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26\Documents\Tyann's Bootcamp\Crowdfunding Analysis\"/>
    </mc:Choice>
  </mc:AlternateContent>
  <xr:revisionPtr revIDLastSave="0" documentId="13_ncr:1_{F07474A0-849A-4F3A-9140-111A93258BF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arent Categories" sheetId="2" r:id="rId1"/>
    <sheet name="Subcategories" sheetId="3" r:id="rId2"/>
    <sheet name="Outcomes Based on Launch Date" sheetId="4" r:id="rId3"/>
    <sheet name="Edinburgh Research" sheetId="5" r:id="rId4"/>
    <sheet name="Kickstarter" sheetId="1" r:id="rId5"/>
  </sheets>
  <definedNames>
    <definedName name="_xlnm._FilterDatabase" localSheetId="4" hidden="1">Kickstarter!$A$1:$T$4115</definedName>
  </definedNames>
  <calcPr calcId="191029"/>
  <pivotCaches>
    <pivotCache cacheId="1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  <c r="C3" i="5"/>
  <c r="C4" i="5"/>
  <c r="C5" i="5"/>
  <c r="C6" i="5"/>
  <c r="C2" i="5"/>
  <c r="B3" i="5"/>
  <c r="B4" i="5"/>
  <c r="B5" i="5"/>
  <c r="B6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7" i="1"/>
  <c r="O1950" i="1"/>
  <c r="O2015" i="1"/>
  <c r="O1480" i="1"/>
  <c r="O1980" i="1"/>
  <c r="O1975" i="1"/>
  <c r="O2065" i="1"/>
  <c r="O1517" i="1"/>
  <c r="O2013" i="1"/>
  <c r="O2071" i="1"/>
  <c r="O1956" i="1"/>
  <c r="O1947" i="1"/>
  <c r="O2644" i="1"/>
  <c r="O1943" i="1"/>
  <c r="O1946" i="1"/>
  <c r="O2612" i="1"/>
  <c r="O2035" i="1"/>
  <c r="O644" i="1"/>
  <c r="O2198" i="1"/>
  <c r="O2251" i="1"/>
  <c r="O1966" i="1"/>
  <c r="O1981" i="1"/>
  <c r="O2003" i="1"/>
  <c r="O1968" i="1"/>
  <c r="O1919" i="1"/>
  <c r="O2188" i="1"/>
  <c r="O1979" i="1"/>
  <c r="O2226" i="1"/>
  <c r="O2020" i="1"/>
  <c r="O2328" i="1"/>
  <c r="O2271" i="1"/>
  <c r="O1982" i="1"/>
  <c r="O2053" i="1"/>
  <c r="O1958" i="1"/>
  <c r="O373" i="1"/>
  <c r="O1945" i="1"/>
  <c r="O2040" i="1"/>
  <c r="O2984" i="1"/>
  <c r="O328" i="1"/>
  <c r="O2036" i="1"/>
  <c r="O2076" i="1"/>
  <c r="O1957" i="1"/>
  <c r="O2024" i="1"/>
  <c r="O2026" i="1"/>
  <c r="O2714" i="1"/>
  <c r="O2074" i="1"/>
  <c r="O2011" i="1"/>
  <c r="O206" i="1"/>
  <c r="O1007" i="1"/>
  <c r="O271" i="1"/>
  <c r="O1970" i="1"/>
  <c r="O300" i="1"/>
  <c r="O1467" i="1"/>
  <c r="O2243" i="1"/>
  <c r="O2193" i="1"/>
  <c r="O2049" i="1"/>
  <c r="O2023" i="1"/>
  <c r="O2008" i="1"/>
  <c r="O391" i="1"/>
  <c r="O2028" i="1"/>
  <c r="O2006" i="1"/>
  <c r="O282" i="1"/>
  <c r="O1971" i="1"/>
  <c r="O691" i="1"/>
  <c r="O2063" i="1"/>
  <c r="O334" i="1"/>
  <c r="O3035" i="1"/>
  <c r="O1963" i="1"/>
  <c r="O2625" i="1"/>
  <c r="O2004" i="1"/>
  <c r="O2606" i="1"/>
  <c r="O701" i="1"/>
  <c r="O2610" i="1"/>
  <c r="O1953" i="1"/>
  <c r="O655" i="1"/>
  <c r="O2246" i="1"/>
  <c r="O2727" i="1"/>
  <c r="O2337" i="1"/>
  <c r="O2048" i="1"/>
  <c r="O3839" i="1"/>
  <c r="O1960" i="1"/>
  <c r="O3558" i="1"/>
  <c r="O261" i="1"/>
  <c r="O980" i="1"/>
  <c r="O1952" i="1"/>
  <c r="O2012" i="1"/>
  <c r="O2621" i="1"/>
  <c r="O2186" i="1"/>
  <c r="O2711" i="1"/>
  <c r="O2017" i="1"/>
  <c r="O1503" i="1"/>
  <c r="O250" i="1"/>
  <c r="O3124" i="1"/>
  <c r="O1338" i="1"/>
  <c r="O1962" i="1"/>
  <c r="O389" i="1"/>
  <c r="O1313" i="1"/>
  <c r="O2066" i="1"/>
  <c r="O2311" i="1"/>
  <c r="O2073" i="1"/>
  <c r="O330" i="1"/>
  <c r="O1027" i="1"/>
  <c r="O2057" i="1"/>
  <c r="O294" i="1"/>
  <c r="O2268" i="1"/>
  <c r="O2033" i="1"/>
  <c r="O1976" i="1"/>
  <c r="O646" i="1"/>
  <c r="O2031" i="1"/>
  <c r="O1969" i="1"/>
  <c r="O2738" i="1"/>
  <c r="O2340" i="1"/>
  <c r="O1308" i="1"/>
  <c r="O279" i="1"/>
  <c r="O1954" i="1"/>
  <c r="O2194" i="1"/>
  <c r="O297" i="1"/>
  <c r="O2019" i="1"/>
  <c r="O1683" i="1"/>
  <c r="O1535" i="1"/>
  <c r="O1750" i="1"/>
  <c r="O2070" i="1"/>
  <c r="O2238" i="1"/>
  <c r="O355" i="1"/>
  <c r="O1524" i="1"/>
  <c r="O2997" i="1"/>
  <c r="O2032" i="1"/>
  <c r="O2050" i="1"/>
  <c r="O1252" i="1"/>
  <c r="O1482" i="1"/>
  <c r="O2726" i="1"/>
  <c r="O2078" i="1"/>
  <c r="O260" i="1"/>
  <c r="O1019" i="1"/>
  <c r="O2272" i="1"/>
  <c r="O1972" i="1"/>
  <c r="O2072" i="1"/>
  <c r="O3167" i="1"/>
  <c r="O395" i="1"/>
  <c r="O344" i="1"/>
  <c r="O6" i="1"/>
  <c r="O737" i="1"/>
  <c r="O2734" i="1"/>
  <c r="O2195" i="1"/>
  <c r="O709" i="1"/>
  <c r="O2199" i="1"/>
  <c r="O1951" i="1"/>
  <c r="O3028" i="1"/>
  <c r="O327" i="1"/>
  <c r="O403" i="1"/>
  <c r="O290" i="1"/>
  <c r="O360" i="1"/>
  <c r="O2999" i="1"/>
  <c r="O3692" i="1"/>
  <c r="O1345" i="1"/>
  <c r="O1212" i="1"/>
  <c r="O2710" i="1"/>
  <c r="O2309" i="1"/>
  <c r="O1959" i="1"/>
  <c r="O335" i="1"/>
  <c r="O1366" i="1"/>
  <c r="O1204" i="1"/>
  <c r="O14" i="1"/>
  <c r="O2728" i="1"/>
  <c r="O2061" i="1"/>
  <c r="O2117" i="1"/>
  <c r="O1471" i="1"/>
  <c r="O643" i="1"/>
  <c r="O2051" i="1"/>
  <c r="O1532" i="1"/>
  <c r="O1078" i="1"/>
  <c r="O2709" i="1"/>
  <c r="O2926" i="1"/>
  <c r="O1469" i="1"/>
  <c r="O2731" i="1"/>
  <c r="O284" i="1"/>
  <c r="O3005" i="1"/>
  <c r="O2270" i="1"/>
  <c r="O2034" i="1"/>
  <c r="O349" i="1"/>
  <c r="O650" i="1"/>
  <c r="O342" i="1"/>
  <c r="O353" i="1"/>
  <c r="O2060" i="1"/>
  <c r="O671" i="1"/>
  <c r="O333" i="1"/>
  <c r="O2341" i="1"/>
  <c r="O2647" i="1"/>
  <c r="O3067" i="1"/>
  <c r="O286" i="1"/>
  <c r="O2704" i="1"/>
  <c r="O243" i="1"/>
  <c r="O2943" i="1"/>
  <c r="O357" i="1"/>
  <c r="O280" i="1"/>
  <c r="O2444" i="1"/>
  <c r="O1317" i="1"/>
  <c r="O39" i="1"/>
  <c r="O1196" i="1"/>
  <c r="O3649" i="1"/>
  <c r="O2046" i="1"/>
  <c r="O963" i="1"/>
  <c r="O1523" i="1"/>
  <c r="O3548" i="1"/>
  <c r="O2055" i="1"/>
  <c r="O1478" i="1"/>
  <c r="O2281" i="1"/>
  <c r="O2037" i="1"/>
  <c r="O1217" i="1"/>
  <c r="O2707" i="1"/>
  <c r="O1198" i="1"/>
  <c r="O2603" i="1"/>
  <c r="O363" i="1"/>
  <c r="O1276" i="1"/>
  <c r="O368" i="1"/>
  <c r="O26" i="1"/>
  <c r="O1199" i="1"/>
  <c r="O259" i="1"/>
  <c r="O2007" i="1"/>
  <c r="O406" i="1"/>
  <c r="O323" i="1"/>
  <c r="O2331" i="1"/>
  <c r="O332" i="1"/>
  <c r="O1258" i="1"/>
  <c r="O695" i="1"/>
  <c r="O2990" i="1"/>
  <c r="O2455" i="1"/>
  <c r="O3238" i="1"/>
  <c r="O1000" i="1"/>
  <c r="O3216" i="1"/>
  <c r="O2191" i="1"/>
  <c r="O1474" i="1"/>
  <c r="O2179" i="1"/>
  <c r="O346" i="1"/>
  <c r="O1371" i="1"/>
  <c r="O1955" i="1"/>
  <c r="O713" i="1"/>
  <c r="O2039" i="1"/>
  <c r="O1912" i="1"/>
  <c r="O1977" i="1"/>
  <c r="O1479" i="1"/>
  <c r="O2027" i="1"/>
  <c r="O1473" i="1"/>
  <c r="O724" i="1"/>
  <c r="O3030" i="1"/>
  <c r="O856" i="1"/>
  <c r="O41" i="1"/>
  <c r="O2608" i="1"/>
  <c r="O2611" i="1"/>
  <c r="O656" i="1"/>
  <c r="O287" i="1"/>
  <c r="O2240" i="1"/>
  <c r="O20" i="1"/>
  <c r="O3283" i="1"/>
  <c r="O2716" i="1"/>
  <c r="O3037" i="1"/>
  <c r="O252" i="1"/>
  <c r="O2299" i="1"/>
  <c r="O273" i="1"/>
  <c r="O1536" i="1"/>
  <c r="O2732" i="1"/>
  <c r="O2018" i="1"/>
  <c r="O1114" i="1"/>
  <c r="O3426" i="1"/>
  <c r="O45" i="1"/>
  <c r="O1520" i="1"/>
  <c r="O985" i="1"/>
  <c r="O2460" i="1"/>
  <c r="O3225" i="1"/>
  <c r="O345" i="1"/>
  <c r="O372" i="1"/>
  <c r="O1255" i="1"/>
  <c r="O2058" i="1"/>
  <c r="O413" i="1"/>
  <c r="O2232" i="1"/>
  <c r="O2729" i="1"/>
  <c r="O319" i="1"/>
  <c r="O2443" i="1"/>
  <c r="O660" i="1"/>
  <c r="O152" i="1"/>
  <c r="O2038" i="1"/>
  <c r="O1538" i="1"/>
  <c r="O2718" i="1"/>
  <c r="O3010" i="1"/>
  <c r="O298" i="1"/>
  <c r="O2721" i="1"/>
  <c r="O265" i="1"/>
  <c r="O338" i="1"/>
  <c r="O2715" i="1"/>
  <c r="O981" i="1"/>
  <c r="O2080" i="1"/>
  <c r="O2269" i="1"/>
  <c r="O352" i="1"/>
  <c r="O2617" i="1"/>
  <c r="O34" i="1"/>
  <c r="O2185" i="1"/>
  <c r="O1477" i="1"/>
  <c r="O3015" i="1"/>
  <c r="O2203" i="1"/>
  <c r="O2708" i="1"/>
  <c r="O256" i="1"/>
  <c r="O218" i="1"/>
  <c r="O1528" i="1"/>
  <c r="O2988" i="1"/>
  <c r="O3212" i="1"/>
  <c r="O1541" i="1"/>
  <c r="O3036" i="1"/>
  <c r="O1219" i="1"/>
  <c r="O324" i="1"/>
  <c r="O281" i="1"/>
  <c r="O1516" i="1"/>
  <c r="O2333" i="1"/>
  <c r="O387" i="1"/>
  <c r="O2330" i="1"/>
  <c r="O645" i="1"/>
  <c r="O289" i="1"/>
  <c r="O732" i="1"/>
  <c r="O295" i="1"/>
  <c r="O672" i="1"/>
  <c r="O2069" i="1"/>
  <c r="O2079" i="1"/>
  <c r="O1659" i="1"/>
  <c r="O383" i="1"/>
  <c r="O359" i="1"/>
  <c r="O1221" i="1"/>
  <c r="O2925" i="1"/>
  <c r="O2494" i="1"/>
  <c r="O962" i="1"/>
  <c r="O245" i="1"/>
  <c r="O1260" i="1"/>
  <c r="O2336" i="1"/>
  <c r="O2329" i="1"/>
  <c r="O302" i="1"/>
  <c r="O3251" i="1"/>
  <c r="O361" i="1"/>
  <c r="O317" i="1"/>
  <c r="O1097" i="1"/>
  <c r="O653" i="1"/>
  <c r="O2985" i="1"/>
  <c r="O2233" i="1"/>
  <c r="O1339" i="1"/>
  <c r="O517" i="1"/>
  <c r="O2253" i="1"/>
  <c r="O309" i="1"/>
  <c r="O3260" i="1"/>
  <c r="O1277" i="1"/>
  <c r="O2225" i="1"/>
  <c r="O1519" i="1"/>
  <c r="O1534" i="1"/>
  <c r="O1965" i="1"/>
  <c r="O686" i="1"/>
  <c r="O1026" i="1"/>
  <c r="O2458" i="1"/>
  <c r="O3148" i="1"/>
  <c r="O2025" i="1"/>
  <c r="O3018" i="1"/>
  <c r="O1525" i="1"/>
  <c r="O1186" i="1"/>
  <c r="O3002" i="1"/>
  <c r="O2632" i="1"/>
  <c r="O2189" i="1"/>
  <c r="O2735" i="1"/>
  <c r="O420" i="1"/>
  <c r="O386" i="1"/>
  <c r="O1269" i="1"/>
  <c r="O29" i="1"/>
  <c r="O1504" i="1"/>
  <c r="O1748" i="1"/>
  <c r="O1225" i="1"/>
  <c r="O2675" i="1"/>
  <c r="O2187" i="1"/>
  <c r="O1299" i="1"/>
  <c r="O3246" i="1"/>
  <c r="O2169" i="1"/>
  <c r="O2622" i="1"/>
  <c r="O1195" i="1"/>
  <c r="O3040" i="1"/>
  <c r="O2092" i="1"/>
  <c r="O277" i="1"/>
  <c r="O1511" i="1"/>
  <c r="O1539" i="1"/>
  <c r="O3230" i="1"/>
  <c r="O263" i="1"/>
  <c r="O311" i="1"/>
  <c r="O1908" i="1"/>
  <c r="O401" i="1"/>
  <c r="O2663" i="1"/>
  <c r="O322" i="1"/>
  <c r="O1021" i="1"/>
  <c r="O1777" i="1"/>
  <c r="O2158" i="1"/>
  <c r="O2664" i="1"/>
  <c r="O2605" i="1"/>
  <c r="O313" i="1"/>
  <c r="O2536" i="1"/>
  <c r="O1848" i="1"/>
  <c r="O2224" i="1"/>
  <c r="O285" i="1"/>
  <c r="O1006" i="1"/>
  <c r="O1510" i="1"/>
  <c r="O2228" i="1"/>
  <c r="O1271" i="1"/>
  <c r="O1218" i="1"/>
  <c r="O3254" i="1"/>
  <c r="O2539" i="1"/>
  <c r="O1353" i="1"/>
  <c r="O23" i="1"/>
  <c r="O299" i="1"/>
  <c r="O393" i="1"/>
  <c r="O3237" i="1"/>
  <c r="O727" i="1"/>
  <c r="O1830" i="1"/>
  <c r="O61" i="1"/>
  <c r="O3220" i="1"/>
  <c r="O2236" i="1"/>
  <c r="O44" i="1"/>
  <c r="O1002" i="1"/>
  <c r="O2159" i="1"/>
  <c r="O954" i="1"/>
  <c r="O1514" i="1"/>
  <c r="O2227" i="1"/>
  <c r="O682" i="1"/>
  <c r="O961" i="1"/>
  <c r="O2248" i="1"/>
  <c r="O1964" i="1"/>
  <c r="O953" i="1"/>
  <c r="O1531" i="1"/>
  <c r="O416" i="1"/>
  <c r="O659" i="1"/>
  <c r="O2245" i="1"/>
  <c r="O2260" i="1"/>
  <c r="O394" i="1"/>
  <c r="O2719" i="1"/>
  <c r="O1522" i="1"/>
  <c r="O1284" i="1"/>
  <c r="O1518" i="1"/>
  <c r="O2306" i="1"/>
  <c r="O3020" i="1"/>
  <c r="O2665" i="1"/>
  <c r="O258" i="1"/>
  <c r="O1506" i="1"/>
  <c r="O2609" i="1"/>
  <c r="O301" i="1"/>
  <c r="O347" i="1"/>
  <c r="O315" i="1"/>
  <c r="O2634" i="1"/>
  <c r="O1542" i="1"/>
  <c r="O1343" i="1"/>
  <c r="O995" i="1"/>
  <c r="O1854" i="1"/>
  <c r="O823" i="1"/>
  <c r="O3188" i="1"/>
  <c r="O381" i="1"/>
  <c r="O1209" i="1"/>
  <c r="O1940" i="1"/>
  <c r="O1892" i="1"/>
  <c r="O2042" i="1"/>
  <c r="O1468" i="1"/>
  <c r="O2613" i="1"/>
  <c r="O2109" i="1"/>
  <c r="O2657" i="1"/>
  <c r="O318" i="1"/>
  <c r="O348" i="1"/>
  <c r="O957" i="1"/>
  <c r="O1974" i="1"/>
  <c r="O2724" i="1"/>
  <c r="O1205" i="1"/>
  <c r="O1282" i="1"/>
  <c r="O1507" i="1"/>
  <c r="O340" i="1"/>
  <c r="O3044" i="1"/>
  <c r="O3403" i="1"/>
  <c r="O288" i="1"/>
  <c r="O3129" i="1"/>
  <c r="O2045" i="1"/>
  <c r="O1259" i="1"/>
  <c r="O1755" i="1"/>
  <c r="O1512" i="1"/>
  <c r="O242" i="1"/>
  <c r="O398" i="1"/>
  <c r="O2197" i="1"/>
  <c r="O2667" i="1"/>
  <c r="O1279" i="1"/>
  <c r="O2258" i="1"/>
  <c r="O1306" i="1"/>
  <c r="O2619" i="1"/>
  <c r="O2996" i="1"/>
  <c r="O2183" i="1"/>
  <c r="O291" i="1"/>
  <c r="O3275" i="1"/>
  <c r="O536" i="1"/>
  <c r="O3014" i="1"/>
  <c r="O3305" i="1"/>
  <c r="O1961" i="1"/>
  <c r="O1513" i="1"/>
  <c r="O797" i="1"/>
  <c r="O2317" i="1"/>
  <c r="O3780" i="1"/>
  <c r="O367" i="1"/>
  <c r="O1633" i="1"/>
  <c r="O1222" i="1"/>
  <c r="O3412" i="1"/>
  <c r="O1210" i="1"/>
  <c r="O1220" i="1"/>
  <c r="O3236" i="1"/>
  <c r="O3273" i="1"/>
  <c r="O303" i="1"/>
  <c r="O700" i="1"/>
  <c r="O1295" i="1"/>
  <c r="O3339" i="1"/>
  <c r="O1856" i="1"/>
  <c r="O3268" i="1"/>
  <c r="O59" i="1"/>
  <c r="O1794" i="1"/>
  <c r="O248" i="1"/>
  <c r="O3287" i="1"/>
  <c r="O2451" i="1"/>
  <c r="O1832" i="1"/>
  <c r="O1463" i="1"/>
  <c r="O2339" i="1"/>
  <c r="O3221" i="1"/>
  <c r="O540" i="1"/>
  <c r="O834" i="1"/>
  <c r="O3047" i="1"/>
  <c r="O2237" i="1"/>
  <c r="O244" i="1"/>
  <c r="O3" i="1"/>
  <c r="O690" i="1"/>
  <c r="O1609" i="1"/>
  <c r="O3164" i="1"/>
  <c r="O792" i="1"/>
  <c r="O1336" i="1"/>
  <c r="O2138" i="1"/>
  <c r="O2733" i="1"/>
  <c r="O320" i="1"/>
  <c r="O53" i="1"/>
  <c r="O2022" i="1"/>
  <c r="O971" i="1"/>
  <c r="O1270" i="1"/>
  <c r="O1281" i="1"/>
  <c r="O1978" i="1"/>
  <c r="O1772" i="1"/>
  <c r="O379" i="1"/>
  <c r="O2230" i="1"/>
  <c r="O547" i="1"/>
  <c r="O2522" i="1"/>
  <c r="O1354" i="1"/>
  <c r="O2273" i="1"/>
  <c r="O2241" i="1"/>
  <c r="O1197" i="1"/>
  <c r="O1857" i="1"/>
  <c r="O415" i="1"/>
  <c r="O1206" i="1"/>
  <c r="O1256" i="1"/>
  <c r="O1009" i="1"/>
  <c r="O743" i="1"/>
  <c r="O2338" i="1"/>
  <c r="O2200" i="1"/>
  <c r="O1187" i="1"/>
  <c r="O3255" i="1"/>
  <c r="O3045" i="1"/>
  <c r="O1967" i="1"/>
  <c r="O1207" i="1"/>
  <c r="O370" i="1"/>
  <c r="O269" i="1"/>
  <c r="O399" i="1"/>
  <c r="O1311" i="1"/>
  <c r="O82" i="1"/>
  <c r="O615" i="1"/>
  <c r="O3257" i="1"/>
  <c r="O755" i="1"/>
  <c r="O2804" i="1"/>
  <c r="O679" i="1"/>
  <c r="O3006" i="1"/>
  <c r="O3243" i="1"/>
  <c r="O310" i="1"/>
  <c r="O2723" i="1"/>
  <c r="O3263" i="1"/>
  <c r="O827" i="1"/>
  <c r="O4023" i="1"/>
  <c r="O1315" i="1"/>
  <c r="O1403" i="1"/>
  <c r="O1751" i="1"/>
  <c r="O1845" i="1"/>
  <c r="O2043" i="1"/>
  <c r="O3678" i="1"/>
  <c r="O534" i="1"/>
  <c r="O3025" i="1"/>
  <c r="O3215" i="1"/>
  <c r="O3219" i="1"/>
  <c r="O1765" i="1"/>
  <c r="O3469" i="1"/>
  <c r="O362" i="1"/>
  <c r="O2986" i="1"/>
  <c r="O2047" i="1"/>
  <c r="O2607" i="1"/>
  <c r="O3249" i="1"/>
  <c r="O30" i="1"/>
  <c r="O842" i="1"/>
  <c r="O18" i="1"/>
  <c r="O351" i="1"/>
  <c r="O1515" i="1"/>
  <c r="O51" i="1"/>
  <c r="O364" i="1"/>
  <c r="O527" i="1"/>
  <c r="O2717" i="1"/>
  <c r="O2278" i="1"/>
  <c r="O219" i="1"/>
  <c r="O1782" i="1"/>
  <c r="O3482" i="1"/>
  <c r="O673" i="1"/>
  <c r="O1836" i="1"/>
  <c r="O657" i="1"/>
  <c r="O3317" i="1"/>
  <c r="O2014" i="1"/>
  <c r="O2229" i="1"/>
  <c r="O1030" i="1"/>
  <c r="O1001" i="1"/>
  <c r="O354" i="1"/>
  <c r="O1627" i="1"/>
  <c r="O2" i="1"/>
  <c r="O54" i="1"/>
  <c r="O1810" i="1"/>
  <c r="O2009" i="1"/>
  <c r="O2332" i="1"/>
  <c r="O2452" i="1"/>
  <c r="O3713" i="1"/>
  <c r="O2636" i="1"/>
  <c r="O1272" i="1"/>
  <c r="O1319" i="1"/>
  <c r="O3390" i="1"/>
  <c r="O3091" i="1"/>
  <c r="O2252" i="1"/>
  <c r="O1399" i="1"/>
  <c r="O2104" i="1"/>
  <c r="O2967" i="1"/>
  <c r="O1401" i="1"/>
  <c r="O738" i="1"/>
  <c r="O3210" i="1"/>
  <c r="O2256" i="1"/>
  <c r="O251" i="1"/>
  <c r="O1948" i="1"/>
  <c r="O402" i="1"/>
  <c r="O3080" i="1"/>
  <c r="O1224" i="1"/>
  <c r="O1031" i="1"/>
  <c r="O1381" i="1"/>
  <c r="O3247" i="1"/>
  <c r="O71" i="1"/>
  <c r="O57" i="1"/>
  <c r="O1941" i="1"/>
  <c r="O2794" i="1"/>
  <c r="O3621" i="1"/>
  <c r="O2674" i="1"/>
  <c r="O2722" i="1"/>
  <c r="O1646" i="1"/>
  <c r="O1797" i="1"/>
  <c r="O2201" i="1"/>
  <c r="O674" i="1"/>
  <c r="O397" i="1"/>
  <c r="O2265" i="1"/>
  <c r="O2450" i="1"/>
  <c r="O3894" i="1"/>
  <c r="O1033" i="1"/>
  <c r="O2615" i="1"/>
  <c r="O2231" i="1"/>
  <c r="O2964" i="1"/>
  <c r="O2448" i="1"/>
  <c r="O658" i="1"/>
  <c r="O736" i="1"/>
  <c r="O262" i="1"/>
  <c r="O1632" i="1"/>
  <c r="O2819" i="1"/>
  <c r="O751" i="1"/>
  <c r="O1893" i="1"/>
  <c r="O3435" i="1"/>
  <c r="O1023" i="1"/>
  <c r="O331" i="1"/>
  <c r="O419" i="1"/>
  <c r="O1375" i="1"/>
  <c r="O3508" i="1"/>
  <c r="O2297" i="1"/>
  <c r="O2052" i="1"/>
  <c r="O1618" i="1"/>
  <c r="O5" i="1"/>
  <c r="O2998" i="1"/>
  <c r="O1935" i="1"/>
  <c r="O3464" i="1"/>
  <c r="O369" i="1"/>
  <c r="O350" i="1"/>
  <c r="O3174" i="1"/>
  <c r="O3359" i="1"/>
  <c r="O60" i="1"/>
  <c r="O1753" i="1"/>
  <c r="O3767" i="1"/>
  <c r="O1395" i="1"/>
  <c r="O3715" i="1"/>
  <c r="O1351" i="1"/>
  <c r="O1619" i="1"/>
  <c r="O2479" i="1"/>
  <c r="O2473" i="1"/>
  <c r="O3299" i="1"/>
  <c r="O3525" i="1"/>
  <c r="O798" i="1"/>
  <c r="O3576" i="1"/>
  <c r="O336" i="1"/>
  <c r="O3422" i="1"/>
  <c r="O56" i="1"/>
  <c r="O2931" i="1"/>
  <c r="O3023" i="1"/>
  <c r="O529" i="1"/>
  <c r="O1676" i="1"/>
  <c r="O1752" i="1"/>
  <c r="O1280" i="1"/>
  <c r="O3154" i="1"/>
  <c r="O3456" i="1"/>
  <c r="O304" i="1"/>
  <c r="O2056" i="1"/>
  <c r="O1693" i="1"/>
  <c r="O3401" i="1"/>
  <c r="O3407" i="1"/>
  <c r="O2812" i="1"/>
  <c r="O3289" i="1"/>
  <c r="O2540" i="1"/>
  <c r="O1838" i="1"/>
  <c r="O723" i="1"/>
  <c r="O1635" i="1"/>
  <c r="O2991" i="1"/>
  <c r="O1139" i="1"/>
  <c r="O2737" i="1"/>
  <c r="O3242" i="1"/>
  <c r="O307" i="1"/>
  <c r="O1470" i="1"/>
  <c r="O1191" i="1"/>
  <c r="O1268" i="1"/>
  <c r="O2829" i="1"/>
  <c r="O3434" i="1"/>
  <c r="O741" i="1"/>
  <c r="O1368" i="1"/>
  <c r="O1785" i="1"/>
  <c r="O1802" i="1"/>
  <c r="O1749" i="1"/>
  <c r="O3156" i="1"/>
  <c r="O1819" i="1"/>
  <c r="O1756" i="1"/>
  <c r="O400" i="1"/>
  <c r="O2312" i="1"/>
  <c r="O1378" i="1"/>
  <c r="O1521" i="1"/>
  <c r="O2244" i="1"/>
  <c r="O254" i="1"/>
  <c r="O1897" i="1"/>
  <c r="O2091" i="1"/>
  <c r="O3042" i="1"/>
  <c r="O1852" i="1"/>
  <c r="O1617" i="1"/>
  <c r="O3361" i="1"/>
  <c r="O1200" i="1"/>
  <c r="O1189" i="1"/>
  <c r="O9" i="1"/>
  <c r="O365" i="1"/>
  <c r="O2030" i="1"/>
  <c r="O2254" i="1"/>
  <c r="O314" i="1"/>
  <c r="O710" i="1"/>
  <c r="O1387" i="1"/>
  <c r="O681" i="1"/>
  <c r="O221" i="1"/>
  <c r="O2184" i="1"/>
  <c r="O2314" i="1"/>
  <c r="O2992" i="1"/>
  <c r="O48" i="1"/>
  <c r="O2974" i="1"/>
  <c r="O1938" i="1"/>
  <c r="O337" i="1"/>
  <c r="O1686" i="1"/>
  <c r="O3632" i="1"/>
  <c r="O3017" i="1"/>
  <c r="O1655" i="1"/>
  <c r="O3303" i="1"/>
  <c r="O2264" i="1"/>
  <c r="O2446" i="1"/>
  <c r="O326" i="1"/>
  <c r="O1015" i="1"/>
  <c r="O3007" i="1"/>
  <c r="O2691" i="1"/>
  <c r="O58" i="1"/>
  <c r="O2461" i="1"/>
  <c r="O257" i="1"/>
  <c r="O1045" i="1"/>
  <c r="O3777" i="1"/>
  <c r="O38" i="1"/>
  <c r="O8" i="1"/>
  <c r="O3065" i="1"/>
  <c r="O1530" i="1"/>
  <c r="O796" i="1"/>
  <c r="O3029" i="1"/>
  <c r="O2447" i="1"/>
  <c r="O808" i="1"/>
  <c r="O1384" i="1"/>
  <c r="O3340" i="1"/>
  <c r="O3049" i="1"/>
  <c r="O487" i="1"/>
  <c r="O1944" i="1"/>
  <c r="O2234" i="1"/>
  <c r="O2534" i="1"/>
  <c r="O1762" i="1"/>
  <c r="O2597" i="1"/>
  <c r="O3170" i="1"/>
  <c r="O2940" i="1"/>
  <c r="O3244" i="1"/>
  <c r="O2798" i="1"/>
  <c r="O1664" i="1"/>
  <c r="O1670" i="1"/>
  <c r="O3587" i="1"/>
  <c r="O1807" i="1"/>
  <c r="O1436" i="1"/>
  <c r="O2261" i="1"/>
  <c r="O2930" i="1"/>
  <c r="O1466" i="1"/>
  <c r="O1264" i="1"/>
  <c r="O2016" i="1"/>
  <c r="O3270" i="1"/>
  <c r="O3663" i="1"/>
  <c r="O3327" i="1"/>
  <c r="O2222" i="1"/>
  <c r="O2500" i="1"/>
  <c r="O1663" i="1"/>
  <c r="O1628" i="1"/>
  <c r="O2442" i="1"/>
  <c r="O3378" i="1"/>
  <c r="O1608" i="1"/>
  <c r="O1066" i="1"/>
  <c r="O2128" i="1"/>
  <c r="O2121" i="1"/>
  <c r="O2242" i="1"/>
  <c r="O818" i="1"/>
  <c r="O1829" i="1"/>
  <c r="O421" i="1"/>
  <c r="O2526" i="1"/>
  <c r="O845" i="1"/>
  <c r="O2976" i="1"/>
  <c r="O1188" i="1"/>
  <c r="O3377" i="1"/>
  <c r="O375" i="1"/>
  <c r="O1747" i="1"/>
  <c r="O3766" i="1"/>
  <c r="O1660" i="1"/>
  <c r="O730" i="1"/>
  <c r="O3108" i="1"/>
  <c r="O3155" i="1"/>
  <c r="O3267" i="1"/>
  <c r="O306" i="1"/>
  <c r="O1332" i="1"/>
  <c r="O3364" i="1"/>
  <c r="O376" i="1"/>
  <c r="O896" i="1"/>
  <c r="O2730" i="1"/>
  <c r="O3535" i="1"/>
  <c r="O2262" i="1"/>
  <c r="O1307" i="1"/>
  <c r="O793" i="1"/>
  <c r="O2462" i="1"/>
  <c r="O482" i="1"/>
  <c r="O1283" i="1"/>
  <c r="O1029" i="1"/>
  <c r="O366" i="1"/>
  <c r="O358" i="1"/>
  <c r="O109" i="1"/>
  <c r="O3294" i="1"/>
  <c r="O104" i="1"/>
  <c r="O134" i="1"/>
  <c r="O1273" i="1"/>
  <c r="O2525" i="1"/>
  <c r="O3172" i="1"/>
  <c r="O3003" i="1"/>
  <c r="O2614" i="1"/>
  <c r="O1363" i="1"/>
  <c r="O3026" i="1"/>
  <c r="O3145" i="1"/>
  <c r="O485" i="1"/>
  <c r="O67" i="1"/>
  <c r="O1658" i="1"/>
  <c r="O1367" i="1"/>
  <c r="O2249" i="1"/>
  <c r="O2858" i="1"/>
  <c r="O1373" i="1"/>
  <c r="O2041" i="1"/>
  <c r="O1767" i="1"/>
  <c r="O63" i="1"/>
  <c r="O2086" i="1"/>
  <c r="O2739" i="1"/>
  <c r="O726" i="1"/>
  <c r="O3259" i="1"/>
  <c r="O1079" i="1"/>
  <c r="O2114" i="1"/>
  <c r="O2736" i="1"/>
  <c r="O2725" i="1"/>
  <c r="O2295" i="1"/>
  <c r="O2713" i="1"/>
  <c r="O3613" i="1"/>
  <c r="O1348" i="1"/>
  <c r="O836" i="1"/>
  <c r="O1540" i="1"/>
  <c r="O3072" i="1"/>
  <c r="O3229" i="1"/>
  <c r="O371" i="1"/>
  <c r="O788" i="1"/>
  <c r="O2785" i="1"/>
  <c r="O3183" i="1"/>
  <c r="O2304" i="1"/>
  <c r="O115" i="1"/>
  <c r="O3021" i="1"/>
  <c r="O1624" i="1"/>
  <c r="O3528" i="1"/>
  <c r="O2044" i="1"/>
  <c r="O749" i="1"/>
  <c r="O1028" i="1"/>
  <c r="O515" i="1"/>
  <c r="O974" i="1"/>
  <c r="O91" i="1"/>
  <c r="O2213" i="1"/>
  <c r="O1377" i="1"/>
  <c r="O1032" i="1"/>
  <c r="O3190" i="1"/>
  <c r="O1799" i="1"/>
  <c r="O1390" i="1"/>
  <c r="O249" i="1"/>
  <c r="O1679" i="1"/>
  <c r="O444" i="1"/>
  <c r="O3063" i="1"/>
  <c r="O2302" i="1"/>
  <c r="O946" i="1"/>
  <c r="O3787" i="1"/>
  <c r="O325" i="1"/>
  <c r="O1215" i="1"/>
  <c r="O3110" i="1"/>
  <c r="O283" i="1"/>
  <c r="O3280" i="1"/>
  <c r="O989" i="1"/>
  <c r="O2548" i="1"/>
  <c r="O1011" i="1"/>
  <c r="O2551" i="1"/>
  <c r="O473" i="1"/>
  <c r="O2720" i="1"/>
  <c r="O1746" i="1"/>
  <c r="O956" i="1"/>
  <c r="O1899" i="1"/>
  <c r="O3311" i="1"/>
  <c r="O1036" i="1"/>
  <c r="O2531" i="1"/>
  <c r="O341" i="1"/>
  <c r="O1398" i="1"/>
  <c r="O2310" i="1"/>
  <c r="O88" i="1"/>
  <c r="O2630" i="1"/>
  <c r="O1090" i="1"/>
  <c r="O1568" i="1"/>
  <c r="O2285" i="1"/>
  <c r="O1211" i="1"/>
  <c r="O2971" i="1"/>
  <c r="O390" i="1"/>
  <c r="O2869" i="1"/>
  <c r="O2177" i="1"/>
  <c r="O733" i="1"/>
  <c r="O2808" i="1"/>
  <c r="O3103" i="1"/>
  <c r="O2530" i="1"/>
  <c r="O276" i="1"/>
  <c r="O1645" i="1"/>
  <c r="O1631" i="1"/>
  <c r="O1358" i="1"/>
  <c r="O3425" i="1"/>
  <c r="O1526" i="1"/>
  <c r="O3240" i="1"/>
  <c r="O852" i="1"/>
  <c r="O1936" i="1"/>
  <c r="O3575" i="1"/>
  <c r="O1203" i="1"/>
  <c r="O4034" i="1"/>
  <c r="O1320" i="1"/>
  <c r="O739" i="1"/>
  <c r="O703" i="1"/>
  <c r="O2549" i="1"/>
  <c r="O1253" i="1"/>
  <c r="O835" i="1"/>
  <c r="O3343" i="1"/>
  <c r="O410" i="1"/>
  <c r="O804" i="1"/>
  <c r="O3282" i="1"/>
  <c r="O2093" i="1"/>
  <c r="O1257" i="1"/>
  <c r="O2698" i="1"/>
  <c r="O1623" i="1"/>
  <c r="O16" i="1"/>
  <c r="O2319" i="1"/>
  <c r="O2305" i="1"/>
  <c r="O1607" i="1"/>
  <c r="O1860" i="1"/>
  <c r="O2190" i="1"/>
  <c r="O525" i="1"/>
  <c r="O1202" i="1"/>
  <c r="O3751" i="1"/>
  <c r="O13" i="1"/>
  <c r="O1745" i="1"/>
  <c r="O2099" i="1"/>
  <c r="O847" i="1"/>
  <c r="O1323" i="1"/>
  <c r="O3214" i="1"/>
  <c r="O293" i="1"/>
  <c r="O3385" i="1"/>
  <c r="O47" i="1"/>
  <c r="O264" i="1"/>
  <c r="O2497" i="1"/>
  <c r="O2823" i="1"/>
  <c r="O3333" i="1"/>
  <c r="O1350" i="1"/>
  <c r="O3234" i="1"/>
  <c r="O2064" i="1"/>
  <c r="O266" i="1"/>
  <c r="O2250" i="1"/>
  <c r="O278" i="1"/>
  <c r="O1816" i="1"/>
  <c r="O2654" i="1"/>
  <c r="O1182" i="1"/>
  <c r="O1034" i="1"/>
  <c r="O3090" i="1"/>
  <c r="O3554" i="1"/>
  <c r="O2800" i="1"/>
  <c r="O841" i="1"/>
  <c r="O846" i="1"/>
  <c r="O3656" i="1"/>
  <c r="O1759" i="1"/>
  <c r="O3250" i="1"/>
  <c r="O1309" i="1"/>
  <c r="O3457" i="1"/>
  <c r="O1369" i="1"/>
  <c r="O3159" i="1"/>
  <c r="O2968" i="1"/>
  <c r="O924" i="1"/>
  <c r="O3362" i="1"/>
  <c r="O3555" i="1"/>
  <c r="O1346" i="1"/>
  <c r="O2813" i="1"/>
  <c r="O382" i="1"/>
  <c r="O1758" i="1"/>
  <c r="O120" i="1"/>
  <c r="O2165" i="1"/>
  <c r="O3490" i="1"/>
  <c r="O321" i="1"/>
  <c r="O3543" i="1"/>
  <c r="O2658" i="1"/>
  <c r="O1934" i="1"/>
  <c r="O3286" i="1"/>
  <c r="O3157" i="1"/>
  <c r="O15" i="1"/>
  <c r="O754" i="1"/>
  <c r="O828" i="1"/>
  <c r="O647" i="1"/>
  <c r="O270" i="1"/>
  <c r="O2408" i="1"/>
  <c r="O267" i="1"/>
  <c r="O1647" i="1"/>
  <c r="O1370" i="1"/>
  <c r="O2196" i="1"/>
  <c r="O3699" i="1"/>
  <c r="O3349" i="1"/>
  <c r="O3773" i="1"/>
  <c r="O2274" i="1"/>
  <c r="O2459" i="1"/>
  <c r="O3298" i="1"/>
  <c r="O3823" i="1"/>
  <c r="O806" i="1"/>
  <c r="O2239" i="1"/>
  <c r="O2962" i="1"/>
  <c r="O3176" i="1"/>
  <c r="O725" i="1"/>
  <c r="O1389" i="1"/>
  <c r="O3261" i="1"/>
  <c r="O329" i="1"/>
  <c r="O1806" i="1"/>
  <c r="O729" i="1"/>
  <c r="O1612" i="1"/>
  <c r="O2321" i="1"/>
  <c r="O1433" i="1"/>
  <c r="O3278" i="1"/>
  <c r="O1784" i="1"/>
  <c r="O2279" i="1"/>
  <c r="O113" i="1"/>
  <c r="O3774" i="1"/>
  <c r="O2288" i="1"/>
  <c r="O2062" i="1"/>
  <c r="O1805" i="1"/>
  <c r="O275" i="1"/>
  <c r="O49" i="1"/>
  <c r="O3798" i="1"/>
  <c r="O3353" i="1"/>
  <c r="O3335" i="1"/>
  <c r="O35" i="1"/>
  <c r="O2181" i="1"/>
  <c r="O3484" i="1"/>
  <c r="O1383" i="1"/>
  <c r="O3496" i="1"/>
  <c r="O2174" i="1"/>
  <c r="O1761" i="1"/>
  <c r="O3112" i="1"/>
  <c r="O274" i="1"/>
  <c r="O1887" i="1"/>
  <c r="O3046" i="1"/>
  <c r="O1274" i="1"/>
  <c r="O1537" i="1"/>
  <c r="O3437" i="1"/>
  <c r="O3657" i="1"/>
  <c r="O3686" i="1"/>
  <c r="O3826" i="1"/>
  <c r="O405" i="1"/>
  <c r="O3441" i="1"/>
  <c r="O94" i="1"/>
  <c r="O396" i="1"/>
  <c r="O3277" i="1"/>
  <c r="O3147" i="1"/>
  <c r="O2820" i="1"/>
  <c r="O1649" i="1"/>
  <c r="O2115" i="1"/>
  <c r="O2786" i="1"/>
  <c r="O2652" i="1"/>
  <c r="O523" i="1"/>
  <c r="O731" i="1"/>
  <c r="O3332" i="1"/>
  <c r="O1251" i="1"/>
  <c r="O3022" i="1"/>
  <c r="O3218" i="1"/>
  <c r="O1702" i="1"/>
  <c r="O1352" i="1"/>
  <c r="O114" i="1"/>
  <c r="O1003" i="1"/>
  <c r="O3370" i="1"/>
  <c r="O247" i="1"/>
  <c r="O3749" i="1"/>
  <c r="O3209" i="1"/>
  <c r="O3754" i="1"/>
  <c r="O2982" i="1"/>
  <c r="O2662" i="1"/>
  <c r="O1616" i="1"/>
  <c r="O3465" i="1"/>
  <c r="O746" i="1"/>
  <c r="O522" i="1"/>
  <c r="O2983" i="1"/>
  <c r="O2975" i="1"/>
  <c r="O3590" i="1"/>
  <c r="O761" i="1"/>
  <c r="O2263" i="1"/>
  <c r="O3163" i="1"/>
  <c r="O2106" i="1"/>
  <c r="O2081" i="1"/>
  <c r="O2799" i="1"/>
  <c r="O2980" i="1"/>
  <c r="O843" i="1"/>
  <c r="O1038" i="1"/>
  <c r="O3352" i="1"/>
  <c r="O2163" i="1"/>
  <c r="O1068" i="1"/>
  <c r="O2054" i="1"/>
  <c r="O3761" i="1"/>
  <c r="O3213" i="1"/>
  <c r="O838" i="1"/>
  <c r="O2533" i="1"/>
  <c r="O2545" i="1"/>
  <c r="O3722" i="1"/>
  <c r="O2965" i="1"/>
  <c r="O108" i="1"/>
  <c r="O3570" i="1"/>
  <c r="O3336" i="1"/>
  <c r="O3688" i="1"/>
  <c r="O669" i="1"/>
  <c r="O3591" i="1"/>
  <c r="O801" i="1"/>
  <c r="O2475" i="1"/>
  <c r="O102" i="1"/>
  <c r="O296" i="1"/>
  <c r="O2523" i="1"/>
  <c r="O3764" i="1"/>
  <c r="O3829" i="1"/>
  <c r="O1037" i="1"/>
  <c r="O1337" i="1"/>
  <c r="O1911" i="1"/>
  <c r="O3782" i="1"/>
  <c r="O1326" i="1"/>
  <c r="O478" i="1"/>
  <c r="O3474" i="1"/>
  <c r="O2212" i="1"/>
  <c r="O481" i="1"/>
  <c r="O2277" i="1"/>
  <c r="O1787" i="1"/>
  <c r="O1400" i="1"/>
  <c r="O1254" i="1"/>
  <c r="O2267" i="1"/>
  <c r="O292" i="1"/>
  <c r="O851" i="1"/>
  <c r="O3180" i="1"/>
  <c r="O3417" i="1"/>
  <c r="O1025" i="1"/>
  <c r="O140" i="1"/>
  <c r="O3013" i="1"/>
  <c r="O2490" i="1"/>
  <c r="O1385" i="1"/>
  <c r="O996" i="1"/>
  <c r="O1873" i="1"/>
  <c r="O1638" i="1"/>
  <c r="O3487" i="1"/>
  <c r="O62" i="1"/>
  <c r="O64" i="1"/>
  <c r="O2454" i="1"/>
  <c r="O923" i="1"/>
  <c r="O3114" i="1"/>
  <c r="O704" i="1"/>
  <c r="O3185" i="1"/>
  <c r="O3724" i="1"/>
  <c r="O3828" i="1"/>
  <c r="O3161" i="1"/>
  <c r="O2146" i="1"/>
  <c r="O3345" i="1"/>
  <c r="O1305" i="1"/>
  <c r="O752" i="1"/>
  <c r="O3757" i="1"/>
  <c r="O3524" i="1"/>
  <c r="O3674" i="1"/>
  <c r="O1654" i="1"/>
  <c r="O1527" i="1"/>
  <c r="O119" i="1"/>
  <c r="O2527" i="1"/>
  <c r="O2532" i="1"/>
  <c r="O2482" i="1"/>
  <c r="O2809" i="1"/>
  <c r="O2498" i="1"/>
  <c r="O810" i="1"/>
  <c r="O3675" i="1"/>
  <c r="O185" i="1"/>
  <c r="O2211" i="1"/>
  <c r="O3467" i="1"/>
  <c r="O3399" i="1"/>
  <c r="O3266" i="1"/>
  <c r="O3760" i="1"/>
  <c r="O3725" i="1"/>
  <c r="O3316" i="1"/>
  <c r="O3034" i="1"/>
  <c r="O253" i="1"/>
  <c r="O7" i="1"/>
  <c r="O2618" i="1"/>
  <c r="O2067" i="1"/>
  <c r="O1293" i="1"/>
  <c r="O628" i="1"/>
  <c r="O1386" i="1"/>
  <c r="O1464" i="1"/>
  <c r="O1301" i="1"/>
  <c r="O2292" i="1"/>
  <c r="O469" i="1"/>
  <c r="O1669" i="1"/>
  <c r="O2666" i="1"/>
  <c r="O2059" i="1"/>
  <c r="O3769" i="1"/>
  <c r="O1922" i="1"/>
  <c r="O3274" i="1"/>
  <c r="O2529" i="1"/>
  <c r="O817" i="1"/>
  <c r="O3309" i="1"/>
  <c r="O1249" i="1"/>
  <c r="O2110" i="1"/>
  <c r="O3360" i="1"/>
  <c r="O2817" i="1"/>
  <c r="O2172" i="1"/>
  <c r="O3019" i="1"/>
  <c r="O2740" i="1"/>
  <c r="O2095" i="1"/>
  <c r="O3503" i="1"/>
  <c r="O809" i="1"/>
  <c r="O1798" i="1"/>
  <c r="O861" i="1"/>
  <c r="O1667" i="1"/>
  <c r="O2485" i="1"/>
  <c r="O3683" i="1"/>
  <c r="O3794" i="1"/>
  <c r="O1267" i="1"/>
  <c r="O1890" i="1"/>
  <c r="O811" i="1"/>
  <c r="O3483" i="1"/>
  <c r="O3341" i="1"/>
  <c r="O1275" i="1"/>
  <c r="O3222" i="1"/>
  <c r="O1533" i="1"/>
  <c r="O2322" i="1"/>
  <c r="O305" i="1"/>
  <c r="O2175" i="1"/>
  <c r="O1405" i="1"/>
  <c r="O1593" i="1"/>
  <c r="O3382" i="1"/>
  <c r="O2528" i="1"/>
  <c r="O3301" i="1"/>
  <c r="O3306" i="1"/>
  <c r="O2335" i="1"/>
  <c r="O3627" i="1"/>
  <c r="O1380" i="1"/>
  <c r="O3845" i="1"/>
  <c r="O1634" i="1"/>
  <c r="O2939" i="1"/>
  <c r="O3427" i="1"/>
  <c r="O32" i="1"/>
  <c r="O1302" i="1"/>
  <c r="O3586" i="1"/>
  <c r="O1505" i="1"/>
  <c r="O77" i="1"/>
  <c r="O3158" i="1"/>
  <c r="O1630" i="1"/>
  <c r="O3419" i="1"/>
  <c r="O3718" i="1"/>
  <c r="O2087" i="1"/>
  <c r="O1668" i="1"/>
  <c r="O800" i="1"/>
  <c r="O1290" i="1"/>
  <c r="O3235" i="1"/>
  <c r="O2082" i="1"/>
  <c r="O3696" i="1"/>
  <c r="O3302" i="1"/>
  <c r="O3603" i="1"/>
  <c r="O84" i="1"/>
  <c r="O3493" i="1"/>
  <c r="O533" i="1"/>
  <c r="O3050" i="1"/>
  <c r="O3518" i="1"/>
  <c r="O1781" i="1"/>
  <c r="O246" i="1"/>
  <c r="O118" i="1"/>
  <c r="O747" i="1"/>
  <c r="O2100" i="1"/>
  <c r="O1861" i="1"/>
  <c r="O2712" i="1"/>
  <c r="O2303" i="1"/>
  <c r="O1397" i="1"/>
  <c r="O2547" i="1"/>
  <c r="O3607" i="1"/>
  <c r="O2546" i="1"/>
  <c r="O3974" i="1"/>
  <c r="O538" i="1"/>
  <c r="O2840" i="1"/>
  <c r="O3684" i="1"/>
  <c r="O3984" i="1"/>
  <c r="O1529" i="1"/>
  <c r="O316" i="1"/>
  <c r="O1651" i="1"/>
  <c r="O526" i="1"/>
  <c r="O1292" i="1"/>
  <c r="O3758" i="1"/>
  <c r="O1250" i="1"/>
  <c r="O2029" i="1"/>
  <c r="O553" i="1"/>
  <c r="O2552" i="1"/>
  <c r="O3211" i="1"/>
  <c r="O3695" i="1"/>
  <c r="O1262" i="1"/>
  <c r="O2927" i="1"/>
  <c r="O2542" i="1"/>
  <c r="O2307" i="1"/>
  <c r="O343" i="1"/>
  <c r="O3497" i="1"/>
  <c r="O3375" i="1"/>
  <c r="O2969" i="1"/>
  <c r="O31" i="1"/>
  <c r="O110" i="1"/>
  <c r="O4036" i="1"/>
  <c r="O2555" i="1"/>
  <c r="O854" i="1"/>
  <c r="O532" i="1"/>
  <c r="O3334" i="1"/>
  <c r="O3822" i="1"/>
  <c r="O3351" i="1"/>
  <c r="O2286" i="1"/>
  <c r="O356" i="1"/>
  <c r="O3489" i="1"/>
  <c r="O90" i="1"/>
  <c r="O93" i="1"/>
  <c r="O778" i="1"/>
  <c r="O3716" i="1"/>
  <c r="O824" i="1"/>
  <c r="O2814" i="1"/>
  <c r="O969" i="1"/>
  <c r="O753" i="1"/>
  <c r="O689" i="1"/>
  <c r="O3690" i="1"/>
  <c r="O2221" i="1"/>
  <c r="O3151" i="1"/>
  <c r="O2936" i="1"/>
  <c r="O3672" i="1"/>
  <c r="O4107" i="1"/>
  <c r="O3383" i="1"/>
  <c r="O3152" i="1"/>
  <c r="O272" i="1"/>
  <c r="O3016" i="1"/>
  <c r="O3388" i="1"/>
  <c r="O10" i="1"/>
  <c r="O103" i="1"/>
  <c r="O833" i="1"/>
  <c r="O1681" i="1"/>
  <c r="O651" i="1"/>
  <c r="O3300" i="1"/>
  <c r="O3168" i="1"/>
  <c r="O3561" i="1"/>
  <c r="O2166" i="1"/>
  <c r="O2601" i="1"/>
  <c r="O2089" i="1"/>
  <c r="O3585" i="1"/>
  <c r="O1678" i="1"/>
  <c r="O1883" i="1"/>
  <c r="O3721" i="1"/>
  <c r="O2703" i="1"/>
  <c r="O524" i="1"/>
  <c r="O1926" i="1"/>
  <c r="O1606" i="1"/>
  <c r="O1333" i="1"/>
  <c r="O2678" i="1"/>
  <c r="O1570" i="1"/>
  <c r="O1076" i="1"/>
  <c r="O2978" i="1"/>
  <c r="O2901" i="1"/>
  <c r="O100" i="1"/>
  <c r="O3612" i="1"/>
  <c r="O121" i="1"/>
  <c r="O2616" i="1"/>
  <c r="O3224" i="1"/>
  <c r="O36" i="1"/>
  <c r="O2697" i="1"/>
  <c r="O2116" i="1"/>
  <c r="O3605" i="1"/>
  <c r="O3681" i="1"/>
  <c r="O1884" i="1"/>
  <c r="O1823" i="1"/>
  <c r="O1476" i="1"/>
  <c r="O3527" i="1"/>
  <c r="O2807" i="1"/>
  <c r="O2477" i="1"/>
  <c r="O380" i="1"/>
  <c r="O1360" i="1"/>
  <c r="O3323" i="1"/>
  <c r="O3342" i="1"/>
  <c r="O1889" i="1"/>
  <c r="O3662" i="1"/>
  <c r="O2463" i="1"/>
  <c r="O2832" i="1"/>
  <c r="O2673" i="1"/>
  <c r="O3594" i="1"/>
  <c r="O748" i="1"/>
  <c r="O1341" i="1"/>
  <c r="O3262" i="1"/>
  <c r="O3514" i="1"/>
  <c r="O2602" i="1"/>
  <c r="O2164" i="1"/>
  <c r="O1096" i="1"/>
  <c r="O3622" i="1"/>
  <c r="O55" i="1"/>
  <c r="O2981" i="1"/>
  <c r="O3689" i="1"/>
  <c r="O3703" i="1"/>
  <c r="O3423" i="1"/>
  <c r="O3835" i="1"/>
  <c r="O3187" i="1"/>
  <c r="O2445" i="1"/>
  <c r="O2933" i="1"/>
  <c r="O3411" i="1"/>
  <c r="O3584" i="1"/>
  <c r="O2085" i="1"/>
  <c r="O2313" i="1"/>
  <c r="O2320" i="1"/>
  <c r="O799" i="1"/>
  <c r="O1214" i="1"/>
  <c r="O3041" i="1"/>
  <c r="O2259" i="1"/>
  <c r="O742" i="1"/>
  <c r="O1850" i="1"/>
  <c r="O1005" i="1"/>
  <c r="O1190" i="1"/>
  <c r="O1931" i="1"/>
  <c r="O2972" i="1"/>
  <c r="O2489" i="1"/>
  <c r="O898" i="1"/>
  <c r="O1181" i="1"/>
  <c r="O2553" i="1"/>
  <c r="O3510" i="1"/>
  <c r="O1022" i="1"/>
  <c r="O3635" i="1"/>
  <c r="O3365" i="1"/>
  <c r="O3470" i="1"/>
  <c r="O1986" i="1"/>
  <c r="O414" i="1"/>
  <c r="O2641" i="1"/>
  <c r="O2791" i="1"/>
  <c r="O2631" i="1"/>
  <c r="O2656" i="1"/>
  <c r="O807" i="1"/>
  <c r="O3625" i="1"/>
  <c r="O3239" i="1"/>
  <c r="O2993" i="1"/>
  <c r="O3381" i="1"/>
  <c r="O1278" i="1"/>
  <c r="O1689" i="1"/>
  <c r="O1754" i="1"/>
  <c r="O3223" i="1"/>
  <c r="O3617" i="1"/>
  <c r="O3169" i="1"/>
  <c r="O3415" i="1"/>
  <c r="O116" i="1"/>
  <c r="O1312" i="1"/>
  <c r="O2826" i="1"/>
  <c r="O3697" i="1"/>
  <c r="O3668" i="1"/>
  <c r="O3574" i="1"/>
  <c r="O3596" i="1"/>
  <c r="O3516" i="1"/>
  <c r="O3626" i="1"/>
  <c r="O1357" i="1"/>
  <c r="O2182" i="1"/>
  <c r="O3660" i="1"/>
  <c r="O1666" i="1"/>
  <c r="O1016" i="1"/>
  <c r="O3355" i="1"/>
  <c r="O1392" i="1"/>
  <c r="O2803" i="1"/>
  <c r="O3285" i="1"/>
  <c r="O3673" i="1"/>
  <c r="O839" i="1"/>
  <c r="O3507" i="1"/>
  <c r="O4068" i="1"/>
  <c r="O407" i="1"/>
  <c r="O339" i="1"/>
  <c r="O2790" i="1"/>
  <c r="O3004" i="1"/>
  <c r="O3009" i="1"/>
  <c r="O3175" i="1"/>
  <c r="O212" i="1"/>
  <c r="O3438" i="1"/>
  <c r="O3468" i="1"/>
  <c r="O2284" i="1"/>
  <c r="O1849" i="1"/>
  <c r="O661" i="1"/>
  <c r="O3241" i="1"/>
  <c r="O408" i="1"/>
  <c r="O12" i="1"/>
  <c r="O3786" i="1"/>
  <c r="O654" i="1"/>
  <c r="O735" i="1"/>
  <c r="O2090" i="1"/>
  <c r="O3610" i="1"/>
  <c r="O2561" i="1"/>
  <c r="O1826" i="1"/>
  <c r="O4049" i="1"/>
  <c r="O168" i="1"/>
  <c r="O1859" i="1"/>
  <c r="O2098" i="1"/>
  <c r="O2831" i="1"/>
  <c r="O3376" i="1"/>
  <c r="O3413" i="1"/>
  <c r="O3624" i="1"/>
  <c r="O3755" i="1"/>
  <c r="O3781" i="1"/>
  <c r="O500" i="1"/>
  <c r="O3912" i="1"/>
  <c r="O2275" i="1"/>
  <c r="O1106" i="1"/>
  <c r="O1914" i="1"/>
  <c r="O1004" i="1"/>
  <c r="O3402" i="1"/>
  <c r="O2787" i="1"/>
  <c r="O1193" i="1"/>
  <c r="O3178" i="1"/>
  <c r="O2167" i="1"/>
  <c r="O1928" i="1"/>
  <c r="O3420" i="1"/>
  <c r="O308" i="1"/>
  <c r="O3706" i="1"/>
  <c r="O2834" i="1"/>
  <c r="O840" i="1"/>
  <c r="O978" i="1"/>
  <c r="O2021" i="1"/>
  <c r="O1650" i="1"/>
  <c r="O3727" i="1"/>
  <c r="O3253" i="1"/>
  <c r="O1168" i="1"/>
  <c r="O3583" i="1"/>
  <c r="O2833" i="1"/>
  <c r="O3778" i="1"/>
  <c r="O3231" i="1"/>
  <c r="O3485" i="1"/>
  <c r="O1018" i="1"/>
  <c r="O1376" i="1"/>
  <c r="O1394" i="1"/>
  <c r="O2672" i="1"/>
  <c r="O805" i="1"/>
  <c r="O404" i="1"/>
  <c r="O1652" i="1"/>
  <c r="O795" i="1"/>
  <c r="O4037" i="1"/>
  <c r="O3264" i="1"/>
  <c r="O3458" i="1"/>
  <c r="O2627" i="1"/>
  <c r="O2881" i="1"/>
  <c r="O1671" i="1"/>
  <c r="O1866" i="1"/>
  <c r="O3338" i="1"/>
  <c r="O40" i="1"/>
  <c r="O3531" i="1"/>
  <c r="O521" i="1"/>
  <c r="O3312" i="1"/>
  <c r="O722" i="1"/>
  <c r="O1902" i="1"/>
  <c r="O1404" i="1"/>
  <c r="O3203" i="1"/>
  <c r="O589" i="1"/>
  <c r="O3184" i="1"/>
  <c r="O2148" i="1"/>
  <c r="O2457" i="1"/>
  <c r="O1937" i="1"/>
  <c r="O1603" i="1"/>
  <c r="O2811" i="1"/>
  <c r="O866" i="1"/>
  <c r="O2935" i="1"/>
  <c r="O3140" i="1"/>
  <c r="O1201" i="1"/>
  <c r="O1675" i="1"/>
  <c r="O3504" i="1"/>
  <c r="O822" i="1"/>
  <c r="O2941" i="1"/>
  <c r="O1903" i="1"/>
  <c r="O3616" i="1"/>
  <c r="O3165" i="1"/>
  <c r="O2830" i="1"/>
  <c r="O2276" i="1"/>
  <c r="O3824" i="1"/>
  <c r="O3248" i="1"/>
  <c r="O1216" i="1"/>
  <c r="O3329" i="1"/>
  <c r="O1930" i="1"/>
  <c r="O2367" i="1"/>
  <c r="O3307" i="1"/>
  <c r="O3551" i="1"/>
  <c r="O2476" i="1"/>
  <c r="O3655" i="1"/>
  <c r="O89" i="1"/>
  <c r="O853" i="1"/>
  <c r="O844" i="1"/>
  <c r="O3200" i="1"/>
  <c r="O977" i="1"/>
  <c r="O1261" i="1"/>
  <c r="O3439" i="1"/>
  <c r="O1895" i="1"/>
  <c r="O2841" i="1"/>
  <c r="O3366" i="1"/>
  <c r="O1362" i="1"/>
  <c r="O378" i="1"/>
  <c r="O3506" i="1"/>
  <c r="O2541" i="1"/>
  <c r="O3279" i="1"/>
  <c r="O1509" i="1"/>
  <c r="O3179" i="1"/>
  <c r="O3265" i="1"/>
  <c r="O2934" i="1"/>
  <c r="O3539" i="1"/>
  <c r="O2316" i="1"/>
  <c r="O3442" i="1"/>
  <c r="O3598" i="1"/>
  <c r="O2810" i="1"/>
  <c r="O3269" i="1"/>
  <c r="O3562" i="1"/>
  <c r="O3604" i="1"/>
  <c r="O1349" i="1"/>
  <c r="O3488" i="1"/>
  <c r="O760" i="1"/>
  <c r="O988" i="1"/>
  <c r="O3208" i="1"/>
  <c r="O1297" i="1"/>
  <c r="O757" i="1"/>
  <c r="O3593" i="1"/>
  <c r="O862" i="1"/>
  <c r="O1243" i="1"/>
  <c r="O728" i="1"/>
  <c r="O1643" i="1"/>
  <c r="O2987" i="1"/>
  <c r="O1699" i="1"/>
  <c r="O3321" i="1"/>
  <c r="O3891" i="1"/>
  <c r="O767" i="1"/>
  <c r="O3779" i="1"/>
  <c r="O3615" i="1"/>
  <c r="O3700" i="1"/>
  <c r="O3319" i="1"/>
  <c r="O794" i="1"/>
  <c r="O1359" i="1"/>
  <c r="O1637" i="1"/>
  <c r="O1844" i="1"/>
  <c r="O2178" i="1"/>
  <c r="O2247" i="1"/>
  <c r="O2421" i="1"/>
  <c r="O3313" i="1"/>
  <c r="O1831" i="1"/>
  <c r="O1304" i="1"/>
  <c r="O2096" i="1"/>
  <c r="O2467" i="1"/>
  <c r="O3288" i="1"/>
  <c r="O3517" i="1"/>
  <c r="O3545" i="1"/>
  <c r="O3775" i="1"/>
  <c r="O4041" i="1"/>
  <c r="O2671" i="1"/>
  <c r="O3938" i="1"/>
  <c r="O947" i="1"/>
  <c r="O1572" i="1"/>
  <c r="O3106" i="1"/>
  <c r="O692" i="1"/>
  <c r="O2219" i="1"/>
  <c r="O1223" i="1"/>
  <c r="O894" i="1"/>
  <c r="O3291" i="1"/>
  <c r="O1933" i="1"/>
  <c r="O539" i="1"/>
  <c r="O1247" i="1"/>
  <c r="O2828" i="1"/>
  <c r="O2839" i="1"/>
  <c r="O1691" i="1"/>
  <c r="O3556" i="1"/>
  <c r="O815" i="1"/>
  <c r="O1694" i="1"/>
  <c r="O3348" i="1"/>
  <c r="O74" i="1"/>
  <c r="O68" i="1"/>
  <c r="O25" i="1"/>
  <c r="O3011" i="1"/>
  <c r="O2846" i="1"/>
  <c r="O107" i="1"/>
  <c r="O3149" i="1"/>
  <c r="O891" i="1"/>
  <c r="O3804" i="1"/>
  <c r="O1803" i="1"/>
  <c r="O2107" i="1"/>
  <c r="O2928" i="1"/>
  <c r="O837" i="1"/>
  <c r="O1248" i="1"/>
  <c r="O1629" i="1"/>
  <c r="O1989" i="1"/>
  <c r="O3768" i="1"/>
  <c r="O2554" i="1"/>
  <c r="O3153" i="1"/>
  <c r="O69" i="1"/>
  <c r="O2464" i="1"/>
  <c r="O3314" i="1"/>
  <c r="O699" i="1"/>
  <c r="O1924" i="1"/>
  <c r="O3449" i="1"/>
  <c r="O3173" i="1"/>
  <c r="O4106" i="1"/>
  <c r="O2255" i="1"/>
  <c r="O1024" i="1"/>
  <c r="O972" i="1"/>
  <c r="O1577" i="1"/>
  <c r="O3925" i="1"/>
  <c r="O3571" i="1"/>
  <c r="O1769" i="1"/>
  <c r="O802" i="1"/>
  <c r="O2624" i="1"/>
  <c r="O65" i="1"/>
  <c r="O2102" i="1"/>
  <c r="O3479" i="1"/>
  <c r="O716" i="1"/>
  <c r="O3171" i="1"/>
  <c r="O73" i="1"/>
  <c r="O803" i="1"/>
  <c r="O213" i="1"/>
  <c r="O785" i="1"/>
  <c r="O2465" i="1"/>
  <c r="O3658" i="1"/>
  <c r="O3356" i="1"/>
  <c r="O3557" i="1"/>
  <c r="O1648" i="1"/>
  <c r="O3680" i="1"/>
  <c r="O187" i="1"/>
  <c r="O1481" i="1"/>
  <c r="O1728" i="1"/>
  <c r="O111" i="1"/>
  <c r="O3433" i="1"/>
  <c r="O2204" i="1"/>
  <c r="O3813" i="1"/>
  <c r="O1800" i="1"/>
  <c r="O3177" i="1"/>
  <c r="O1040" i="1"/>
  <c r="O1744" i="1"/>
  <c r="O3431" i="1"/>
  <c r="O3297" i="1"/>
  <c r="O3698" i="1"/>
  <c r="O50" i="1"/>
  <c r="O1766" i="1"/>
  <c r="O2827" i="1"/>
  <c r="O2108" i="1"/>
  <c r="O1098" i="1"/>
  <c r="O2793" i="1"/>
  <c r="O826" i="1"/>
  <c r="O2556" i="1"/>
  <c r="O2293" i="1"/>
  <c r="O3818" i="1"/>
  <c r="O2469" i="1"/>
  <c r="O1657" i="1"/>
  <c r="O3408" i="1"/>
  <c r="O649" i="1"/>
  <c r="O3481" i="1"/>
  <c r="O3549" i="1"/>
  <c r="O17" i="1"/>
  <c r="O1891" i="1"/>
  <c r="O209" i="1"/>
  <c r="O2112" i="1"/>
  <c r="O3849" i="1"/>
  <c r="O3258" i="1"/>
  <c r="O3814" i="1"/>
  <c r="O1554" i="1"/>
  <c r="O3850" i="1"/>
  <c r="O2133" i="1"/>
  <c r="O1285" i="1"/>
  <c r="O3500" i="1"/>
  <c r="O2973" i="1"/>
  <c r="O3082" i="1"/>
  <c r="O3162" i="1"/>
  <c r="O3815" i="1"/>
  <c r="O1827" i="1"/>
  <c r="O2535" i="1"/>
  <c r="O2646" i="1"/>
  <c r="O3387" i="1"/>
  <c r="O3709" i="1"/>
  <c r="O2308" i="1"/>
  <c r="O3567" i="1"/>
  <c r="O1300" i="1"/>
  <c r="O3602" i="1"/>
  <c r="O3304" i="1"/>
  <c r="O2771" i="1"/>
  <c r="O66" i="1"/>
  <c r="O1246" i="1"/>
  <c r="O3478" i="1"/>
  <c r="O756" i="1"/>
  <c r="O3380" i="1"/>
  <c r="O1167" i="1"/>
  <c r="O146" i="1"/>
  <c r="O3196" i="1"/>
  <c r="O385" i="1"/>
  <c r="O2486" i="1"/>
  <c r="O3536" i="1"/>
  <c r="O3281" i="1"/>
  <c r="O3466" i="1"/>
  <c r="O3877" i="1"/>
  <c r="O819" i="1"/>
  <c r="O1303" i="1"/>
  <c r="O3429" i="1"/>
  <c r="O1841" i="1"/>
  <c r="O2645" i="1"/>
  <c r="O1923" i="1"/>
  <c r="O537" i="1"/>
  <c r="O2789" i="1"/>
  <c r="O2792" i="1"/>
  <c r="O3679" i="1"/>
  <c r="O3226" i="1"/>
  <c r="O3838" i="1"/>
  <c r="O3473" i="1"/>
  <c r="O790" i="1"/>
  <c r="O1843" i="1"/>
  <c r="O3783" i="1"/>
  <c r="O1287" i="1"/>
  <c r="O409" i="1"/>
  <c r="O2913" i="1"/>
  <c r="O3714" i="1"/>
  <c r="O1316" i="1"/>
  <c r="O42" i="1"/>
  <c r="O3520" i="1"/>
  <c r="O1263" i="1"/>
  <c r="O1858" i="1"/>
  <c r="O3810" i="1"/>
  <c r="O3840" i="1"/>
  <c r="O1286" i="1"/>
  <c r="O1443" i="1"/>
  <c r="O1828" i="1"/>
  <c r="O3358" i="1"/>
  <c r="O3475" i="1"/>
  <c r="O3619" i="1"/>
  <c r="O1653" i="1"/>
  <c r="O2120" i="1"/>
  <c r="O3521" i="1"/>
  <c r="O3595" i="1"/>
  <c r="O3728" i="1"/>
  <c r="O1673" i="1"/>
  <c r="O1636" i="1"/>
  <c r="O3654" i="1"/>
  <c r="O2111" i="1"/>
  <c r="O750" i="1"/>
  <c r="O2430" i="1"/>
  <c r="O3374" i="1"/>
  <c r="O3776" i="1"/>
  <c r="O22" i="1"/>
  <c r="O535" i="1"/>
  <c r="O3160" i="1"/>
  <c r="O885" i="1"/>
  <c r="O3217" i="1"/>
  <c r="O1605" i="1"/>
  <c r="O43" i="1"/>
  <c r="O46" i="1"/>
  <c r="O1621" i="1"/>
  <c r="O2208" i="1"/>
  <c r="O2474" i="1"/>
  <c r="O2481" i="1"/>
  <c r="O2938" i="1"/>
  <c r="O3386" i="1"/>
  <c r="O3404" i="1"/>
  <c r="O3432" i="1"/>
  <c r="O3446" i="1"/>
  <c r="O3628" i="1"/>
  <c r="O3771" i="1"/>
  <c r="O2205" i="1"/>
  <c r="O1786" i="1"/>
  <c r="O915" i="1"/>
  <c r="O2623" i="1"/>
  <c r="O1716" i="1"/>
  <c r="O3384" i="1"/>
  <c r="O3272" i="1"/>
  <c r="O832" i="1"/>
  <c r="O28" i="1"/>
  <c r="O1228" i="1"/>
  <c r="O1674" i="1"/>
  <c r="O3043" i="1"/>
  <c r="O3480" i="1"/>
  <c r="O2496" i="1"/>
  <c r="O501" i="1"/>
  <c r="O2884" i="1"/>
  <c r="O2676" i="1"/>
  <c r="O987" i="1"/>
  <c r="O2620" i="1"/>
  <c r="O2315" i="1"/>
  <c r="O1472" i="1"/>
  <c r="O1775" i="1"/>
  <c r="O440" i="1"/>
  <c r="O1291" i="1"/>
  <c r="O2637" i="1"/>
  <c r="O2836" i="1"/>
  <c r="O1294" i="1"/>
  <c r="O130" i="1"/>
  <c r="O3031" i="1"/>
  <c r="O667" i="1"/>
  <c r="O3729" i="1"/>
  <c r="O791" i="1"/>
  <c r="O3708" i="1"/>
  <c r="O3444" i="1"/>
  <c r="O1839" i="1"/>
  <c r="O2010" i="1"/>
  <c r="O3711" i="1"/>
  <c r="O3572" i="1"/>
  <c r="O483" i="1"/>
  <c r="O3271" i="1"/>
  <c r="O3101" i="1"/>
  <c r="O3811" i="1"/>
  <c r="O2596" i="1"/>
  <c r="O1082" i="1"/>
  <c r="O3707" i="1"/>
  <c r="O1475" i="1"/>
  <c r="O3276" i="1"/>
  <c r="O1100" i="1"/>
  <c r="O1641" i="1"/>
  <c r="O3197" i="1"/>
  <c r="O3691" i="1"/>
  <c r="O3817" i="1"/>
  <c r="O3855" i="1"/>
  <c r="O158" i="1"/>
  <c r="O1265" i="1"/>
  <c r="O3944" i="1"/>
  <c r="O968" i="1"/>
  <c r="O1680" i="1"/>
  <c r="O2604" i="1"/>
  <c r="O1611" i="1"/>
  <c r="O2118" i="1"/>
  <c r="O1690" i="1"/>
  <c r="O2518" i="1"/>
  <c r="O3371" i="1"/>
  <c r="O3634" i="1"/>
  <c r="O3099" i="1"/>
  <c r="O2215" i="1"/>
  <c r="O2746" i="1"/>
  <c r="O2176" i="1"/>
  <c r="O1330" i="1"/>
  <c r="O4011" i="1"/>
  <c r="O2706" i="1"/>
  <c r="O860" i="1"/>
  <c r="O98" i="1"/>
  <c r="O3098" i="1"/>
  <c r="O528" i="1"/>
  <c r="O1822" i="1"/>
  <c r="O2669" i="1"/>
  <c r="O1329" i="1"/>
  <c r="O3418" i="1"/>
  <c r="O112" i="1"/>
  <c r="O2683" i="1"/>
  <c r="O1804" i="1"/>
  <c r="O3848" i="1"/>
  <c r="O1245" i="1"/>
  <c r="O3499" i="1"/>
  <c r="O652" i="1"/>
  <c r="O3315" i="1"/>
  <c r="O3498" i="1"/>
  <c r="O991" i="1"/>
  <c r="O1508" i="1"/>
  <c r="O3529" i="1"/>
  <c r="O3723" i="1"/>
  <c r="O37" i="1"/>
  <c r="O2083" i="1"/>
  <c r="O3252" i="1"/>
  <c r="O2668" i="1"/>
  <c r="O3486" i="1"/>
  <c r="O771" i="1"/>
  <c r="O1927" i="1"/>
  <c r="O2777" i="1"/>
  <c r="O81" i="1"/>
  <c r="O3519" i="1"/>
  <c r="O3347" i="1"/>
  <c r="O3245" i="1"/>
  <c r="O1792" i="1"/>
  <c r="O2966" i="1"/>
  <c r="O2140" i="1"/>
  <c r="O1288" i="1"/>
  <c r="O2970" i="1"/>
  <c r="O3611" i="1"/>
  <c r="O3440" i="1"/>
  <c r="O2815" i="1"/>
  <c r="O2180" i="1"/>
  <c r="O2550" i="1"/>
  <c r="O2290" i="1"/>
  <c r="O3232" i="1"/>
  <c r="O2953" i="1"/>
  <c r="O3000" i="1"/>
  <c r="O740" i="1"/>
  <c r="O3331" i="1"/>
  <c r="O101" i="1"/>
  <c r="O3394" i="1"/>
  <c r="O1587" i="1"/>
  <c r="O3950" i="1"/>
  <c r="O1620" i="1"/>
  <c r="O812" i="1"/>
  <c r="O930" i="1"/>
  <c r="O1457" i="1"/>
  <c r="O3354" i="1"/>
  <c r="O202" i="1"/>
  <c r="O2382" i="1"/>
  <c r="O79" i="1"/>
  <c r="O2702" i="1"/>
  <c r="O3544" i="1"/>
  <c r="O531" i="1"/>
  <c r="O3397" i="1"/>
  <c r="O1356" i="1"/>
  <c r="O2291" i="1"/>
  <c r="O2005" i="1"/>
  <c r="O3389" i="1"/>
  <c r="O1372" i="1"/>
  <c r="O2325" i="1"/>
  <c r="O2088" i="1"/>
  <c r="O744" i="1"/>
  <c r="O3119" i="1"/>
  <c r="O3784" i="1"/>
  <c r="O942" i="1"/>
  <c r="O2280" i="1"/>
  <c r="O2094" i="1"/>
  <c r="O3391" i="1"/>
  <c r="O384" i="1"/>
  <c r="O3759" i="1"/>
  <c r="O3350" i="1"/>
  <c r="O1789" i="1"/>
  <c r="O3453" i="1"/>
  <c r="O662" i="1"/>
  <c r="O3552" i="1"/>
  <c r="O1426" i="1"/>
  <c r="O3325" i="1"/>
  <c r="O1846" i="1"/>
  <c r="O3357" i="1"/>
  <c r="O936" i="1"/>
  <c r="O3512" i="1"/>
  <c r="O2495" i="1"/>
  <c r="O255" i="1"/>
  <c r="O19" i="1"/>
  <c r="O1379" i="1"/>
  <c r="O3502" i="1"/>
  <c r="O3659" i="1"/>
  <c r="O87" i="1"/>
  <c r="O3077" i="1"/>
  <c r="O3702" i="1"/>
  <c r="O2296" i="1"/>
  <c r="O1604" i="1"/>
  <c r="O2287" i="1"/>
  <c r="O2488" i="1"/>
  <c r="O3579" i="1"/>
  <c r="O857" i="1"/>
  <c r="O3032" i="1"/>
  <c r="O3228" i="1"/>
  <c r="O3428" i="1"/>
  <c r="O3494" i="1"/>
  <c r="O3582" i="1"/>
  <c r="O3765" i="1"/>
  <c r="O3871" i="1"/>
  <c r="O2157" i="1"/>
  <c r="O982" i="1"/>
  <c r="O83" i="1"/>
  <c r="O678" i="1"/>
  <c r="O2633" i="1"/>
  <c r="O198" i="1"/>
  <c r="O1230" i="1"/>
  <c r="O3903" i="1"/>
  <c r="O610" i="1"/>
  <c r="O3772" i="1"/>
  <c r="O268" i="1"/>
  <c r="O1864" i="1"/>
  <c r="O1900" i="1"/>
  <c r="O1134" i="1"/>
  <c r="O3181" i="1"/>
  <c r="O825" i="1"/>
  <c r="O2626" i="1"/>
  <c r="O1107" i="1"/>
  <c r="O417" i="1"/>
  <c r="O1985" i="1"/>
  <c r="O1783" i="1"/>
  <c r="O556" i="1"/>
  <c r="O2524" i="1"/>
  <c r="O1697" i="1"/>
  <c r="O2779" i="1"/>
  <c r="O952" i="1"/>
  <c r="O3834" i="1"/>
  <c r="O1905" i="1"/>
  <c r="O1719" i="1"/>
  <c r="O3523" i="1"/>
  <c r="O830" i="1"/>
  <c r="O2283" i="1"/>
  <c r="O717" i="1"/>
  <c r="O128" i="1"/>
  <c r="O3924" i="1"/>
  <c r="O3670" i="1"/>
  <c r="O934" i="1"/>
  <c r="O1677" i="1"/>
  <c r="O2995" i="1"/>
  <c r="O789" i="1"/>
  <c r="O105" i="1"/>
  <c r="O559" i="1"/>
  <c r="O1035" i="1"/>
  <c r="O3450" i="1"/>
  <c r="O2470" i="1"/>
  <c r="O2919" i="1"/>
  <c r="O2559" i="1"/>
  <c r="O2103" i="1"/>
  <c r="O2835" i="1"/>
  <c r="O80" i="1"/>
  <c r="O879" i="1"/>
  <c r="O1886" i="1"/>
  <c r="O2119" i="1"/>
  <c r="O2407" i="1"/>
  <c r="O848" i="1"/>
  <c r="O1355" i="1"/>
  <c r="O4078" i="1"/>
  <c r="O2660" i="1"/>
  <c r="O1325" i="1"/>
  <c r="O530" i="1"/>
  <c r="O1743" i="1"/>
  <c r="O2801" i="1"/>
  <c r="O3763" i="1"/>
  <c r="O3752" i="1"/>
  <c r="O2957" i="1"/>
  <c r="O1656" i="1"/>
  <c r="O2782" i="1"/>
  <c r="O3936" i="1"/>
  <c r="O3233" i="1"/>
  <c r="O694" i="1"/>
  <c r="O3978" i="1"/>
  <c r="O1706" i="1"/>
  <c r="O1853" i="1"/>
  <c r="O207" i="1"/>
  <c r="O3150" i="1"/>
  <c r="O177" i="1"/>
  <c r="O3076" i="1"/>
  <c r="O3704" i="1"/>
  <c r="O143" i="1"/>
  <c r="O3027" i="1"/>
  <c r="O878" i="1"/>
  <c r="O2478" i="1"/>
  <c r="O412" i="1"/>
  <c r="O2937" i="1"/>
  <c r="O3532" i="1"/>
  <c r="O3636" i="1"/>
  <c r="O3491" i="1"/>
  <c r="O816" i="1"/>
  <c r="O2334" i="1"/>
  <c r="O3033" i="1"/>
  <c r="O1932" i="1"/>
  <c r="O2466" i="1"/>
  <c r="O3542" i="1"/>
  <c r="O3693" i="1"/>
  <c r="O3324" i="1"/>
  <c r="O3833" i="1"/>
  <c r="O2484" i="1"/>
  <c r="O465" i="1"/>
  <c r="O3227" i="1"/>
  <c r="O3614" i="1"/>
  <c r="O3717" i="1"/>
  <c r="O635" i="1"/>
  <c r="O3400" i="1"/>
  <c r="O3878" i="1"/>
  <c r="O21" i="1"/>
  <c r="O1888" i="1"/>
  <c r="O3592" i="1"/>
  <c r="O3982" i="1"/>
  <c r="O2436" i="1"/>
  <c r="O3166" i="1"/>
  <c r="O2963" i="1"/>
  <c r="O3538" i="1"/>
  <c r="O1870" i="1"/>
  <c r="O2588" i="1"/>
  <c r="O3459" i="1"/>
  <c r="O1610" i="1"/>
  <c r="O418" i="1"/>
  <c r="O869" i="1"/>
  <c r="O859" i="1"/>
  <c r="O1298" i="1"/>
  <c r="O1644" i="1"/>
  <c r="O1901" i="1"/>
  <c r="O2783" i="1"/>
  <c r="O3344" i="1"/>
  <c r="O3667" i="1"/>
  <c r="O2788" i="1"/>
  <c r="O3719" i="1"/>
  <c r="O2468" i="1"/>
  <c r="O3105" i="1"/>
  <c r="O3597" i="1"/>
  <c r="O3093" i="1"/>
  <c r="O1626" i="1"/>
  <c r="O1682" i="1"/>
  <c r="O3566" i="1"/>
  <c r="O1091" i="1"/>
  <c r="O2599" i="1"/>
  <c r="O3330" i="1"/>
  <c r="O2235" i="1"/>
  <c r="O943" i="1"/>
  <c r="O4000" i="1"/>
  <c r="O1162" i="1"/>
  <c r="O2805" i="1"/>
  <c r="O3785" i="1"/>
  <c r="O1776" i="1"/>
  <c r="O1760" i="1"/>
  <c r="O1896" i="1"/>
  <c r="O2705" i="1"/>
  <c r="O2784" i="1"/>
  <c r="O3198" i="1"/>
  <c r="O2890" i="1"/>
  <c r="O3533" i="1"/>
  <c r="O2206" i="1"/>
  <c r="O1310" i="1"/>
  <c r="O1328" i="1"/>
  <c r="O1622" i="1"/>
  <c r="O2207" i="1"/>
  <c r="O3620" i="1"/>
  <c r="O2406" i="1"/>
  <c r="O4053" i="1"/>
  <c r="O3547" i="1"/>
  <c r="O1939" i="1"/>
  <c r="O3436" i="1"/>
  <c r="O3682" i="1"/>
  <c r="O3318" i="1"/>
  <c r="O3392" i="1"/>
  <c r="O1942" i="1"/>
  <c r="O3569" i="1"/>
  <c r="O680" i="1"/>
  <c r="O95" i="1"/>
  <c r="O3367" i="1"/>
  <c r="O3934" i="1"/>
  <c r="O2360" i="1"/>
  <c r="O3599" i="1"/>
  <c r="O2538" i="1"/>
  <c r="O2679" i="1"/>
  <c r="O3770" i="1"/>
  <c r="O3843" i="1"/>
  <c r="O2952" i="1"/>
  <c r="O1364" i="1"/>
  <c r="O3363" i="1"/>
  <c r="O3568" i="1"/>
  <c r="O3710" i="1"/>
  <c r="O1266" i="1"/>
  <c r="O3447" i="1"/>
  <c r="O1771" i="1"/>
  <c r="O1665" i="1"/>
  <c r="O3008" i="1"/>
  <c r="O3448" i="1"/>
  <c r="O3472" i="1"/>
  <c r="O2948" i="1"/>
  <c r="O2257" i="1"/>
  <c r="O3308" i="1"/>
  <c r="O2558" i="1"/>
  <c r="O3038" i="1"/>
  <c r="O783" i="1"/>
  <c r="O3844" i="1"/>
  <c r="O3820" i="1"/>
  <c r="O3501" i="1"/>
  <c r="O1226" i="1"/>
  <c r="O3861" i="1"/>
  <c r="O2677" i="1"/>
  <c r="O2499" i="1"/>
  <c r="O648" i="1"/>
  <c r="O3409" i="1"/>
  <c r="O2300" i="1"/>
  <c r="O1640" i="1"/>
  <c r="O1713" i="1"/>
  <c r="O1835" i="1"/>
  <c r="O2757" i="1"/>
  <c r="O1885" i="1"/>
  <c r="O3369" i="1"/>
  <c r="O3685" i="1"/>
  <c r="O312" i="1"/>
  <c r="O782" i="1"/>
  <c r="O813" i="1"/>
  <c r="O871" i="1"/>
  <c r="O3127" i="1"/>
  <c r="O2105" i="1"/>
  <c r="O1208" i="1"/>
  <c r="O3373" i="1"/>
  <c r="O3560" i="1"/>
  <c r="O3669" i="1"/>
  <c r="O2471" i="1"/>
  <c r="O1833" i="1"/>
  <c r="O3677" i="1"/>
  <c r="O1087" i="1"/>
  <c r="O1672" i="1"/>
  <c r="O2388" i="1"/>
  <c r="O786" i="1"/>
  <c r="O3581" i="1"/>
  <c r="O3799" i="1"/>
  <c r="O1039" i="1"/>
  <c r="O1170" i="1"/>
  <c r="O1592" i="1"/>
  <c r="O3550" i="1"/>
  <c r="O2209" i="1"/>
  <c r="O1615" i="1"/>
  <c r="O2220" i="1"/>
  <c r="O1213" i="1"/>
  <c r="O3600" i="1"/>
  <c r="O3907" i="1"/>
  <c r="O2298" i="1"/>
  <c r="O3039" i="1"/>
  <c r="O3565" i="1"/>
  <c r="O1882" i="1"/>
  <c r="O1662" i="1"/>
  <c r="O2994" i="1"/>
  <c r="O2769" i="1"/>
  <c r="O1840" i="1"/>
  <c r="O1613" i="1"/>
  <c r="O1862" i="1"/>
  <c r="O2289" i="1"/>
  <c r="O2483" i="1"/>
  <c r="O2670" i="1"/>
  <c r="O3623" i="1"/>
  <c r="O3816" i="1"/>
  <c r="O392" i="1"/>
  <c r="O1847" i="1"/>
  <c r="O2173" i="1"/>
  <c r="O2510" i="1"/>
  <c r="O2822" i="1"/>
  <c r="O2929" i="1"/>
  <c r="O2989" i="1"/>
  <c r="O3186" i="1"/>
  <c r="O3505" i="1"/>
  <c r="O3513" i="1"/>
  <c r="O3809" i="1"/>
  <c r="O3914" i="1"/>
  <c r="O1796" i="1"/>
  <c r="O1780" i="1"/>
  <c r="O1340" i="1"/>
  <c r="O2635" i="1"/>
  <c r="O1842" i="1"/>
  <c r="O3881" i="1"/>
  <c r="O1169" i="1"/>
  <c r="O707" i="1"/>
  <c r="O2979" i="1"/>
  <c r="O2628" i="1"/>
  <c r="O3421" i="1"/>
  <c r="O2874" i="1"/>
  <c r="O3461" i="1"/>
  <c r="O2516" i="1"/>
  <c r="O2629" i="1"/>
  <c r="O3638" i="1"/>
  <c r="O2797" i="1"/>
  <c r="O2294" i="1"/>
  <c r="O3396" i="1"/>
  <c r="O1396" i="1"/>
  <c r="O814" i="1"/>
  <c r="O1154" i="1"/>
  <c r="O3094" i="1"/>
  <c r="O979" i="1"/>
  <c r="O3915" i="1"/>
  <c r="O1788" i="1"/>
  <c r="O3511" i="1"/>
  <c r="O666" i="1"/>
  <c r="O787" i="1"/>
  <c r="O75" i="1"/>
  <c r="O3837" i="1"/>
  <c r="O2192" i="1"/>
  <c r="O1492" i="1"/>
  <c r="O1773" i="1"/>
  <c r="O677" i="1"/>
  <c r="O2560" i="1"/>
  <c r="O3368" i="1"/>
  <c r="O1176" i="1"/>
  <c r="O1465" i="1"/>
  <c r="O1764" i="1"/>
  <c r="O2653" i="1"/>
  <c r="O960" i="1"/>
  <c r="O3801" i="1"/>
  <c r="O4056" i="1"/>
  <c r="O3618" i="1"/>
  <c r="O966" i="1"/>
  <c r="O1321" i="1"/>
  <c r="O1388" i="1"/>
  <c r="O3665" i="1"/>
  <c r="O3842" i="1"/>
  <c r="O3445" i="1"/>
  <c r="O1814" i="1"/>
  <c r="O475" i="1"/>
  <c r="O958" i="1"/>
  <c r="O2216" i="1"/>
  <c r="O1774" i="1"/>
  <c r="O1730" i="1"/>
  <c r="O2126" i="1"/>
  <c r="O3852" i="1"/>
  <c r="O600" i="1"/>
  <c r="O1071" i="1"/>
  <c r="O1739" i="1"/>
  <c r="O2084" i="1"/>
  <c r="O2838" i="1"/>
  <c r="O3846" i="1"/>
  <c r="O3284" i="1"/>
  <c r="O705" i="1"/>
  <c r="O2745" i="1"/>
  <c r="O2638" i="1"/>
  <c r="O3052" i="1"/>
  <c r="O3812" i="1"/>
  <c r="O758" i="1"/>
  <c r="O460" i="1"/>
  <c r="O3645" i="1"/>
  <c r="O2101" i="1"/>
  <c r="O1855" i="1"/>
  <c r="O745" i="1"/>
  <c r="O3899" i="1"/>
  <c r="O2223" i="1"/>
  <c r="O1825" i="1"/>
  <c r="O2301" i="1"/>
  <c r="O3328" i="1"/>
  <c r="O1439" i="1"/>
  <c r="O1949" i="1"/>
  <c r="O1435" i="1"/>
  <c r="O3740" i="1"/>
  <c r="O2453" i="1"/>
  <c r="O2747" i="1"/>
  <c r="O27" i="1"/>
  <c r="O189" i="1"/>
  <c r="O1417" i="1"/>
  <c r="O2685" i="1"/>
  <c r="O3609" i="1"/>
  <c r="O4096" i="1"/>
  <c r="O2487" i="1"/>
  <c r="O3092" i="1"/>
  <c r="O2932" i="1"/>
  <c r="O3097" i="1"/>
  <c r="O4057" i="1"/>
  <c r="O3492" i="1"/>
  <c r="O2386" i="1"/>
  <c r="O2557" i="1"/>
  <c r="O3395" i="1"/>
  <c r="O2818" i="1"/>
  <c r="O3578" i="1"/>
  <c r="O3650" i="1"/>
  <c r="O4058" i="1"/>
  <c r="O3553" i="1"/>
  <c r="O448" i="1"/>
  <c r="O1361" i="1"/>
  <c r="O70" i="1"/>
  <c r="O1685" i="1"/>
  <c r="O2825" i="1"/>
  <c r="O3451" i="1"/>
  <c r="O4084" i="1"/>
  <c r="O1625" i="1"/>
  <c r="O2210" i="1"/>
  <c r="O3653" i="1"/>
  <c r="O887" i="1"/>
  <c r="O2493" i="1"/>
  <c r="O2871" i="1"/>
  <c r="O205" i="1"/>
  <c r="O3048" i="1"/>
  <c r="O4075" i="1"/>
  <c r="O1110" i="1"/>
  <c r="O2743" i="1"/>
  <c r="O876" i="1"/>
  <c r="O2796" i="1"/>
  <c r="O4095" i="1"/>
  <c r="O1391" i="1"/>
  <c r="O997" i="1"/>
  <c r="O2543" i="1"/>
  <c r="O183" i="1"/>
  <c r="O3024" i="1"/>
  <c r="O3296" i="1"/>
  <c r="O3540" i="1"/>
  <c r="O718" i="1"/>
  <c r="O2956" i="1"/>
  <c r="O3827" i="1"/>
  <c r="O3999" i="1"/>
  <c r="O3666" i="1"/>
  <c r="O3756" i="1"/>
  <c r="O964" i="1"/>
  <c r="O3295" i="1"/>
  <c r="O3455" i="1"/>
  <c r="O1502" i="1"/>
  <c r="O665" i="1"/>
  <c r="O784" i="1"/>
  <c r="O3462" i="1"/>
  <c r="O633" i="1"/>
  <c r="O411" i="1"/>
  <c r="O670" i="1"/>
  <c r="O1894" i="1"/>
  <c r="O2501" i="1"/>
  <c r="O1642" i="1"/>
  <c r="O1081" i="1"/>
  <c r="O1558" i="1"/>
  <c r="O430" i="1"/>
  <c r="O1192" i="1"/>
  <c r="O2921" i="1"/>
  <c r="O2368" i="1"/>
  <c r="O944" i="1"/>
  <c r="O2802" i="1"/>
  <c r="O3290" i="1"/>
  <c r="O3530" i="1"/>
  <c r="O3452" i="1"/>
  <c r="O2912" i="1"/>
  <c r="O2000" i="1"/>
  <c r="O1779" i="1"/>
  <c r="O3929" i="1"/>
  <c r="O1578" i="1"/>
  <c r="O1725" i="1"/>
  <c r="O2878" i="1"/>
  <c r="O3346" i="1"/>
  <c r="O3414" i="1"/>
  <c r="O3866" i="1"/>
  <c r="O3074" i="1"/>
  <c r="O3132" i="1"/>
  <c r="O881" i="1"/>
  <c r="O1041" i="1"/>
  <c r="O3959" i="1"/>
  <c r="O3986" i="1"/>
  <c r="O4105" i="1"/>
  <c r="O166" i="1"/>
  <c r="O509" i="1"/>
  <c r="O868" i="1"/>
  <c r="O2472" i="1"/>
  <c r="O3137" i="1"/>
  <c r="O1915" i="1"/>
  <c r="O72" i="1"/>
  <c r="O697" i="1"/>
  <c r="O3051" i="1"/>
  <c r="O1692" i="1"/>
  <c r="O2171" i="1"/>
  <c r="O3588" i="1"/>
  <c r="O117" i="1"/>
  <c r="O3460" i="1"/>
  <c r="O3534" i="1"/>
  <c r="O11" i="1"/>
  <c r="O2068" i="1"/>
  <c r="O2002" i="1"/>
  <c r="O2897" i="1"/>
  <c r="O2906" i="1"/>
  <c r="O1020" i="1"/>
  <c r="O1374" i="1"/>
  <c r="O1929" i="1"/>
  <c r="O3732" i="1"/>
  <c r="O3977" i="1"/>
  <c r="O3410" i="1"/>
  <c r="O2075" i="1"/>
  <c r="O2916" i="1"/>
  <c r="O1296" i="1"/>
  <c r="O2097" i="1"/>
  <c r="O3086" i="1"/>
  <c r="O3405" i="1"/>
  <c r="O2145" i="1"/>
  <c r="O2491" i="1"/>
  <c r="O3701" i="1"/>
  <c r="O1289" i="1"/>
  <c r="O2816" i="1"/>
  <c r="O2954" i="1"/>
  <c r="O388" i="1"/>
  <c r="O2143" i="1"/>
  <c r="O52" i="1"/>
  <c r="O106" i="1"/>
  <c r="O377" i="1"/>
  <c r="O1440" i="1"/>
  <c r="O2266" i="1"/>
  <c r="O759" i="1"/>
  <c r="O3522" i="1"/>
  <c r="O3379" i="1"/>
  <c r="O1808" i="1"/>
  <c r="O605" i="1"/>
  <c r="O696" i="1"/>
  <c r="O3064" i="1"/>
  <c r="O3194" i="1"/>
  <c r="O1402" i="1"/>
  <c r="O1129" i="1"/>
  <c r="O1177" i="1"/>
  <c r="O3608" i="1"/>
  <c r="O4076" i="1"/>
  <c r="O434" i="1"/>
  <c r="O2775" i="1"/>
  <c r="O3292" i="1"/>
  <c r="O3712" i="1"/>
  <c r="O3819" i="1"/>
  <c r="O2907" i="1"/>
  <c r="O3753" i="1"/>
  <c r="O76" i="1"/>
  <c r="O1661" i="1"/>
  <c r="O4029" i="1"/>
  <c r="O171" i="1"/>
  <c r="O1727" i="1"/>
  <c r="O2141" i="1"/>
  <c r="O1898" i="1"/>
  <c r="O3310" i="1"/>
  <c r="O2282" i="1"/>
  <c r="O687" i="1"/>
  <c r="O1809" i="1"/>
  <c r="O1393" i="1"/>
  <c r="O1614" i="1"/>
  <c r="O2753" i="1"/>
  <c r="O2898" i="1"/>
  <c r="O3515" i="1"/>
  <c r="O3935" i="1"/>
  <c r="O2456" i="1"/>
  <c r="O820" i="1"/>
  <c r="O858" i="1"/>
  <c r="O3182" i="1"/>
  <c r="O3889" i="1"/>
  <c r="O3993" i="1"/>
  <c r="O3134" i="1"/>
  <c r="O3320" i="1"/>
  <c r="O3322" i="1"/>
  <c r="O3832" i="1"/>
  <c r="O1148" i="1"/>
  <c r="O2582" i="1"/>
  <c r="O3526" i="1"/>
  <c r="O3564" i="1"/>
  <c r="O3969" i="1"/>
  <c r="O4" i="1"/>
  <c r="O3256" i="1"/>
  <c r="O3750" i="1"/>
  <c r="O3113" i="1"/>
  <c r="O831" i="1"/>
  <c r="O911" i="1"/>
  <c r="O1837" i="1"/>
  <c r="O3652" i="1"/>
  <c r="O3895" i="1"/>
  <c r="O1639" i="1"/>
  <c r="O2492" i="1"/>
  <c r="O1818" i="1"/>
  <c r="O1992" i="1"/>
  <c r="O1576" i="1"/>
  <c r="O3463" i="1"/>
  <c r="O2868" i="1"/>
  <c r="O3559" i="1"/>
  <c r="O541" i="1"/>
  <c r="O1322" i="1"/>
  <c r="O92" i="1"/>
  <c r="O3830" i="1"/>
  <c r="O86" i="1"/>
  <c r="O141" i="1"/>
  <c r="O1834" i="1"/>
  <c r="O2893" i="1"/>
  <c r="O2923" i="1"/>
  <c r="O3001" i="1"/>
  <c r="O3393" i="1"/>
  <c r="O3573" i="1"/>
  <c r="O3580" i="1"/>
  <c r="O3651" i="1"/>
  <c r="O3762" i="1"/>
  <c r="O3789" i="1"/>
  <c r="O3997" i="1"/>
  <c r="O2640" i="1"/>
  <c r="O4063" i="1"/>
  <c r="O3987" i="1"/>
  <c r="O1709" i="1"/>
  <c r="O1327" i="1"/>
  <c r="O2837" i="1"/>
  <c r="O3406" i="1"/>
  <c r="O706" i="1"/>
  <c r="O3647" i="1"/>
  <c r="O454" i="1"/>
  <c r="O950" i="1"/>
  <c r="O2136" i="1"/>
  <c r="O3085" i="1"/>
  <c r="O3563" i="1"/>
  <c r="O994" i="1"/>
  <c r="O2872" i="1"/>
  <c r="O2162" i="1"/>
  <c r="O2389" i="1"/>
  <c r="O78" i="1"/>
  <c r="O97" i="1"/>
  <c r="O2410" i="1"/>
  <c r="O2415" i="1"/>
  <c r="O3606" i="1"/>
  <c r="O4047" i="1"/>
  <c r="O3808" i="1"/>
  <c r="O3930" i="1"/>
  <c r="O4002" i="1"/>
  <c r="O3870" i="1"/>
  <c r="O3060" i="1"/>
  <c r="O3326" i="1"/>
  <c r="O3981" i="1"/>
  <c r="O1421" i="1"/>
  <c r="O1496" i="1"/>
  <c r="O2806" i="1"/>
  <c r="O3898" i="1"/>
  <c r="O2918" i="1"/>
  <c r="O164" i="1"/>
  <c r="O821" i="1"/>
  <c r="O2384" i="1"/>
  <c r="O1910" i="1"/>
  <c r="O424" i="1"/>
  <c r="O2449" i="1"/>
  <c r="O3117" i="1"/>
  <c r="O3694" i="1"/>
  <c r="O3821" i="1"/>
  <c r="O4070" i="1"/>
  <c r="O3735" i="1"/>
  <c r="O597" i="1"/>
  <c r="O3802" i="1"/>
  <c r="O99" i="1"/>
  <c r="O1104" i="1"/>
  <c r="O1126" i="1"/>
  <c r="O2218" i="1"/>
  <c r="O3956" i="1"/>
  <c r="O2202" i="1"/>
  <c r="O3720" i="1"/>
  <c r="O1429" i="1"/>
  <c r="O2855" i="1"/>
  <c r="O2318" i="1"/>
  <c r="O433" i="1"/>
  <c r="O4033" i="1"/>
  <c r="O975" i="1"/>
  <c r="O24" i="1"/>
  <c r="O1085" i="1"/>
  <c r="O3968" i="1"/>
  <c r="O3705" i="1"/>
  <c r="O1331" i="1"/>
  <c r="O2151" i="1"/>
  <c r="O137" i="1"/>
  <c r="O702" i="1"/>
  <c r="O1432" i="1"/>
  <c r="O3800" i="1"/>
  <c r="O182" i="1"/>
  <c r="O236" i="1"/>
  <c r="O2480" i="1"/>
  <c r="O510" i="1"/>
  <c r="O781" i="1"/>
  <c r="O3495" i="1"/>
  <c r="O4031" i="1"/>
  <c r="O4097" i="1"/>
  <c r="O3939" i="1"/>
  <c r="O452" i="1"/>
  <c r="O2544" i="1"/>
  <c r="O3454" i="1"/>
  <c r="O4065" i="1"/>
  <c r="O1983" i="1"/>
  <c r="O3726" i="1"/>
  <c r="O203" i="1"/>
  <c r="O1811" i="1"/>
  <c r="O2754" i="1"/>
  <c r="O965" i="1"/>
  <c r="O374" i="1"/>
  <c r="O3081" i="1"/>
  <c r="O917" i="1"/>
  <c r="O1347" i="1"/>
  <c r="O3131" i="1"/>
  <c r="O3471" i="1"/>
  <c r="O3012" i="1"/>
  <c r="O3541" i="1"/>
  <c r="O1602" i="1"/>
  <c r="O3730" i="1"/>
  <c r="O1872" i="1"/>
  <c r="O222" i="1"/>
  <c r="O1490" i="1"/>
  <c r="O1687" i="1"/>
  <c r="O155" i="1"/>
  <c r="O2651" i="1"/>
  <c r="O3741" i="1"/>
  <c r="O3687" i="1"/>
  <c r="O2639" i="1"/>
  <c r="O776" i="1"/>
  <c r="O3788" i="1"/>
  <c r="O631" i="1"/>
  <c r="O1569" i="1"/>
  <c r="O3424" i="1"/>
  <c r="O4082" i="1"/>
  <c r="O575" i="1"/>
  <c r="O191" i="1"/>
  <c r="O932" i="1"/>
  <c r="O624" i="1"/>
  <c r="O3476" i="1"/>
  <c r="O147" i="1"/>
  <c r="O506" i="1"/>
  <c r="O1778" i="1"/>
  <c r="O2416" i="1"/>
  <c r="O3061" i="1"/>
  <c r="O3071" i="1"/>
  <c r="O925" i="1"/>
  <c r="O926" i="1"/>
  <c r="O2377" i="1"/>
  <c r="O170" i="1"/>
  <c r="O172" i="1"/>
  <c r="O873" i="1"/>
  <c r="O1156" i="1"/>
  <c r="O1414" i="1"/>
  <c r="O3836" i="1"/>
  <c r="O3975" i="1"/>
  <c r="O2217" i="1"/>
  <c r="O2899" i="1"/>
  <c r="O3477" i="1"/>
  <c r="O2851" i="1"/>
  <c r="O829" i="1"/>
  <c r="O2123" i="1"/>
  <c r="O2425" i="1"/>
  <c r="O2741" i="1"/>
  <c r="O719" i="1"/>
  <c r="O884" i="1"/>
  <c r="O423" i="1"/>
  <c r="O590" i="1"/>
  <c r="O1851" i="1"/>
  <c r="O1925" i="1"/>
  <c r="O4039" i="1"/>
  <c r="O622" i="1"/>
  <c r="O850" i="1"/>
  <c r="O855" i="1"/>
  <c r="O1824" i="1"/>
  <c r="O2113" i="1"/>
  <c r="O2344" i="1"/>
  <c r="O2856" i="1"/>
  <c r="O2924" i="1"/>
  <c r="O3102" i="1"/>
  <c r="O3116" i="1"/>
  <c r="O4040" i="1"/>
  <c r="O685" i="1"/>
  <c r="O967" i="1"/>
  <c r="O3960" i="1"/>
  <c r="O1194" i="1"/>
  <c r="O945" i="1"/>
  <c r="O1548" i="1"/>
  <c r="O3293" i="1"/>
  <c r="O948" i="1"/>
  <c r="O3966" i="1"/>
  <c r="O4061" i="1"/>
  <c r="O2122" i="1"/>
  <c r="O2502" i="1"/>
  <c r="O901" i="1"/>
  <c r="O976" i="1"/>
  <c r="O1597" i="1"/>
  <c r="O1695" i="1"/>
  <c r="O2958" i="1"/>
  <c r="O3398" i="1"/>
  <c r="O200" i="1"/>
  <c r="O3100" i="1"/>
  <c r="O2580" i="1"/>
  <c r="O3372" i="1"/>
  <c r="O2681" i="1"/>
  <c r="O951" i="1"/>
  <c r="O2892" i="1"/>
  <c r="O3206" i="1"/>
  <c r="O2821" i="1"/>
  <c r="O2875" i="1"/>
  <c r="O1138" i="1"/>
  <c r="O2349" i="1"/>
  <c r="O3739" i="1"/>
  <c r="O3825" i="1"/>
  <c r="O1047" i="1"/>
  <c r="O2861" i="1"/>
  <c r="O2909" i="1"/>
  <c r="O199" i="1"/>
  <c r="O623" i="1"/>
  <c r="O96" i="1"/>
  <c r="O693" i="1"/>
  <c r="O893" i="1"/>
  <c r="O1920" i="1"/>
  <c r="O2756" i="1"/>
  <c r="O3858" i="1"/>
  <c r="O3892" i="1"/>
  <c r="O577" i="1"/>
  <c r="O3142" i="1"/>
  <c r="O1112" i="1"/>
  <c r="O1152" i="1"/>
  <c r="O2883" i="1"/>
  <c r="O3546" i="1"/>
  <c r="O3868" i="1"/>
  <c r="O193" i="1"/>
  <c r="O228" i="1"/>
  <c r="O241" i="1"/>
  <c r="O508" i="1"/>
  <c r="O594" i="1"/>
  <c r="O1010" i="1"/>
  <c r="O1042" i="1"/>
  <c r="O2572" i="1"/>
  <c r="O3204" i="1"/>
  <c r="O3337" i="1"/>
  <c r="O3443" i="1"/>
  <c r="O3661" i="1"/>
  <c r="O4026" i="1"/>
  <c r="O4060" i="1"/>
  <c r="O570" i="1"/>
  <c r="O1105" i="1"/>
  <c r="O1242" i="1"/>
  <c r="O1406" i="1"/>
  <c r="O3671" i="1"/>
  <c r="O1017" i="1"/>
  <c r="O4090" i="1"/>
  <c r="O1921" i="1"/>
  <c r="O2001" i="1"/>
  <c r="O2130" i="1"/>
  <c r="O763" i="1"/>
  <c r="O1008" i="1"/>
  <c r="O2759" i="1"/>
  <c r="O3664" i="1"/>
  <c r="O959" i="1"/>
  <c r="O2589" i="1"/>
  <c r="O504" i="1"/>
  <c r="O3537" i="1"/>
  <c r="O973" i="1"/>
  <c r="O1722" i="1"/>
  <c r="O2144" i="1"/>
  <c r="O3135" i="1"/>
  <c r="O3831" i="1"/>
  <c r="O4045" i="1"/>
  <c r="O592" i="1"/>
  <c r="O1575" i="1"/>
  <c r="O1012" i="1"/>
  <c r="O1701" i="1"/>
  <c r="O3639" i="1"/>
  <c r="O4089" i="1"/>
  <c r="O491" i="1"/>
  <c r="O502" i="1"/>
  <c r="O4028" i="1"/>
  <c r="O3979" i="1"/>
  <c r="O993" i="1"/>
  <c r="O1050" i="1"/>
  <c r="O1874" i="1"/>
  <c r="O3970" i="1"/>
  <c r="O3973" i="1"/>
  <c r="O1237" i="1"/>
  <c r="O2515" i="1"/>
  <c r="O85" i="1"/>
  <c r="O519" i="1"/>
  <c r="O675" i="1"/>
  <c r="O888" i="1"/>
  <c r="O1580" i="1"/>
  <c r="O1596" i="1"/>
  <c r="O4092" i="1"/>
  <c r="O426" i="1"/>
  <c r="O2404" i="1"/>
  <c r="O3747" i="1"/>
  <c r="O2402" i="1"/>
  <c r="O3589" i="1"/>
  <c r="O4004" i="1"/>
  <c r="O181" i="1"/>
  <c r="O558" i="1"/>
  <c r="O895" i="1"/>
  <c r="O1365" i="1"/>
  <c r="O1423" i="1"/>
  <c r="O3068" i="1"/>
  <c r="O3416" i="1"/>
  <c r="O4035" i="1"/>
  <c r="O715" i="1"/>
  <c r="O907" i="1"/>
  <c r="O920" i="1"/>
  <c r="O897" i="1"/>
  <c r="O3430" i="1"/>
  <c r="O3947" i="1"/>
  <c r="O721" i="1"/>
  <c r="O129" i="1"/>
  <c r="O1064" i="1"/>
  <c r="O3847" i="1"/>
  <c r="O1157" i="1"/>
  <c r="O1770" i="1"/>
  <c r="O1145" i="1"/>
  <c r="O2885" i="1"/>
  <c r="O3911" i="1"/>
  <c r="O179" i="1"/>
  <c r="O1441" i="1"/>
  <c r="O2168" i="1"/>
  <c r="O2373" i="1"/>
  <c r="O3509" i="1"/>
  <c r="O1118" i="1"/>
  <c r="O1240" i="1"/>
  <c r="O769" i="1"/>
  <c r="O2870" i="1"/>
  <c r="O581" i="1"/>
  <c r="O3069" i="1"/>
  <c r="O3906" i="1"/>
  <c r="O777" i="1"/>
  <c r="O864" i="1"/>
  <c r="O1551" i="1"/>
  <c r="O3897" i="1"/>
  <c r="O3983" i="1"/>
  <c r="O1108" i="1"/>
  <c r="O4071" i="1"/>
  <c r="O3136" i="1"/>
  <c r="O905" i="1"/>
  <c r="O927" i="1"/>
  <c r="O664" i="1"/>
  <c r="O1763" i="1"/>
  <c r="O425" i="1"/>
  <c r="O2170" i="1"/>
  <c r="O3908" i="1"/>
  <c r="O125" i="1"/>
  <c r="O906" i="1"/>
  <c r="O1159" i="1"/>
  <c r="O2412" i="1"/>
  <c r="O3192" i="1"/>
  <c r="O3988" i="1"/>
  <c r="O513" i="1"/>
  <c r="O1487" i="1"/>
  <c r="O1718" i="1"/>
  <c r="O2776" i="1"/>
  <c r="O3738" i="1"/>
  <c r="O486" i="1"/>
  <c r="O2857" i="1"/>
  <c r="O1458" i="1"/>
  <c r="O2570" i="1"/>
  <c r="O2917" i="1"/>
  <c r="O572" i="1"/>
  <c r="O474" i="1"/>
  <c r="O3070" i="1"/>
  <c r="O153" i="1"/>
  <c r="O603" i="1"/>
  <c r="O1993" i="1"/>
  <c r="O2748" i="1"/>
  <c r="O467" i="1"/>
  <c r="O4103" i="1"/>
  <c r="O3972" i="1"/>
  <c r="O3901" i="1"/>
  <c r="O3910" i="1"/>
  <c r="O3921" i="1"/>
  <c r="O4064" i="1"/>
  <c r="O428" i="1"/>
  <c r="O1227" i="1"/>
  <c r="O2680" i="1"/>
  <c r="O607" i="1"/>
  <c r="O933" i="1"/>
  <c r="O3733" i="1"/>
  <c r="O224" i="1"/>
  <c r="O1069" i="1"/>
  <c r="O2886" i="1"/>
  <c r="O3189" i="1"/>
  <c r="O4019" i="1"/>
  <c r="O2922" i="1"/>
  <c r="O2139" i="1"/>
  <c r="O3121" i="1"/>
  <c r="O955" i="1"/>
  <c r="O3089" i="1"/>
  <c r="O3965" i="1"/>
  <c r="O436" i="1"/>
  <c r="O892" i="1"/>
  <c r="O1140" i="1"/>
  <c r="O1574" i="1"/>
  <c r="O1868" i="1"/>
  <c r="O3088" i="1"/>
  <c r="O3900" i="1"/>
  <c r="O4022" i="1"/>
  <c r="O2650" i="1"/>
  <c r="O2824" i="1"/>
  <c r="O555" i="1"/>
  <c r="O912" i="1"/>
  <c r="O935" i="1"/>
  <c r="O2324" i="1"/>
  <c r="O2363" i="1"/>
  <c r="O2568" i="1"/>
  <c r="O2977" i="1"/>
  <c r="O3919" i="1"/>
  <c r="O2152" i="1"/>
  <c r="O3890" i="1"/>
  <c r="O1235" i="1"/>
  <c r="O3123" i="1"/>
  <c r="O3790" i="1"/>
  <c r="O148" i="1"/>
  <c r="O595" i="1"/>
  <c r="O2125" i="1"/>
  <c r="O2156" i="1"/>
  <c r="O505" i="1"/>
  <c r="O882" i="1"/>
  <c r="O234" i="1"/>
  <c r="O1737" i="1"/>
  <c r="O2750" i="1"/>
  <c r="O3199" i="1"/>
  <c r="O3980" i="1"/>
  <c r="O4048" i="1"/>
  <c r="O4054" i="1"/>
  <c r="O1120" i="1"/>
  <c r="O2327" i="1"/>
  <c r="O2352" i="1"/>
  <c r="O1793" i="1"/>
  <c r="O573" i="1"/>
  <c r="O970" i="1"/>
  <c r="O986" i="1"/>
  <c r="O1324" i="1"/>
  <c r="O1382" i="1"/>
  <c r="O2649" i="1"/>
  <c r="O714" i="1"/>
  <c r="O1407" i="1"/>
  <c r="O1483" i="1"/>
  <c r="O2760" i="1"/>
  <c r="O3078" i="1"/>
  <c r="O4018" i="1"/>
  <c r="O2135" i="1"/>
  <c r="O1918" i="1"/>
  <c r="O3193" i="1"/>
  <c r="O642" i="1"/>
  <c r="O863" i="1"/>
  <c r="O1552" i="1"/>
  <c r="O3948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69" i="1"/>
  <c r="O2566" i="1"/>
  <c r="O2767" i="1"/>
  <c r="O2945" i="1"/>
  <c r="O3577" i="1"/>
  <c r="O3633" i="1"/>
  <c r="O3731" i="1"/>
  <c r="O3743" i="1"/>
  <c r="O3862" i="1"/>
  <c r="O3992" i="1"/>
  <c r="O4021" i="1"/>
  <c r="O4104" i="1"/>
  <c r="O3141" i="1"/>
  <c r="O663" i="1"/>
  <c r="O2853" i="1"/>
  <c r="O3985" i="1"/>
  <c r="O4059" i="1"/>
  <c r="O1562" i="1"/>
  <c r="O4112" i="1"/>
  <c r="O1584" i="1"/>
  <c r="O151" i="1"/>
  <c r="O2659" i="1"/>
  <c r="O629" i="1"/>
  <c r="O720" i="1"/>
  <c r="O865" i="1"/>
  <c r="O904" i="1"/>
  <c r="O2600" i="1"/>
  <c r="O2764" i="1"/>
  <c r="O3920" i="1"/>
  <c r="O2503" i="1"/>
  <c r="O4111" i="1"/>
  <c r="O1565" i="1"/>
  <c r="O1711" i="1"/>
  <c r="O1909" i="1"/>
  <c r="O2131" i="1"/>
  <c r="O2161" i="1"/>
  <c r="O2323" i="1"/>
  <c r="O2598" i="1"/>
  <c r="O1119" i="1"/>
  <c r="O450" i="1"/>
  <c r="O456" i="1"/>
  <c r="O2371" i="1"/>
  <c r="O157" i="1"/>
  <c r="O1067" i="1"/>
  <c r="O576" i="1"/>
  <c r="O1573" i="1"/>
  <c r="O2326" i="1"/>
  <c r="O2862" i="1"/>
  <c r="O4038" i="1"/>
  <c r="O1997" i="1"/>
  <c r="O1438" i="1"/>
  <c r="O468" i="1"/>
  <c r="O1790" i="1"/>
  <c r="O1013" i="1"/>
  <c r="O1151" i="1"/>
  <c r="O1449" i="1"/>
  <c r="O1598" i="1"/>
  <c r="O1720" i="1"/>
  <c r="O2383" i="1"/>
  <c r="O2511" i="1"/>
  <c r="O2563" i="1"/>
  <c r="O2795" i="1"/>
  <c r="O2905" i="1"/>
  <c r="O3053" i="1"/>
  <c r="O4010" i="1"/>
  <c r="O2689" i="1"/>
  <c r="O1150" i="1"/>
  <c r="O890" i="1"/>
  <c r="O1410" i="1"/>
  <c r="O2696" i="1"/>
  <c r="O3079" i="1"/>
  <c r="O127" i="1"/>
  <c r="O545" i="1"/>
  <c r="O900" i="1"/>
  <c r="O1072" i="1"/>
  <c r="O2701" i="1"/>
  <c r="O2849" i="1"/>
  <c r="O3676" i="1"/>
  <c r="O3996" i="1"/>
  <c r="O4017" i="1"/>
  <c r="O1801" i="1"/>
  <c r="O3991" i="1"/>
  <c r="O551" i="1"/>
  <c r="O565" i="1"/>
  <c r="O1563" i="1"/>
  <c r="O874" i="1"/>
  <c r="O880" i="1"/>
  <c r="O998" i="1"/>
  <c r="O999" i="1"/>
  <c r="O2520" i="1"/>
  <c r="O3841" i="1"/>
  <c r="O3909" i="1"/>
  <c r="O734" i="1"/>
  <c r="O2879" i="1"/>
  <c r="O872" i="1"/>
  <c r="O458" i="1"/>
  <c r="O593" i="1"/>
  <c r="O711" i="1"/>
  <c r="O3923" i="1"/>
  <c r="O232" i="1"/>
  <c r="O619" i="1"/>
  <c r="O1550" i="1"/>
  <c r="O1916" i="1"/>
  <c r="O3865" i="1"/>
  <c r="O4009" i="1"/>
  <c r="O4094" i="1"/>
  <c r="O2571" i="1"/>
  <c r="O4109" i="1"/>
  <c r="O1500" i="1"/>
  <c r="O588" i="1"/>
  <c r="O1084" i="1"/>
  <c r="O3084" i="1"/>
  <c r="O563" i="1"/>
  <c r="O1419" i="1"/>
  <c r="O1579" i="1"/>
  <c r="O2356" i="1"/>
  <c r="O2381" i="1"/>
  <c r="O2682" i="1"/>
  <c r="O2863" i="1"/>
  <c r="O3641" i="1"/>
  <c r="O684" i="1"/>
  <c r="O1117" i="1"/>
  <c r="O2749" i="1"/>
  <c r="O2780" i="1"/>
  <c r="O507" i="1"/>
  <c r="O548" i="1"/>
  <c r="O2403" i="1"/>
  <c r="O186" i="1"/>
  <c r="O472" i="1"/>
  <c r="O1074" i="1"/>
  <c r="O1705" i="1"/>
  <c r="O1877" i="1"/>
  <c r="O1987" i="1"/>
  <c r="O2581" i="1"/>
  <c r="O2655" i="1"/>
  <c r="O2920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4" i="1"/>
  <c r="O2153" i="1"/>
  <c r="O2374" i="1"/>
  <c r="O2394" i="1"/>
  <c r="O2439" i="1"/>
  <c r="O2569" i="1"/>
  <c r="O2586" i="1"/>
  <c r="O2593" i="1"/>
  <c r="O3087" i="1"/>
  <c r="O3096" i="1"/>
  <c r="O3138" i="1"/>
  <c r="O3795" i="1"/>
  <c r="O3896" i="1"/>
  <c r="O3942" i="1"/>
  <c r="O4100" i="1"/>
  <c r="O1488" i="1"/>
  <c r="O2137" i="1"/>
  <c r="O1099" i="1"/>
  <c r="O4087" i="1"/>
  <c r="O451" i="1"/>
  <c r="O457" i="1"/>
  <c r="O867" i="1"/>
  <c r="O875" i="1"/>
  <c r="O1070" i="1"/>
  <c r="O1077" i="1"/>
  <c r="O1080" i="1"/>
  <c r="O1111" i="1"/>
  <c r="O1430" i="1"/>
  <c r="O2437" i="1"/>
  <c r="O2765" i="1"/>
  <c r="O2867" i="1"/>
  <c r="O3143" i="1"/>
  <c r="O3961" i="1"/>
  <c r="O3963" i="1"/>
  <c r="O3967" i="1"/>
  <c r="O1095" i="1"/>
  <c r="O1184" i="1"/>
  <c r="O1907" i="1"/>
  <c r="O1103" i="1"/>
  <c r="O3107" i="1"/>
  <c r="O4108" i="1"/>
  <c r="O150" i="1"/>
  <c r="O156" i="1"/>
  <c r="O939" i="1"/>
  <c r="O941" i="1"/>
  <c r="O1234" i="1"/>
  <c r="O1791" i="1"/>
  <c r="O1795" i="1"/>
  <c r="O1813" i="1"/>
  <c r="O2694" i="1"/>
  <c r="O2865" i="1"/>
  <c r="O3054" i="1"/>
  <c r="O3872" i="1"/>
  <c r="O4006" i="1"/>
  <c r="O2347" i="1"/>
  <c r="O2904" i="1"/>
  <c r="O3851" i="1"/>
  <c r="O4074" i="1"/>
  <c r="O1875" i="1"/>
  <c r="O2648" i="1"/>
  <c r="O2684" i="1"/>
  <c r="O2762" i="1"/>
  <c r="O552" i="1"/>
  <c r="O1160" i="1"/>
  <c r="O1164" i="1"/>
  <c r="O1560" i="1"/>
  <c r="O1721" i="1"/>
  <c r="O1726" i="1"/>
  <c r="O2692" i="1"/>
  <c r="O2742" i="1"/>
  <c r="O2860" i="1"/>
  <c r="O3793" i="1"/>
  <c r="O3888" i="1"/>
  <c r="O4069" i="1"/>
  <c r="O1712" i="1"/>
  <c r="O2154" i="1"/>
  <c r="O2768" i="1"/>
  <c r="O775" i="1"/>
  <c r="O3989" i="1"/>
  <c r="O4091" i="1"/>
  <c r="O496" i="1"/>
  <c r="O601" i="1"/>
  <c r="O154" i="1"/>
  <c r="O499" i="1"/>
  <c r="O883" i="1"/>
  <c r="O914" i="1"/>
  <c r="O919" i="1"/>
  <c r="O1175" i="1"/>
  <c r="O1494" i="1"/>
  <c r="O1757" i="1"/>
  <c r="O2390" i="1"/>
  <c r="O2409" i="1"/>
  <c r="O2507" i="1"/>
  <c r="O2845" i="1"/>
  <c r="O3648" i="1"/>
  <c r="O1123" i="1"/>
  <c r="O2537" i="1"/>
  <c r="O2880" i="1"/>
  <c r="O4020" i="1"/>
  <c r="O1314" i="1"/>
  <c r="O1581" i="1"/>
  <c r="O4066" i="1"/>
  <c r="O2699" i="1"/>
  <c r="O455" i="1"/>
  <c r="O596" i="1"/>
  <c r="O992" i="1"/>
  <c r="O1424" i="1"/>
  <c r="O1876" i="1"/>
  <c r="O2160" i="1"/>
  <c r="O2435" i="1"/>
  <c r="O2592" i="1"/>
  <c r="O3109" i="1"/>
  <c r="O3125" i="1"/>
  <c r="O3854" i="1"/>
  <c r="O4014" i="1"/>
  <c r="O461" i="1"/>
  <c r="O462" i="1"/>
  <c r="O543" i="1"/>
  <c r="O940" i="1"/>
  <c r="O1093" i="1"/>
  <c r="O1101" i="1"/>
  <c r="O1173" i="1"/>
  <c r="O1231" i="1"/>
  <c r="O1821" i="1"/>
  <c r="O1990" i="1"/>
  <c r="O2129" i="1"/>
  <c r="O2132" i="1"/>
  <c r="O2355" i="1"/>
  <c r="O2392" i="1"/>
  <c r="O2414" i="1"/>
  <c r="O2693" i="1"/>
  <c r="O2763" i="1"/>
  <c r="O2894" i="1"/>
  <c r="O2903" i="1"/>
  <c r="O2950" i="1"/>
  <c r="O3095" i="1"/>
  <c r="O3202" i="1"/>
  <c r="O3748" i="1"/>
  <c r="O3856" i="1"/>
  <c r="O3882" i="1"/>
  <c r="O3902" i="1"/>
  <c r="O3928" i="1"/>
  <c r="O3951" i="1"/>
  <c r="O3953" i="1"/>
  <c r="O4067" i="1"/>
  <c r="O432" i="1"/>
  <c r="O2949" i="1"/>
  <c r="O2896" i="1"/>
  <c r="O4003" i="1"/>
  <c r="O1738" i="1"/>
  <c r="O3075" i="1"/>
  <c r="O779" i="1"/>
  <c r="O902" i="1"/>
  <c r="O1094" i="1"/>
  <c r="O1131" i="1"/>
  <c r="O2431" i="1"/>
  <c r="O2891" i="1"/>
  <c r="O3962" i="1"/>
  <c r="O4042" i="1"/>
  <c r="O4043" i="1"/>
  <c r="O215" i="1"/>
  <c r="O571" i="1"/>
  <c r="O599" i="1"/>
  <c r="O886" i="1"/>
  <c r="O1135" i="1"/>
  <c r="O1544" i="1"/>
  <c r="O1740" i="1"/>
  <c r="O2864" i="1"/>
  <c r="O2910" i="1"/>
  <c r="O3736" i="1"/>
  <c r="O3853" i="1"/>
  <c r="O4093" i="1"/>
  <c r="O2661" i="1"/>
  <c r="O4012" i="1"/>
  <c r="O640" i="1"/>
  <c r="O1688" i="1"/>
  <c r="O194" i="1"/>
  <c r="O1171" i="1"/>
  <c r="O2134" i="1"/>
  <c r="O4050" i="1"/>
  <c r="O676" i="1"/>
  <c r="O1055" i="1"/>
  <c r="O1088" i="1"/>
  <c r="O1408" i="1"/>
  <c r="O1409" i="1"/>
  <c r="O1437" i="1"/>
  <c r="O1456" i="1"/>
  <c r="O1585" i="1"/>
  <c r="O1812" i="1"/>
  <c r="O2348" i="1"/>
  <c r="O2642" i="1"/>
  <c r="O3643" i="1"/>
  <c r="O3926" i="1"/>
  <c r="O3927" i="1"/>
  <c r="O422" i="1"/>
  <c r="O580" i="1"/>
  <c r="O33" i="1"/>
  <c r="O3601" i="1"/>
  <c r="O562" i="1"/>
  <c r="O1083" i="1"/>
  <c r="O1904" i="1"/>
  <c r="O169" i="1"/>
  <c r="O514" i="1"/>
  <c r="O983" i="1"/>
  <c r="O1125" i="1"/>
  <c r="O1132" i="1"/>
  <c r="O1717" i="1"/>
  <c r="O3104" i="1"/>
  <c r="O3867" i="1"/>
  <c r="O3941" i="1"/>
  <c r="O3971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7" i="1"/>
  <c r="O2214" i="1"/>
  <c r="O2375" i="1"/>
  <c r="O2397" i="1"/>
  <c r="O2441" i="1"/>
  <c r="O2686" i="1"/>
  <c r="O2758" i="1"/>
  <c r="O2778" i="1"/>
  <c r="O2842" i="1"/>
  <c r="O2887" i="1"/>
  <c r="O3066" i="1"/>
  <c r="O3111" i="1"/>
  <c r="O3122" i="1"/>
  <c r="O3130" i="1"/>
  <c r="O3133" i="1"/>
  <c r="O3737" i="1"/>
  <c r="O3746" i="1"/>
  <c r="O3796" i="1"/>
  <c r="O3859" i="1"/>
  <c r="O3869" i="1"/>
  <c r="O3879" i="1"/>
  <c r="O3918" i="1"/>
  <c r="O4001" i="1"/>
  <c r="O4025" i="1"/>
  <c r="O4085" i="1"/>
  <c r="O4086" i="1"/>
  <c r="O550" i="1"/>
  <c r="O159" i="1"/>
  <c r="O668" i="1"/>
  <c r="O1917" i="1"/>
  <c r="O2385" i="1"/>
  <c r="O2424" i="1"/>
  <c r="O1413" i="1"/>
  <c r="O2876" i="1"/>
  <c r="O3958" i="1"/>
  <c r="O427" i="1"/>
  <c r="O546" i="1"/>
  <c r="O598" i="1"/>
  <c r="O1046" i="1"/>
  <c r="O1420" i="1"/>
  <c r="O1543" i="1"/>
  <c r="O1881" i="1"/>
  <c r="O2902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7" i="1"/>
  <c r="O2419" i="1"/>
  <c r="O2584" i="1"/>
  <c r="O2587" i="1"/>
  <c r="O2590" i="1"/>
  <c r="O2850" i="1"/>
  <c r="O2888" i="1"/>
  <c r="O3120" i="1"/>
  <c r="O3807" i="1"/>
  <c r="O3916" i="1"/>
  <c r="O3940" i="1"/>
  <c r="O3946" i="1"/>
  <c r="O3995" i="1"/>
  <c r="O4008" i="1"/>
  <c r="O4080" i="1"/>
  <c r="O638" i="1"/>
  <c r="O1183" i="1"/>
  <c r="O1867" i="1"/>
  <c r="O4073" i="1"/>
  <c r="O196" i="1"/>
  <c r="O437" i="1"/>
  <c r="O984" i="1"/>
  <c r="O1422" i="1"/>
  <c r="O1595" i="1"/>
  <c r="O2395" i="1"/>
  <c r="O3059" i="1"/>
  <c r="O3806" i="1"/>
  <c r="O3905" i="1"/>
  <c r="O3994" i="1"/>
  <c r="O4083" i="1"/>
  <c r="O4114" i="1"/>
  <c r="O447" i="1"/>
  <c r="O637" i="1"/>
  <c r="O780" i="1"/>
  <c r="O1453" i="1"/>
  <c r="O1994" i="1"/>
  <c r="O2149" i="1"/>
  <c r="O2155" i="1"/>
  <c r="O2361" i="1"/>
  <c r="O2432" i="1"/>
  <c r="O2433" i="1"/>
  <c r="O2770" i="1"/>
  <c r="O2908" i="1"/>
  <c r="O2914" i="1"/>
  <c r="O2947" i="1"/>
  <c r="O3073" i="1"/>
  <c r="O3630" i="1"/>
  <c r="O4007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7" i="1"/>
  <c r="O2345" i="1"/>
  <c r="O2422" i="1"/>
  <c r="O2423" i="1"/>
  <c r="O2426" i="1"/>
  <c r="O2428" i="1"/>
  <c r="O2429" i="1"/>
  <c r="O2583" i="1"/>
  <c r="O2595" i="1"/>
  <c r="O2690" i="1"/>
  <c r="O2695" i="1"/>
  <c r="O2774" i="1"/>
  <c r="O2911" i="1"/>
  <c r="O2915" i="1"/>
  <c r="O2942" i="1"/>
  <c r="O3056" i="1"/>
  <c r="O3118" i="1"/>
  <c r="O3201" i="1"/>
  <c r="O3631" i="1"/>
  <c r="O3640" i="1"/>
  <c r="O3646" i="1"/>
  <c r="O3797" i="1"/>
  <c r="O3857" i="1"/>
  <c r="O3860" i="1"/>
  <c r="O3863" i="1"/>
  <c r="O3913" i="1"/>
  <c r="O3933" i="1"/>
  <c r="O3952" i="1"/>
  <c r="O4005" i="1"/>
  <c r="O4016" i="1"/>
  <c r="O4046" i="1"/>
  <c r="O4051" i="1"/>
  <c r="O4113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2" i="1"/>
  <c r="O2150" i="1"/>
  <c r="O2342" i="1"/>
  <c r="O2343" i="1"/>
  <c r="O2346" i="1"/>
  <c r="O2350" i="1"/>
  <c r="O2351" i="1"/>
  <c r="O2353" i="1"/>
  <c r="O2354" i="1"/>
  <c r="O2357" i="1"/>
  <c r="O2358" i="1"/>
  <c r="O2359" i="1"/>
  <c r="O2362" i="1"/>
  <c r="O2364" i="1"/>
  <c r="O2365" i="1"/>
  <c r="O2366" i="1"/>
  <c r="O2370" i="1"/>
  <c r="O2372" i="1"/>
  <c r="O2376" i="1"/>
  <c r="O2378" i="1"/>
  <c r="O2379" i="1"/>
  <c r="O2380" i="1"/>
  <c r="O2387" i="1"/>
  <c r="O2391" i="1"/>
  <c r="O2393" i="1"/>
  <c r="O2396" i="1"/>
  <c r="O2398" i="1"/>
  <c r="O2399" i="1"/>
  <c r="O2400" i="1"/>
  <c r="O2401" i="1"/>
  <c r="O2405" i="1"/>
  <c r="O2411" i="1"/>
  <c r="O2413" i="1"/>
  <c r="O2418" i="1"/>
  <c r="O2420" i="1"/>
  <c r="O2427" i="1"/>
  <c r="O2434" i="1"/>
  <c r="O2438" i="1"/>
  <c r="O2440" i="1"/>
  <c r="O2504" i="1"/>
  <c r="O2505" i="1"/>
  <c r="O2506" i="1"/>
  <c r="O2508" i="1"/>
  <c r="O2509" i="1"/>
  <c r="O2512" i="1"/>
  <c r="O2513" i="1"/>
  <c r="O2514" i="1"/>
  <c r="O2517" i="1"/>
  <c r="O2519" i="1"/>
  <c r="O2521" i="1"/>
  <c r="O2562" i="1"/>
  <c r="O2564" i="1"/>
  <c r="O2565" i="1"/>
  <c r="O2567" i="1"/>
  <c r="O2573" i="1"/>
  <c r="O2574" i="1"/>
  <c r="O2575" i="1"/>
  <c r="O2576" i="1"/>
  <c r="O2577" i="1"/>
  <c r="O2578" i="1"/>
  <c r="O2579" i="1"/>
  <c r="O2585" i="1"/>
  <c r="O2591" i="1"/>
  <c r="O2594" i="1"/>
  <c r="O2643" i="1"/>
  <c r="O2687" i="1"/>
  <c r="O2688" i="1"/>
  <c r="O2700" i="1"/>
  <c r="O2744" i="1"/>
  <c r="O2751" i="1"/>
  <c r="O2752" i="1"/>
  <c r="O2755" i="1"/>
  <c r="O2761" i="1"/>
  <c r="O2766" i="1"/>
  <c r="O2772" i="1"/>
  <c r="O2773" i="1"/>
  <c r="O2781" i="1"/>
  <c r="O2843" i="1"/>
  <c r="O2844" i="1"/>
  <c r="O2847" i="1"/>
  <c r="O2848" i="1"/>
  <c r="O2852" i="1"/>
  <c r="O2854" i="1"/>
  <c r="O2859" i="1"/>
  <c r="O2866" i="1"/>
  <c r="O2873" i="1"/>
  <c r="O2877" i="1"/>
  <c r="O2882" i="1"/>
  <c r="O2889" i="1"/>
  <c r="O2895" i="1"/>
  <c r="O2900" i="1"/>
  <c r="O2944" i="1"/>
  <c r="O2946" i="1"/>
  <c r="O2951" i="1"/>
  <c r="O2955" i="1"/>
  <c r="O2959" i="1"/>
  <c r="O2960" i="1"/>
  <c r="O2961" i="1"/>
  <c r="O3055" i="1"/>
  <c r="O3057" i="1"/>
  <c r="O3058" i="1"/>
  <c r="O3062" i="1"/>
  <c r="O3083" i="1"/>
  <c r="O3115" i="1"/>
  <c r="O3126" i="1"/>
  <c r="O3128" i="1"/>
  <c r="O3139" i="1"/>
  <c r="O3144" i="1"/>
  <c r="O3146" i="1"/>
  <c r="O3191" i="1"/>
  <c r="O3195" i="1"/>
  <c r="O3205" i="1"/>
  <c r="O3207" i="1"/>
  <c r="O3629" i="1"/>
  <c r="O3637" i="1"/>
  <c r="O3642" i="1"/>
  <c r="O3644" i="1"/>
  <c r="O3734" i="1"/>
  <c r="O3742" i="1"/>
  <c r="O3744" i="1"/>
  <c r="O3745" i="1"/>
  <c r="O3791" i="1"/>
  <c r="O3792" i="1"/>
  <c r="O3803" i="1"/>
  <c r="O3805" i="1"/>
  <c r="O3864" i="1"/>
  <c r="O3873" i="1"/>
  <c r="O3874" i="1"/>
  <c r="O3875" i="1"/>
  <c r="O3876" i="1"/>
  <c r="O3880" i="1"/>
  <c r="O3883" i="1"/>
  <c r="O3884" i="1"/>
  <c r="O3885" i="1"/>
  <c r="O3886" i="1"/>
  <c r="O3887" i="1"/>
  <c r="O3893" i="1"/>
  <c r="O3904" i="1"/>
  <c r="O3917" i="1"/>
  <c r="O3922" i="1"/>
  <c r="O3931" i="1"/>
  <c r="O3932" i="1"/>
  <c r="O3937" i="1"/>
  <c r="O3943" i="1"/>
  <c r="O3945" i="1"/>
  <c r="O3949" i="1"/>
  <c r="O3954" i="1"/>
  <c r="O3955" i="1"/>
  <c r="O3957" i="1"/>
  <c r="O3964" i="1"/>
  <c r="O3976" i="1"/>
  <c r="O3990" i="1"/>
  <c r="O3998" i="1"/>
  <c r="O4013" i="1"/>
  <c r="O4015" i="1"/>
  <c r="O4024" i="1"/>
  <c r="O4027" i="1"/>
  <c r="O4030" i="1"/>
  <c r="O4032" i="1"/>
  <c r="O4044" i="1"/>
  <c r="O4052" i="1"/>
  <c r="O4055" i="1"/>
  <c r="O4062" i="1"/>
  <c r="O4072" i="1"/>
  <c r="O4077" i="1"/>
  <c r="O4079" i="1"/>
  <c r="O4081" i="1"/>
  <c r="O4088" i="1"/>
  <c r="O4098" i="1"/>
  <c r="O4099" i="1"/>
  <c r="O4101" i="1"/>
  <c r="O4102" i="1"/>
  <c r="O4110" i="1"/>
  <c r="O4115" i="1"/>
</calcChain>
</file>

<file path=xl/sharedStrings.xml><?xml version="1.0" encoding="utf-8"?>
<sst xmlns="http://schemas.openxmlformats.org/spreadsheetml/2006/main" count="33034" uniqueCount="8383">
  <si>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</si>
  <si>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</si>
  <si>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</si>
  <si>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</si>
  <si>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</si>
  <si>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</si>
  <si>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</si>
  <si>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</si>
  <si>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</si>
  <si>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</si>
  <si>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</si>
  <si>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</si>
  <si>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</si>
  <si>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</si>
  <si>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</si>
  <si>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</si>
  <si>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</si>
  <si>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</si>
  <si>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</si>
  <si>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</si>
  <si>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</si>
  <si>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</si>
  <si>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</si>
  <si>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</si>
  <si>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</si>
  <si>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</si>
  <si>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</si>
  <si>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</si>
  <si>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</si>
  <si>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</si>
  <si>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</si>
  <si>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</si>
  <si>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</si>
  <si>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</si>
  <si>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</si>
  <si>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</si>
  <si>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</si>
  <si>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</si>
  <si>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</si>
  <si>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</si>
  <si>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</si>
  <si>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</si>
  <si>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</si>
  <si>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</si>
  <si>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</si>
  <si>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</si>
  <si>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</si>
  <si>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</si>
  <si>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</si>
  <si>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</si>
  <si>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</si>
  <si>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</si>
  <si>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</si>
  <si>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</si>
  <si>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</si>
  <si>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</si>
  <si>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</si>
  <si>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</si>
  <si>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</si>
  <si>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</si>
  <si>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</si>
  <si>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</si>
  <si>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</si>
  <si>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</si>
  <si>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</si>
  <si>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</si>
  <si>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</si>
  <si>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</si>
  <si>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</si>
  <si>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</si>
  <si>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</si>
  <si>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</si>
  <si>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</si>
  <si>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</si>
  <si>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</si>
  <si>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</si>
  <si>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</si>
  <si>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</si>
  <si>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</si>
  <si>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</si>
  <si>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</si>
  <si>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</si>
  <si>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</si>
  <si>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</si>
  <si>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</si>
  <si>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</si>
  <si>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</si>
  <si>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</si>
  <si>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</si>
  <si>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</si>
  <si>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</si>
  <si>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</si>
  <si>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</si>
  <si>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</si>
  <si>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</si>
  <si>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</si>
  <si>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</si>
  <si>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</si>
  <si>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</si>
  <si>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</si>
  <si>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</si>
  <si>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</si>
  <si>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</si>
  <si>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</si>
  <si>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</si>
  <si>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</si>
  <si>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</si>
  <si>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</si>
  <si>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</si>
  <si>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</si>
  <si>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</si>
  <si>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</si>
  <si>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</si>
  <si>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</si>
  <si>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</si>
  <si>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</si>
  <si>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</si>
  <si>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</si>
  <si>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</si>
  <si>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</si>
  <si>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</si>
  <si>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</si>
  <si>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</si>
  <si>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</si>
  <si>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</si>
  <si>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</si>
  <si>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</si>
  <si>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</si>
  <si>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</si>
  <si>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</si>
  <si>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</si>
  <si>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</si>
  <si>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</si>
  <si>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</si>
  <si>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</si>
  <si>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</si>
  <si>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</si>
  <si>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</si>
  <si>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</si>
  <si>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</si>
  <si>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</si>
  <si>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</si>
  <si>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</si>
  <si>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</si>
  <si>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</si>
  <si>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</si>
  <si>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</si>
  <si>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</si>
  <si>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</si>
  <si>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</si>
  <si>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</si>
  <si>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</si>
  <si>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</si>
  <si>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</si>
  <si>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</si>
  <si>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</si>
  <si>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</si>
  <si>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</si>
  <si>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</si>
  <si>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</si>
  <si>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</si>
  <si>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</si>
  <si>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</si>
  <si>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</si>
  <si>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</si>
  <si>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</si>
  <si>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</si>
  <si>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</si>
  <si>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</si>
  <si>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</si>
  <si>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</si>
  <si>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</si>
  <si>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</si>
  <si>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</si>
  <si>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</si>
  <si>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</si>
  <si>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</si>
  <si>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</si>
  <si>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</si>
  <si>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</si>
  <si>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</si>
  <si>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</si>
  <si>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</si>
  <si>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</si>
  <si>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</si>
  <si>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</si>
  <si>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</si>
  <si>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</si>
  <si>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</si>
  <si>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</si>
  <si>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</si>
  <si>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</si>
  <si>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</si>
  <si>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</si>
  <si>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</si>
  <si>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</si>
  <si>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</si>
  <si>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</si>
  <si>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</si>
  <si>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</si>
  <si>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</si>
  <si>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</si>
  <si>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</si>
  <si>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</si>
  <si>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</si>
  <si>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</si>
  <si>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</si>
  <si>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</si>
  <si>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</si>
  <si>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</si>
  <si>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</si>
  <si>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</si>
  <si>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</si>
  <si>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</si>
  <si>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</si>
  <si>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</si>
  <si>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</si>
  <si>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</si>
  <si>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</si>
  <si>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</si>
  <si>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</si>
  <si>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</si>
  <si>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</si>
  <si>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</si>
  <si>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</si>
  <si>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</si>
  <si>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</si>
  <si>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</si>
  <si>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</si>
  <si>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</si>
  <si>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</si>
  <si>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</si>
  <si>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</si>
  <si>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</si>
  <si>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</si>
  <si>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</si>
  <si>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</si>
  <si>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</si>
  <si>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</si>
  <si>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</si>
  <si>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</si>
  <si>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</si>
  <si>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</si>
  <si>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</si>
  <si>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</si>
  <si>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</si>
  <si>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</si>
  <si>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</si>
  <si>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</si>
  <si>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</si>
  <si>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</si>
  <si>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</si>
  <si>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</si>
  <si>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</si>
  <si>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</si>
  <si>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</si>
  <si>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</si>
  <si>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</si>
  <si>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</si>
  <si>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</si>
  <si>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</si>
  <si>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</si>
  <si>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</si>
  <si>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</si>
  <si>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</si>
  <si>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</si>
  <si>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</si>
  <si>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</si>
  <si>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</si>
  <si>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</si>
  <si>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</si>
  <si>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</si>
  <si>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</si>
  <si>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</si>
  <si>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</si>
  <si>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</si>
  <si>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</si>
  <si>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</si>
  <si>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</si>
  <si>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</si>
  <si>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</si>
  <si>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</si>
  <si>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</si>
  <si>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</si>
  <si>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</si>
  <si>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</si>
  <si>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</si>
  <si>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</si>
  <si>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</si>
  <si>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</si>
  <si>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</si>
  <si>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</si>
  <si>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</si>
  <si>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</si>
  <si>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</si>
  <si>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</si>
  <si>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</si>
  <si>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</si>
  <si>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</si>
  <si>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</si>
  <si>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</si>
  <si>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</si>
  <si>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</si>
  <si>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</si>
  <si>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</si>
  <si>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</si>
  <si>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</si>
  <si>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</si>
  <si>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</si>
  <si>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</si>
  <si>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</si>
  <si>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</si>
  <si>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</si>
  <si>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</si>
  <si>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</si>
  <si>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</si>
  <si>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</si>
  <si>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</si>
  <si>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</si>
  <si>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</si>
  <si>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</si>
  <si>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</si>
  <si>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</si>
  <si>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</si>
  <si>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</si>
  <si>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</si>
  <si>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</si>
  <si>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</si>
  <si>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</si>
  <si>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</si>
  <si>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</si>
  <si>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</si>
  <si>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</si>
  <si>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</si>
  <si>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</si>
  <si>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</si>
  <si>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</si>
  <si>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</si>
  <si>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</si>
  <si>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</si>
  <si>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</si>
  <si>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</si>
  <si>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</si>
  <si>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</si>
  <si>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</si>
  <si>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</si>
  <si>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</si>
  <si>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</si>
  <si>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</si>
  <si>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</si>
  <si>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</si>
  <si>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</si>
  <si>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</si>
  <si>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</si>
  <si>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</si>
  <si>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</si>
  <si>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</si>
  <si>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</si>
  <si>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</si>
  <si>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</si>
  <si>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</si>
  <si>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</si>
  <si>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</si>
  <si>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</si>
  <si>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</si>
  <si>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</si>
  <si>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</si>
  <si>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</si>
  <si>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</si>
  <si>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</si>
  <si>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</si>
  <si>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</si>
  <si>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</si>
  <si>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</si>
  <si>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</si>
  <si>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</si>
  <si>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</si>
  <si>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</si>
  <si>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</si>
  <si>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</si>
  <si>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</si>
  <si>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</si>
  <si>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</si>
  <si>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</si>
  <si>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</si>
  <si>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</si>
  <si>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</si>
  <si>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</si>
  <si>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</si>
  <si>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</si>
  <si>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</si>
  <si>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</si>
  <si>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</si>
  <si>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</si>
  <si>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</si>
  <si>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</si>
  <si>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</si>
  <si>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</si>
  <si>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</si>
  <si>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</si>
  <si>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</si>
  <si>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</si>
  <si>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</si>
  <si>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</si>
  <si>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</si>
  <si>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</si>
  <si>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</si>
  <si>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</si>
  <si>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</si>
  <si>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</si>
  <si>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</si>
  <si>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</si>
  <si>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</si>
  <si>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</si>
  <si>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</si>
  <si>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</si>
  <si>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</si>
  <si>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</si>
  <si>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</si>
  <si>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</si>
  <si>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</si>
  <si>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</si>
  <si>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</si>
  <si>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</si>
  <si>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</si>
  <si>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</si>
  <si>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</si>
  <si>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</si>
  <si>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</si>
  <si>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</si>
  <si>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</si>
  <si>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</si>
  <si>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</si>
  <si>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</si>
  <si>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</si>
  <si>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</si>
  <si>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</si>
  <si>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</si>
  <si>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</si>
  <si>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</si>
  <si>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</si>
  <si>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</si>
  <si>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</si>
  <si>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</si>
  <si>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</si>
  <si>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</si>
  <si>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</si>
  <si>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</si>
  <si>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</si>
  <si>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</si>
  <si>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</si>
  <si>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</si>
  <si>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</si>
  <si>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</si>
  <si>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</si>
  <si>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</si>
  <si>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</si>
  <si>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</si>
  <si>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</si>
  <si>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</si>
  <si>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</si>
  <si>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</si>
  <si>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</si>
  <si>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</si>
  <si>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</si>
  <si>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</si>
  <si>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</si>
  <si>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</si>
  <si>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</si>
  <si>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</si>
  <si>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</si>
  <si>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</si>
  <si>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</si>
  <si>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</si>
  <si>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</si>
  <si>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</si>
  <si>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</si>
  <si>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</si>
  <si>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</si>
  <si>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</si>
  <si>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</si>
  <si>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</si>
  <si>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</si>
  <si>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</si>
  <si>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</si>
  <si>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</si>
  <si>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</si>
  <si>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</si>
  <si>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</si>
  <si>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</si>
  <si>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</si>
  <si>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</si>
  <si>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</si>
  <si>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</si>
  <si>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</si>
  <si>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</si>
  <si>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</si>
  <si>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</si>
  <si>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</si>
  <si>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</si>
  <si>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</si>
  <si>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</si>
  <si>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</si>
  <si>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</si>
  <si>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</si>
  <si>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</si>
  <si>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</si>
  <si>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</si>
  <si>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</si>
  <si>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</si>
  <si>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</si>
  <si>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</si>
  <si>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</si>
  <si>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</si>
  <si>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</si>
  <si>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</si>
  <si>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</si>
  <si>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</si>
  <si>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</si>
  <si>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</si>
  <si>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</si>
  <si>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</si>
  <si>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</si>
  <si>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</si>
  <si>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</si>
  <si>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</si>
  <si>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</si>
  <si>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</si>
  <si>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</si>
  <si>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</si>
  <si>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</si>
  <si>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</si>
  <si>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</si>
  <si>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</si>
  <si>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</si>
  <si>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</si>
  <si>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</si>
  <si>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</si>
  <si>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</si>
  <si>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</si>
  <si>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</si>
  <si>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</si>
  <si>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</si>
  <si>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</si>
  <si>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</si>
  <si>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</si>
  <si>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</si>
  <si>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</si>
  <si>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</si>
  <si>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</si>
  <si>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</si>
  <si>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</si>
  <si>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</si>
  <si>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</si>
  <si>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</si>
  <si>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</si>
  <si>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</si>
  <si>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</si>
  <si>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</si>
  <si>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</si>
  <si>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</si>
  <si>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</si>
  <si>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</si>
  <si>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</si>
  <si>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</si>
  <si>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</si>
  <si>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</si>
  <si>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</si>
  <si>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</si>
  <si>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</si>
  <si>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</si>
  <si>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</si>
  <si>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</si>
  <si>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</si>
  <si>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</si>
  <si>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</si>
  <si>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</si>
  <si>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</si>
  <si>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</si>
  <si>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</si>
  <si>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</si>
  <si>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</si>
  <si>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</si>
  <si>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</si>
  <si>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</si>
  <si>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</si>
  <si>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</si>
  <si>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</si>
  <si>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</si>
  <si>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</si>
  <si>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</si>
  <si>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</si>
  <si>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</si>
  <si>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</si>
  <si>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</si>
  <si>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</si>
  <si>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</si>
  <si>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</si>
  <si>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</si>
  <si>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</si>
  <si>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</si>
  <si>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</si>
  <si>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</si>
  <si>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</si>
  <si>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</si>
  <si>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</si>
  <si>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</si>
  <si>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</si>
  <si>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</si>
  <si>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</si>
  <si>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</si>
  <si>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</si>
  <si>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</si>
  <si>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</si>
  <si>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</si>
  <si>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</si>
  <si>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</si>
  <si>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</si>
  <si>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</si>
  <si>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</si>
  <si>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</si>
  <si>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</si>
  <si>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</si>
  <si>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</si>
  <si>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</si>
  <si>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</si>
  <si>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</si>
  <si>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</si>
  <si>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</si>
  <si>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</si>
  <si>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</si>
  <si>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</si>
  <si>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</si>
  <si>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</si>
  <si>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</si>
  <si>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</si>
  <si>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</si>
  <si>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</si>
  <si>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</si>
  <si>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</si>
  <si>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</si>
  <si>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</si>
  <si>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</si>
  <si>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</si>
  <si>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</si>
  <si>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</si>
  <si>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</si>
  <si>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</si>
  <si>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</si>
  <si>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</si>
  <si>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</si>
  <si>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</si>
  <si>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</si>
  <si>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</si>
  <si>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</si>
  <si>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</si>
  <si>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</si>
  <si>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</si>
  <si>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</si>
  <si>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</si>
  <si>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</si>
  <si>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</si>
  <si>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</si>
  <si>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</si>
  <si>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</si>
  <si>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</si>
  <si>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</si>
  <si>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</si>
  <si>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</si>
  <si>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</si>
  <si>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</si>
  <si>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</si>
  <si>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</si>
  <si>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</si>
  <si>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</si>
  <si>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</si>
  <si>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</si>
  <si>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</si>
  <si>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</si>
  <si>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</si>
  <si>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</si>
  <si>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</si>
  <si>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</si>
  <si>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</si>
  <si>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</si>
  <si>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</si>
  <si>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</si>
  <si>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</si>
  <si>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</si>
  <si>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</si>
  <si>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</si>
  <si>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</si>
  <si>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</si>
  <si>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</si>
  <si>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</si>
  <si>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</si>
  <si>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</si>
  <si>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</si>
  <si>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</si>
  <si>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</si>
  <si>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</si>
  <si>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</si>
  <si>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</si>
  <si>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</si>
  <si>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</si>
  <si>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</si>
  <si>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</si>
  <si>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</si>
  <si>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</si>
  <si>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</si>
  <si>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</si>
  <si>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</si>
  <si>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</si>
  <si>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</si>
  <si>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</si>
  <si>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</si>
  <si>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</si>
  <si>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</si>
  <si>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</si>
  <si>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</si>
  <si>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</si>
  <si>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</si>
  <si>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</si>
  <si>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</si>
  <si>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</si>
  <si>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</si>
  <si>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</si>
  <si>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</si>
  <si>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</si>
  <si>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</si>
  <si>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</si>
  <si>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</si>
  <si>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</si>
  <si>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</si>
  <si>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</si>
  <si>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</si>
  <si>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</si>
  <si>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</si>
  <si>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</si>
  <si>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</si>
  <si>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</si>
  <si>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</si>
  <si>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</si>
  <si>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</si>
  <si>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</si>
  <si>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</si>
  <si>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</si>
  <si>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</si>
  <si>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</si>
  <si>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</si>
  <si>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</si>
  <si>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</si>
  <si>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</si>
  <si>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</si>
  <si>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</si>
  <si>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</si>
  <si>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</si>
  <si>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</si>
  <si>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</si>
  <si>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</si>
  <si>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</si>
  <si>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</si>
  <si>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</si>
  <si>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</si>
  <si>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</si>
  <si>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</si>
  <si>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</si>
  <si>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</si>
  <si>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</si>
  <si>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</si>
  <si>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</si>
  <si>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</si>
  <si>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</si>
  <si>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</si>
  <si>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</si>
  <si>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</si>
  <si>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</si>
  <si>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</si>
  <si>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</si>
  <si>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</si>
  <si>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</si>
  <si>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</si>
  <si>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</si>
  <si>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</si>
  <si>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</si>
  <si>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</si>
  <si>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</si>
  <si>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</si>
  <si>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</si>
  <si>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</si>
  <si>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</si>
  <si>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</si>
  <si>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</si>
  <si>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</si>
  <si>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</si>
  <si>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</si>
  <si>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</si>
  <si>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</si>
  <si>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</si>
  <si>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</si>
  <si>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</si>
  <si>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</si>
  <si>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</si>
  <si>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</si>
  <si>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</si>
  <si>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</si>
  <si>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</si>
  <si>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</si>
  <si>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</si>
  <si>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</si>
  <si>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</si>
  <si>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</si>
  <si>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</si>
  <si>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</si>
  <si>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</si>
  <si>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</si>
  <si>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</si>
  <si>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</si>
  <si>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</si>
  <si>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</si>
  <si>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</si>
  <si>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</si>
  <si>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</si>
  <si>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</si>
  <si>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</si>
  <si>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</si>
  <si>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</si>
  <si>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</si>
  <si>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</si>
  <si>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</si>
  <si>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</si>
  <si>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</si>
  <si>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</si>
  <si>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</si>
  <si>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</si>
  <si>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</si>
  <si>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</si>
  <si>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</si>
  <si>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</si>
  <si>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</si>
  <si>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</si>
  <si>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</si>
  <si>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</si>
  <si>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</si>
  <si>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</si>
  <si>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</si>
  <si>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</si>
  <si>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</si>
  <si>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</si>
  <si>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</si>
  <si>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</si>
  <si>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</si>
  <si>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</si>
  <si>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</si>
  <si>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</si>
  <si>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</si>
  <si>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</si>
  <si>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</si>
  <si>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</si>
  <si>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</si>
  <si>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</si>
  <si>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</si>
  <si>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</si>
  <si>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</si>
  <si>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</si>
  <si>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</si>
  <si>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</si>
  <si>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</si>
  <si>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</si>
  <si>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</si>
  <si>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</si>
  <si>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</si>
  <si>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</si>
  <si>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</si>
  <si>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</si>
  <si>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</si>
  <si>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</si>
  <si>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</si>
  <si>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</si>
  <si>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</si>
  <si>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</si>
  <si>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</si>
  <si>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</si>
  <si>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</si>
  <si>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</si>
  <si>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</si>
  <si>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</si>
  <si>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</si>
  <si>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</si>
  <si>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</si>
  <si>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</si>
  <si>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</si>
  <si>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</si>
  <si>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</si>
  <si>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</si>
  <si>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</si>
  <si>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</si>
  <si>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</si>
  <si>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</si>
  <si>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</si>
  <si>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</si>
  <si>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</si>
  <si>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</si>
  <si>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</si>
  <si>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</si>
  <si>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</si>
  <si>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</si>
  <si>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</si>
  <si>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</si>
  <si>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</si>
  <si>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</si>
  <si>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</si>
  <si>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</si>
  <si>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</si>
  <si>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</si>
  <si>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</si>
  <si>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</si>
  <si>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</si>
  <si>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</si>
  <si>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</si>
  <si>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</si>
  <si>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</si>
  <si>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</si>
  <si>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</si>
  <si>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</si>
  <si>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</si>
  <si>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</si>
  <si>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</si>
  <si>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</si>
  <si>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</si>
  <si>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</si>
  <si>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</si>
  <si>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</si>
  <si>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</si>
  <si>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</si>
  <si>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</si>
  <si>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</si>
  <si>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</si>
  <si>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</si>
  <si>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</si>
  <si>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</si>
  <si>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</si>
  <si>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</si>
  <si>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</si>
  <si>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</si>
  <si>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</si>
  <si>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</si>
  <si>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</si>
  <si>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</si>
  <si>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</si>
  <si>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</si>
  <si>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</si>
  <si>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</si>
  <si>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</si>
  <si>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</si>
  <si>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</si>
  <si>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</si>
  <si>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</si>
  <si>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</si>
  <si>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</si>
  <si>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</si>
  <si>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</si>
  <si>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</si>
  <si>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</si>
  <si>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</si>
  <si>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</si>
  <si>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</si>
  <si>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</si>
  <si>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</si>
  <si>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</si>
  <si>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</si>
  <si>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</si>
  <si>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</si>
  <si>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</si>
  <si>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</si>
  <si>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</si>
  <si>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</si>
  <si>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</si>
  <si>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</si>
  <si>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</si>
  <si>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</si>
  <si>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</si>
  <si>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</si>
  <si>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</si>
  <si>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</si>
  <si>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</si>
  <si>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</si>
  <si>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</si>
  <si>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</si>
  <si>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</si>
  <si>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</si>
  <si>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</si>
  <si>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</si>
  <si>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</si>
  <si>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</si>
  <si>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</si>
  <si>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</si>
  <si>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</si>
  <si>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</si>
  <si>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</si>
  <si>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</si>
  <si>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</si>
  <si>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</si>
  <si>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</si>
  <si>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</si>
  <si>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</si>
  <si>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</si>
  <si>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</si>
  <si>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</si>
  <si>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</si>
  <si>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</si>
  <si>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</si>
  <si>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</si>
  <si>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</si>
  <si>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</si>
  <si>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</si>
  <si>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</si>
  <si>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</si>
  <si>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</si>
  <si>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</si>
  <si>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</si>
  <si>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</si>
  <si>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</si>
  <si>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</si>
  <si>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</si>
  <si>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</si>
  <si>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</si>
  <si>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</si>
  <si>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</si>
  <si>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</si>
  <si>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</si>
  <si>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</si>
  <si>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</si>
  <si>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</si>
  <si>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</si>
  <si>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</si>
  <si>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</si>
  <si>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</si>
  <si>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</si>
  <si>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</si>
  <si>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</si>
  <si>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</si>
  <si>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</si>
  <si>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</si>
  <si>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</si>
  <si>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</si>
  <si>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</si>
  <si>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</si>
  <si>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</si>
  <si>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</si>
  <si>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</si>
  <si>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</si>
  <si>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</si>
  <si>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</si>
  <si>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</si>
  <si>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</si>
  <si>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</si>
  <si>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</si>
  <si>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</si>
  <si>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</si>
  <si>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</si>
  <si>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</si>
  <si>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</si>
  <si>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</si>
  <si>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</si>
  <si>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</si>
  <si>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</si>
  <si>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</si>
  <si>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</si>
  <si>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</si>
  <si>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</si>
  <si>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</si>
  <si>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</si>
  <si>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</si>
  <si>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</si>
  <si>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</si>
  <si>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</si>
  <si>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</si>
  <si>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</si>
  <si>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</si>
  <si>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</si>
  <si>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</si>
  <si>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</si>
  <si>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</si>
  <si>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</si>
  <si>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</si>
  <si>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</si>
  <si>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</si>
  <si>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</si>
  <si>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</si>
  <si>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</si>
  <si>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</si>
  <si>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</si>
  <si>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</si>
  <si>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</si>
  <si>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</si>
  <si>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</si>
  <si>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</si>
  <si>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</si>
  <si>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</si>
  <si>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</si>
  <si>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</si>
  <si>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</si>
  <si>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</si>
  <si>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</si>
  <si>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</si>
  <si>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</si>
  <si>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</si>
  <si>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</si>
  <si>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</si>
  <si>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</si>
  <si>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</si>
  <si>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</si>
  <si>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</si>
  <si>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</si>
  <si>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</si>
  <si>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</si>
  <si>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</si>
  <si>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</si>
  <si>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</si>
  <si>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</si>
  <si>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</si>
  <si>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</si>
  <si>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</si>
  <si>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</si>
  <si>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</si>
  <si>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</si>
  <si>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</si>
  <si>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</si>
  <si>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</si>
  <si>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</si>
  <si>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</si>
  <si>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</si>
  <si>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</si>
  <si>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</si>
  <si>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</si>
  <si>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</si>
  <si>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</si>
  <si>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</si>
  <si>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</si>
  <si>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</si>
  <si>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</si>
  <si>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</si>
  <si>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</si>
  <si>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</si>
  <si>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</si>
  <si>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</si>
  <si>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</si>
  <si>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</si>
  <si>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</si>
  <si>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</si>
  <si>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</si>
  <si>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</si>
  <si>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</si>
  <si>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</si>
  <si>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</si>
  <si>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</si>
  <si>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</si>
  <si>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</si>
  <si>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</si>
  <si>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</si>
  <si>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</si>
  <si>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</si>
  <si>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</si>
  <si>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</si>
  <si>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</si>
  <si>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</si>
  <si>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</si>
  <si>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</si>
  <si>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</si>
  <si>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</si>
  <si>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</si>
  <si>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</si>
  <si>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</si>
  <si>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</si>
  <si>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</si>
  <si>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</si>
  <si>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</si>
  <si>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</si>
  <si>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</si>
  <si>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</si>
  <si>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</si>
  <si>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</si>
  <si>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</si>
  <si>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</si>
  <si>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</si>
  <si>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</si>
  <si>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</si>
  <si>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</si>
  <si>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</si>
  <si>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</si>
  <si>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</si>
  <si>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</si>
  <si>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</si>
  <si>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</si>
  <si>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</si>
  <si>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</si>
  <si>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</si>
  <si>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</si>
  <si>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</si>
  <si>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</si>
  <si>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</si>
  <si>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</si>
  <si>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</si>
  <si>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</si>
  <si>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</si>
  <si>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</si>
  <si>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</si>
  <si>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</si>
  <si>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</si>
  <si>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</si>
  <si>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</si>
  <si>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</si>
  <si>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</si>
  <si>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</si>
  <si>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</si>
  <si>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</si>
  <si>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</si>
  <si>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</si>
  <si>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</si>
  <si>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</si>
  <si>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</si>
  <si>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</si>
  <si>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</si>
  <si>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</si>
  <si>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</si>
  <si>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</si>
  <si>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</si>
  <si>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</si>
  <si>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</si>
  <si>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</si>
  <si>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</si>
  <si>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</si>
  <si>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</si>
  <si>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</si>
  <si>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</si>
  <si>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</si>
  <si>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</si>
  <si>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</si>
  <si>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</si>
  <si>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</si>
  <si>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</si>
  <si>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</si>
  <si>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</si>
  <si>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</si>
  <si>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</si>
  <si>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</si>
  <si>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</si>
  <si>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</si>
  <si>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</si>
  <si>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</si>
  <si>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</si>
  <si>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</si>
  <si>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</si>
  <si>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</si>
  <si>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</si>
  <si>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</si>
  <si>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</si>
  <si>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</si>
  <si>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</si>
  <si>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</si>
  <si>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</si>
  <si>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</si>
  <si>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</si>
  <si>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</si>
  <si>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</si>
  <si>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</si>
  <si>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</si>
  <si>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</si>
  <si>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</si>
  <si>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</si>
  <si>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</si>
  <si>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</si>
  <si>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</si>
  <si>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</si>
  <si>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</si>
  <si>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</si>
  <si>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</si>
  <si>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</si>
  <si>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</si>
  <si>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</si>
  <si>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</si>
  <si>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</si>
  <si>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</si>
  <si>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</si>
  <si>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</si>
  <si>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</si>
  <si>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</si>
  <si>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</si>
  <si>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</si>
  <si>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</si>
  <si>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</si>
  <si>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</si>
  <si>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</si>
  <si>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</si>
  <si>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</si>
  <si>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</si>
  <si>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</si>
  <si>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</si>
  <si>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</si>
  <si>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</si>
  <si>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</si>
  <si>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</si>
  <si>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</si>
  <si>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</si>
  <si>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</si>
  <si>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</si>
  <si>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</si>
  <si>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</si>
  <si>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</si>
  <si>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</si>
  <si>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</si>
  <si>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</si>
  <si>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</si>
  <si>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</si>
  <si>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</si>
  <si>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</si>
  <si>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</si>
  <si>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</si>
  <si>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</si>
  <si>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</si>
  <si>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</si>
  <si>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</si>
  <si>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</si>
  <si>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</si>
  <si>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</si>
  <si>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</si>
  <si>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</si>
  <si>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</si>
  <si>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</si>
  <si>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</si>
  <si>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</si>
  <si>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</si>
  <si>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</si>
  <si>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</si>
  <si>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</si>
  <si>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</si>
  <si>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</si>
  <si>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</si>
  <si>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</si>
  <si>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</si>
  <si>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</si>
  <si>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</si>
  <si>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</si>
  <si>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</si>
  <si>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</si>
  <si>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</si>
  <si>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</si>
  <si>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</si>
  <si>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</si>
  <si>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</si>
  <si>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</si>
  <si>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</si>
  <si>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</si>
  <si>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</si>
  <si>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</si>
  <si>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</si>
  <si>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</si>
  <si>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</si>
  <si>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</si>
  <si>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</si>
  <si>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</si>
  <si>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</si>
  <si>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</si>
  <si>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</si>
  <si>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</si>
  <si>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</si>
  <si>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</si>
  <si>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</si>
  <si>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</si>
  <si>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</si>
  <si>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</si>
  <si>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</si>
  <si>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</si>
  <si>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</si>
  <si>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</si>
  <si>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</si>
  <si>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</si>
  <si>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</si>
  <si>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</si>
  <si>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</si>
  <si>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</si>
  <si>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</si>
  <si>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</si>
  <si>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</si>
  <si>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</si>
  <si>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</si>
  <si>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</si>
  <si>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</si>
  <si>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</si>
  <si>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</si>
  <si>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</si>
  <si>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</si>
  <si>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</si>
  <si>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</si>
  <si>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</si>
  <si>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</si>
  <si>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</si>
  <si>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</si>
  <si>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</si>
  <si>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</si>
  <si>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</si>
  <si>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</si>
  <si>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</si>
  <si>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</si>
  <si>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</si>
  <si>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</si>
  <si>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</si>
  <si>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</si>
  <si>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</si>
  <si>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</si>
  <si>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</si>
  <si>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</si>
  <si>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</si>
  <si>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</si>
  <si>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</si>
  <si>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</si>
  <si>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</si>
  <si>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</si>
  <si>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</si>
  <si>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</si>
  <si>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</si>
  <si>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</si>
  <si>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</si>
  <si>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</si>
  <si>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</si>
  <si>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</si>
  <si>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</si>
  <si>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</si>
  <si>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</si>
  <si>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</si>
  <si>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</si>
  <si>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</si>
  <si>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</si>
  <si>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</si>
  <si>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</si>
  <si>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</si>
  <si>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</si>
  <si>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</si>
  <si>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</si>
  <si>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</si>
  <si>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</si>
  <si>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</si>
  <si>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</si>
  <si>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</si>
  <si>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</si>
  <si>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</si>
  <si>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</si>
  <si>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</si>
  <si>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</si>
  <si>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</si>
  <si>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</si>
  <si>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</si>
  <si>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</si>
  <si>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</si>
  <si>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</si>
  <si>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</si>
  <si>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</si>
  <si>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</si>
  <si>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</si>
  <si>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</si>
  <si>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</si>
  <si>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</si>
  <si>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</si>
  <si>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</si>
  <si>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</si>
  <si>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</si>
  <si>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</si>
  <si>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</si>
  <si>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</si>
  <si>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</si>
  <si>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</si>
  <si>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</si>
  <si>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</si>
  <si>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</si>
  <si>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</si>
  <si>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</si>
  <si>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</si>
  <si>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</si>
  <si>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</si>
  <si>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</si>
  <si>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</si>
  <si>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</si>
  <si>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</si>
  <si>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</si>
  <si>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</si>
  <si>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</si>
  <si>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</si>
  <si>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</si>
  <si>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</si>
  <si>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</si>
  <si>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</si>
  <si>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</si>
  <si>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</si>
  <si>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</si>
  <si>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</si>
  <si>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</si>
  <si>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</si>
  <si>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</si>
  <si>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</si>
  <si>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</si>
  <si>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</si>
  <si>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</si>
  <si>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</si>
  <si>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</si>
  <si>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</si>
  <si>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</si>
  <si>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</si>
  <si>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</si>
  <si>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</si>
  <si>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</si>
  <si>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</si>
  <si>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</si>
  <si>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</si>
  <si>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</si>
  <si>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</si>
  <si>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</si>
  <si>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</si>
  <si>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</si>
  <si>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</si>
  <si>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</si>
  <si>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</si>
  <si>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</si>
  <si>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</si>
  <si>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</si>
  <si>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</si>
  <si>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</si>
  <si>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</si>
  <si>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</si>
  <si>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</si>
  <si>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</si>
  <si>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</si>
  <si>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</si>
  <si>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</si>
  <si>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</si>
  <si>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</si>
  <si>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</si>
  <si>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</si>
  <si>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</si>
  <si>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</si>
  <si>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</si>
  <si>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</si>
  <si>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</si>
  <si>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</si>
  <si>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</si>
  <si>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</si>
  <si>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</si>
  <si>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</si>
  <si>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</si>
  <si>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</si>
  <si>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</si>
  <si>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</si>
  <si>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</si>
  <si>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</si>
  <si>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</si>
  <si>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</si>
  <si>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</si>
  <si>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</si>
  <si>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</si>
  <si>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</si>
  <si>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</si>
  <si>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</si>
  <si>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</si>
  <si>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</si>
  <si>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</si>
  <si>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</si>
  <si>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</si>
  <si>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</si>
  <si>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</si>
  <si>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</si>
  <si>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</si>
  <si>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</si>
  <si>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</si>
  <si>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</si>
  <si>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</si>
  <si>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</si>
  <si>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</si>
  <si>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</si>
  <si>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</si>
  <si>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</si>
  <si>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</si>
  <si>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</si>
  <si>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</si>
  <si>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</si>
  <si>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</si>
  <si>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</si>
  <si>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</si>
  <si>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</si>
  <si>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</si>
  <si>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</si>
  <si>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</si>
  <si>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</si>
  <si>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</si>
  <si>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</si>
  <si>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</si>
  <si>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</si>
  <si>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</si>
  <si>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</si>
  <si>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</si>
  <si>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</si>
  <si>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</si>
  <si>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</si>
  <si>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</si>
  <si>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</si>
  <si>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</si>
  <si>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</si>
  <si>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</si>
  <si>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</si>
  <si>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</si>
  <si>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</si>
  <si>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</si>
  <si>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</si>
  <si>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</si>
  <si>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</si>
  <si>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</si>
  <si>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</si>
  <si>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</si>
  <si>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</si>
  <si>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</si>
  <si>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</si>
  <si>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</si>
  <si>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</si>
  <si>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</si>
  <si>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</si>
  <si>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</si>
  <si>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</si>
  <si>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</si>
  <si>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</si>
  <si>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</si>
  <si>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</si>
  <si>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</si>
  <si>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</si>
  <si>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</si>
  <si>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</si>
  <si>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</si>
  <si>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</si>
  <si>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</si>
  <si>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</si>
  <si>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</si>
  <si>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</si>
  <si>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</si>
  <si>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</si>
  <si>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</si>
  <si>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</si>
  <si>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</si>
  <si>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</si>
  <si>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</si>
  <si>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</si>
  <si>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</si>
  <si>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</si>
  <si>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</si>
  <si>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</si>
  <si>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</si>
  <si>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</si>
  <si>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</si>
  <si>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</si>
  <si>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</si>
  <si>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</si>
  <si>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</si>
  <si>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</si>
  <si>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</si>
  <si>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</si>
  <si>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</si>
  <si>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</si>
  <si>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</si>
  <si>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</si>
  <si>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</si>
  <si>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</si>
  <si>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</si>
  <si>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</si>
  <si>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</si>
  <si>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</si>
  <si>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</si>
  <si>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</si>
  <si>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</si>
  <si>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</si>
  <si>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</si>
  <si>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</si>
  <si>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</si>
  <si>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</si>
  <si>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</si>
  <si>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</si>
  <si>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</si>
  <si>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</si>
  <si>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</si>
  <si>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</si>
  <si>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</si>
  <si>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</si>
  <si>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</si>
  <si>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</si>
  <si>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</si>
  <si>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</si>
  <si>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</si>
  <si>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</si>
  <si>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</si>
  <si>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</si>
  <si>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</si>
  <si>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</si>
  <si>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</si>
  <si>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</si>
  <si>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</si>
  <si>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</si>
  <si>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</si>
  <si>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</si>
  <si>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</si>
  <si>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</si>
  <si>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</si>
  <si>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</si>
  <si>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</si>
  <si>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</si>
  <si>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</si>
  <si>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</si>
  <si>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</si>
  <si>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</si>
  <si>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</si>
  <si>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</si>
  <si>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</si>
  <si>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</si>
  <si>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</si>
  <si>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</si>
  <si>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</si>
  <si>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</si>
  <si>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</si>
  <si>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</si>
  <si>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</si>
  <si>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</si>
  <si>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</si>
  <si>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</si>
  <si>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</si>
  <si>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</si>
  <si>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</si>
  <si>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</si>
  <si>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</si>
  <si>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</si>
  <si>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</si>
  <si>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</si>
  <si>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</si>
  <si>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</si>
  <si>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</si>
  <si>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</si>
  <si>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</si>
  <si>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</si>
  <si>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</si>
  <si>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</si>
  <si>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</si>
  <si>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</si>
  <si>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</si>
  <si>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</si>
  <si>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</si>
  <si>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</si>
  <si>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</si>
  <si>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</si>
  <si>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</si>
  <si>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</si>
  <si>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</si>
  <si>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</si>
  <si>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</si>
  <si>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</si>
  <si>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</si>
  <si>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</si>
  <si>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</si>
  <si>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</si>
  <si>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</si>
  <si>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</si>
  <si>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</si>
  <si>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</si>
  <si>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</si>
  <si>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</si>
  <si>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</si>
  <si>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</si>
  <si>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</si>
  <si>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</si>
  <si>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</si>
  <si>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</si>
  <si>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</si>
  <si>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</si>
  <si>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</si>
  <si>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</si>
  <si>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</si>
  <si>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</si>
  <si>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</si>
  <si>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</si>
  <si>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</si>
  <si>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</si>
  <si>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</si>
  <si>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</si>
  <si>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</si>
  <si>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</si>
  <si>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</si>
  <si>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</si>
  <si>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</si>
  <si>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</si>
  <si>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</si>
  <si>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</si>
  <si>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</si>
  <si>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</si>
  <si>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</si>
  <si>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</si>
  <si>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</si>
  <si>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</si>
  <si>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</si>
  <si>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</si>
  <si>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</si>
  <si>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</si>
  <si>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</si>
  <si>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</si>
  <si>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</si>
  <si>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</si>
  <si>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</si>
  <si>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</si>
  <si>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</si>
  <si>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</si>
  <si>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</si>
  <si>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</si>
  <si>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</si>
  <si>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</si>
  <si>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</si>
  <si>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</si>
  <si>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</si>
  <si>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</si>
  <si>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</si>
  <si>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</si>
  <si>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</si>
  <si>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</si>
  <si>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</si>
  <si>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</si>
  <si>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</si>
  <si>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</si>
  <si>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</si>
  <si>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</si>
  <si>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</si>
  <si>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</si>
  <si>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</si>
  <si>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</si>
  <si>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</si>
  <si>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</si>
  <si>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</si>
  <si>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</si>
  <si>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</si>
  <si>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</si>
  <si>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</si>
  <si>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</si>
  <si>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</si>
  <si>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</si>
  <si>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</si>
  <si>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</si>
  <si>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</si>
  <si>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</si>
  <si>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</si>
  <si>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</si>
  <si>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</si>
  <si>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</si>
  <si>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</si>
  <si>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</si>
  <si>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</si>
  <si>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</si>
  <si>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</si>
  <si>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</si>
  <si>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</si>
  <si>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</si>
  <si>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</si>
  <si>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</si>
  <si>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</si>
  <si>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</si>
  <si>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</si>
  <si>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</si>
  <si>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</si>
  <si>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</si>
  <si>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</si>
  <si>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</si>
  <si>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</si>
  <si>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</si>
  <si>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</si>
  <si>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</si>
  <si>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</si>
  <si>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</si>
  <si>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</si>
  <si>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</si>
  <si>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</si>
  <si>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</si>
  <si>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</si>
  <si>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</si>
  <si>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</si>
  <si>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</si>
  <si>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</si>
  <si>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</si>
  <si>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</si>
  <si>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</si>
  <si>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</si>
  <si>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</si>
  <si>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</si>
  <si>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</si>
  <si>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</si>
  <si>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</si>
  <si>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</si>
  <si>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</si>
  <si>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</si>
  <si>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</si>
  <si>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</si>
  <si>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</si>
  <si>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</si>
  <si>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</si>
  <si>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</si>
  <si>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</si>
  <si>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</si>
  <si>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</si>
  <si>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</si>
  <si>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</si>
  <si>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</si>
  <si>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</si>
  <si>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</si>
  <si>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</si>
  <si>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</si>
  <si>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</si>
  <si>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</si>
  <si>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</si>
  <si>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</si>
  <si>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</si>
  <si>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</si>
  <si>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</si>
  <si>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</si>
  <si>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</si>
  <si>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</si>
  <si>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</si>
  <si>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</si>
  <si>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</si>
  <si>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</si>
  <si>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</si>
  <si>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</si>
  <si>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</si>
  <si>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</si>
  <si>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</si>
  <si>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</si>
  <si>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</si>
  <si>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</si>
  <si>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</si>
  <si>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</si>
  <si>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</si>
  <si>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</si>
  <si>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</si>
  <si>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</si>
  <si>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</si>
  <si>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</si>
  <si>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</si>
  <si>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</si>
  <si>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</si>
  <si>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</si>
  <si>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</si>
  <si>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</si>
  <si>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</si>
  <si>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</si>
  <si>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</si>
  <si>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</si>
  <si>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</si>
  <si>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</si>
  <si>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</si>
  <si>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</si>
  <si>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</si>
  <si>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</si>
  <si>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</si>
  <si>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</si>
  <si>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</si>
  <si>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</si>
  <si>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</si>
  <si>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</si>
  <si>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</si>
  <si>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</si>
  <si>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</si>
  <si>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</si>
  <si>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</si>
  <si>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</si>
  <si>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</si>
  <si>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</si>
  <si>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</si>
  <si>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</si>
  <si>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</si>
  <si>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</si>
  <si>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</si>
  <si>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</si>
  <si>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</si>
  <si>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</si>
  <si>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</si>
  <si>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</si>
  <si>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</si>
  <si>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</si>
  <si>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</si>
  <si>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</si>
  <si>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</si>
  <si>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</si>
  <si>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</si>
  <si>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</si>
  <si>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</si>
  <si>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</si>
  <si>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</si>
  <si>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</si>
  <si>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</si>
  <si>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</si>
  <si>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</si>
  <si>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</si>
  <si>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</si>
  <si>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</si>
  <si>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</si>
  <si>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</si>
  <si>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</si>
  <si>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</si>
  <si>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</si>
  <si>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</si>
  <si>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</si>
  <si>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</si>
  <si>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</si>
  <si>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</si>
  <si>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</si>
  <si>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</si>
  <si>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</si>
  <si>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</si>
  <si>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</si>
  <si>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</si>
  <si>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</si>
  <si>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</si>
  <si>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</si>
  <si>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</si>
  <si>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</si>
  <si>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</si>
  <si>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</si>
  <si>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</si>
  <si>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</si>
  <si>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</si>
  <si>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</si>
  <si>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</si>
  <si>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</si>
  <si>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</si>
  <si>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</si>
  <si>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</si>
  <si>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</si>
  <si>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</si>
  <si>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</si>
  <si>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</si>
  <si>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</si>
  <si>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</si>
  <si>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</si>
  <si>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</si>
  <si>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</si>
  <si>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</si>
  <si>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</si>
  <si>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</si>
  <si>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</si>
  <si>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</si>
  <si>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</si>
  <si>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</si>
  <si>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</si>
  <si>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</si>
  <si>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</si>
  <si>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</si>
  <si>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</si>
  <si>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</si>
  <si>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</si>
  <si>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</si>
  <si>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</si>
  <si>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</si>
  <si>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</si>
  <si>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</si>
  <si>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</si>
  <si>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</si>
  <si>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</si>
  <si>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</si>
  <si>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</si>
  <si>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</si>
  <si>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</si>
  <si>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</si>
  <si>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</si>
  <si>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</si>
  <si>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</si>
  <si>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</si>
  <si>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</si>
  <si>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</si>
  <si>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</si>
  <si>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</si>
  <si>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</si>
  <si>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</si>
  <si>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</si>
  <si>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</si>
  <si>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</si>
  <si>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</si>
  <si>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</si>
  <si>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</si>
  <si>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</si>
  <si>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</si>
  <si>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</si>
  <si>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</si>
  <si>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</si>
  <si>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</si>
  <si>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</si>
  <si>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</si>
  <si>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</si>
  <si>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</si>
  <si>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</si>
  <si>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</si>
  <si>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</si>
  <si>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</si>
  <si>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</si>
  <si>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</si>
  <si>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</si>
  <si>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</si>
  <si>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</si>
  <si>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</si>
  <si>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</si>
  <si>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</si>
  <si>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</si>
  <si>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</si>
  <si>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</si>
  <si>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</si>
  <si>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</si>
  <si>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</si>
  <si>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</si>
  <si>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</si>
  <si>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</si>
  <si>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</si>
  <si>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</si>
  <si>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</si>
  <si>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</si>
  <si>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</si>
  <si>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</si>
  <si>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</si>
  <si>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</si>
  <si>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</si>
  <si>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</si>
  <si>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</si>
  <si>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</si>
  <si>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</si>
  <si>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</si>
  <si>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</si>
  <si>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</si>
  <si>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</si>
  <si>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</si>
  <si>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</si>
  <si>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</si>
  <si>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</si>
  <si>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</si>
  <si>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</si>
  <si>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</si>
  <si>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</si>
  <si>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</si>
  <si>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</si>
  <si>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</si>
  <si>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</si>
  <si>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</si>
  <si>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</si>
  <si>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</si>
  <si>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</si>
  <si>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</si>
  <si>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</si>
  <si>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</si>
  <si>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</si>
  <si>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</si>
  <si>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</si>
  <si>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</si>
  <si>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</si>
  <si>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</si>
  <si>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</si>
  <si>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</si>
  <si>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</si>
  <si>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</si>
  <si>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</si>
  <si>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</si>
  <si>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</si>
  <si>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</si>
  <si>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</si>
  <si>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</si>
  <si>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</si>
  <si>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</si>
  <si>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</si>
  <si>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</si>
  <si>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</si>
  <si>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</si>
  <si>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</si>
  <si>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</si>
  <si>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</si>
  <si>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</si>
  <si>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</si>
  <si>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</si>
  <si>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</si>
  <si>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</si>
  <si>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</si>
  <si>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</si>
  <si>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</si>
  <si>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</si>
  <si>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</si>
  <si>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</si>
  <si>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</si>
  <si>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</si>
  <si>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</si>
  <si>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</si>
  <si>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</si>
  <si>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</si>
  <si>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</si>
  <si>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</si>
  <si>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</si>
  <si>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</si>
  <si>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</si>
  <si>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</si>
  <si>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</si>
  <si>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</si>
  <si>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</si>
  <si>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</si>
  <si>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</si>
  <si>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</si>
  <si>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</si>
  <si>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</si>
  <si>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</si>
  <si>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</si>
  <si>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</si>
  <si>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</si>
  <si>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</si>
  <si>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</si>
  <si>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</si>
  <si>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</si>
  <si>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</si>
  <si>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</si>
  <si>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</si>
  <si>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</si>
  <si>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</si>
  <si>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</si>
  <si>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</si>
  <si>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</si>
  <si>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</si>
  <si>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</si>
  <si>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</si>
  <si>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</si>
  <si>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</si>
  <si>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</si>
  <si>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</si>
  <si>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</si>
  <si>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</si>
  <si>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</si>
  <si>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</si>
  <si>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</si>
  <si>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</si>
  <si>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</si>
  <si>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</si>
  <si>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</si>
  <si>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</si>
  <si>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</si>
  <si>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</si>
  <si>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</si>
  <si>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</si>
  <si>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</si>
  <si>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</si>
  <si>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</si>
  <si>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</si>
  <si>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</si>
  <si>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</si>
  <si>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</si>
  <si>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</si>
  <si>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</si>
  <si>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</si>
  <si>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</si>
  <si>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</si>
  <si>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</si>
  <si>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</si>
  <si>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</si>
  <si>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</si>
  <si>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</si>
  <si>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</si>
  <si>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</si>
  <si>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</si>
  <si>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</si>
  <si>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</si>
  <si>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</si>
  <si>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</si>
  <si>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</si>
  <si>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</si>
  <si>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</si>
  <si>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</si>
  <si>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</si>
  <si>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</si>
  <si>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</si>
  <si>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</si>
  <si>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</si>
  <si>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</si>
  <si>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</si>
  <si>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</si>
  <si>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</si>
  <si>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</si>
  <si>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</si>
  <si>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</si>
  <si>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</si>
  <si>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</si>
  <si>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</si>
  <si>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</si>
  <si>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</si>
  <si>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</si>
  <si>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</si>
  <si>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</si>
  <si>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</si>
  <si>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</si>
  <si>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</si>
  <si>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</si>
  <si>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</si>
  <si>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</si>
  <si>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</si>
  <si>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</si>
  <si>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</si>
  <si>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</si>
  <si>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</si>
  <si>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</si>
  <si>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</si>
  <si>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</si>
  <si>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</si>
  <si>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</si>
  <si>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</si>
  <si>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</si>
  <si>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</si>
  <si>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</si>
  <si>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</si>
  <si>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</si>
  <si>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</si>
  <si>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</si>
  <si>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</si>
  <si>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</si>
  <si>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</si>
  <si>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</si>
  <si>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</si>
  <si>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</si>
  <si>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</si>
  <si>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</si>
  <si>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</si>
  <si>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</si>
  <si>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</si>
  <si>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</si>
  <si>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</si>
  <si>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</si>
  <si>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</si>
  <si>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</si>
  <si>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</si>
  <si>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</si>
  <si>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</si>
  <si>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</si>
  <si>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</si>
  <si>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</si>
  <si>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</si>
  <si>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</si>
  <si>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</si>
  <si>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</si>
  <si>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</si>
  <si>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</si>
  <si>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</si>
  <si>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</si>
  <si>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</si>
  <si>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</si>
  <si>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</si>
  <si>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</si>
  <si>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</si>
  <si>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</si>
  <si>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</si>
  <si>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</si>
  <si>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</si>
  <si>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</si>
  <si>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</si>
  <si>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</si>
  <si>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</si>
  <si>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</si>
  <si>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</si>
  <si>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</si>
  <si>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</si>
  <si>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</si>
  <si>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</si>
  <si>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</si>
  <si>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</si>
  <si>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</si>
  <si>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</si>
  <si>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</si>
  <si>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</si>
  <si>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</si>
  <si>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</si>
  <si>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</si>
  <si>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</si>
  <si>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</si>
  <si>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</si>
  <si>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</si>
  <si>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</si>
  <si>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</si>
  <si>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</si>
  <si>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</si>
  <si>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</si>
  <si>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</si>
  <si>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</si>
  <si>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</si>
  <si>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</si>
  <si>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</si>
  <si>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</si>
  <si>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</si>
  <si>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</si>
  <si>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</si>
  <si>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</si>
  <si>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</si>
  <si>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</si>
  <si>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</si>
  <si>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</si>
  <si>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</si>
  <si>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</si>
  <si>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</si>
  <si>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</si>
  <si>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</si>
  <si>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</si>
  <si>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</si>
  <si>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</si>
  <si>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</si>
  <si>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</si>
  <si>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</si>
  <si>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</si>
  <si>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</si>
  <si>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</si>
  <si>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</si>
  <si>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</si>
  <si>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</si>
  <si>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</si>
  <si>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</si>
  <si>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</si>
  <si>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</si>
  <si>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</si>
  <si>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</si>
  <si>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</si>
  <si>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</si>
  <si>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</si>
  <si>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</si>
  <si>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</si>
  <si>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</si>
  <si>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</si>
  <si>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</si>
  <si>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</si>
  <si>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</si>
  <si>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</si>
  <si>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</si>
  <si>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</si>
  <si>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</si>
  <si>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</si>
  <si>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</si>
  <si>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</si>
  <si>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</si>
  <si>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</si>
  <si>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</si>
  <si>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</si>
  <si>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</si>
  <si>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</si>
  <si>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</si>
  <si>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</si>
  <si>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</si>
  <si>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</si>
  <si>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</si>
  <si>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</si>
  <si>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</si>
  <si>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</si>
  <si>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</si>
  <si>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</si>
  <si>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</si>
  <si>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</si>
  <si>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</si>
  <si>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</si>
  <si>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</si>
  <si>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</si>
  <si>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</si>
  <si>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</si>
  <si>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</si>
  <si>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</si>
  <si>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</si>
  <si>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</si>
  <si>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</si>
  <si>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</si>
  <si>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</si>
  <si>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</si>
  <si>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</si>
  <si>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</si>
  <si>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</si>
  <si>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</si>
  <si>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</si>
  <si>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</si>
  <si>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</si>
  <si>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</si>
  <si>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</si>
  <si>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</si>
  <si>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</si>
  <si>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</si>
  <si>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</si>
  <si>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</si>
  <si>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</si>
  <si>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</si>
  <si>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</si>
  <si>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</si>
  <si>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</si>
  <si>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</si>
  <si>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</si>
  <si>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</si>
  <si>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</si>
  <si>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</si>
  <si>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</si>
  <si>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</si>
  <si>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</si>
  <si>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</si>
  <si>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</si>
  <si>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</si>
  <si>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</si>
  <si>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</si>
  <si>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</si>
  <si>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</si>
  <si>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</si>
  <si>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</si>
  <si>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</si>
  <si>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</si>
  <si>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</si>
  <si>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</si>
  <si>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</si>
  <si>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</si>
  <si>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</si>
  <si>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</si>
  <si>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</si>
  <si>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</si>
  <si>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</si>
  <si>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</si>
  <si>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</si>
  <si>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</si>
  <si>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</si>
  <si>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</si>
  <si>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</si>
  <si>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</si>
  <si>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</si>
  <si>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</si>
  <si>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</si>
  <si>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</si>
  <si>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</si>
  <si>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</si>
  <si>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</si>
  <si>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</si>
  <si>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</si>
  <si>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</si>
  <si>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</si>
  <si>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</si>
  <si>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</si>
  <si>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</si>
  <si>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</si>
  <si>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</si>
  <si>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</si>
  <si>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</si>
  <si>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</si>
  <si>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</si>
  <si>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</si>
  <si>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</si>
  <si>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</si>
  <si>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</si>
  <si>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</si>
  <si>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</si>
  <si>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</si>
  <si>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</si>
  <si>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</si>
  <si>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</si>
  <si>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</si>
  <si>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</si>
  <si>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</si>
  <si>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</si>
  <si>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</si>
  <si>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</si>
  <si>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</si>
  <si>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</si>
  <si>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</si>
  <si>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</si>
  <si>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</si>
  <si>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</si>
  <si>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</si>
  <si>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</si>
  <si>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</si>
  <si>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</si>
  <si>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</si>
  <si>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</si>
  <si>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</si>
  <si>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</si>
  <si>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</si>
  <si>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</si>
  <si>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</si>
  <si>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</si>
  <si>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</si>
  <si>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</si>
  <si>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</si>
  <si>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</si>
  <si>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</si>
  <si>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</si>
  <si>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</si>
  <si>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</si>
  <si>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</si>
  <si>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</si>
  <si>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</si>
  <si>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</si>
  <si>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</si>
  <si>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</si>
  <si>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</si>
  <si>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</si>
  <si>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</si>
  <si>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</si>
  <si>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</si>
  <si>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</si>
  <si>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</si>
  <si>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</si>
  <si>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</si>
  <si>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</si>
  <si>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</si>
  <si>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</si>
  <si>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</si>
  <si>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</si>
  <si>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</si>
  <si>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</si>
  <si>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</si>
  <si>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</si>
  <si>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</si>
  <si>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</si>
  <si>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</si>
  <si>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</si>
  <si>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</si>
  <si>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</si>
  <si>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</si>
  <si>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</si>
  <si>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</si>
  <si>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</si>
  <si>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</si>
  <si>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</si>
  <si>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</si>
  <si>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</si>
  <si>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</si>
  <si>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</si>
  <si>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</si>
  <si>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</si>
  <si>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</si>
  <si>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</si>
  <si>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</si>
  <si>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</si>
  <si>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</si>
  <si>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</si>
  <si>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</si>
  <si>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</si>
  <si>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</si>
  <si>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</si>
  <si>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</si>
  <si>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</si>
  <si>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</si>
  <si>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</si>
  <si>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</si>
  <si>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</si>
  <si>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</si>
  <si>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</si>
  <si>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</si>
  <si>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</si>
  <si>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</si>
  <si>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</si>
  <si>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</si>
  <si>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</si>
  <si>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</si>
  <si>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</si>
  <si>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</si>
  <si>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</si>
  <si>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</si>
  <si>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</si>
  <si>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</si>
  <si>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</si>
  <si>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</si>
  <si>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</si>
  <si>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</si>
  <si>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</si>
  <si>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</si>
  <si>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</si>
  <si>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</si>
  <si>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</si>
  <si>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</si>
  <si>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</si>
  <si>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</si>
  <si>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</si>
  <si>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</si>
  <si>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</si>
  <si>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</si>
  <si>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</si>
  <si>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</si>
  <si>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</si>
  <si>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</si>
  <si>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</si>
  <si>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</si>
  <si>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</si>
  <si>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</si>
  <si>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</si>
  <si>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</si>
  <si>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</si>
  <si>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</si>
  <si>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</si>
  <si>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</si>
  <si>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</si>
  <si>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</si>
  <si>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</si>
  <si>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</si>
  <si>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</si>
  <si>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</si>
  <si>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</si>
  <si>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</si>
  <si>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</si>
  <si>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</si>
  <si>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</si>
  <si>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</si>
  <si>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</si>
  <si>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</si>
  <si>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</si>
  <si>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</si>
  <si>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</si>
  <si>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</si>
  <si>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</si>
  <si>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</si>
  <si>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</si>
  <si>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</si>
  <si>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</si>
  <si>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</si>
  <si>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</si>
  <si>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</si>
  <si>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</si>
  <si>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</si>
  <si>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</si>
  <si>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</si>
  <si>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</si>
  <si>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</si>
  <si>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</si>
  <si>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</si>
  <si>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</si>
  <si>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</si>
  <si>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</si>
  <si>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</si>
  <si>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</si>
  <si>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</si>
  <si>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</si>
  <si>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</si>
  <si>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</si>
  <si>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</si>
  <si>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</si>
  <si>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</si>
  <si>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</si>
  <si>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</si>
  <si>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</si>
  <si>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</si>
  <si>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</si>
  <si>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</si>
  <si>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</si>
  <si>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</si>
  <si>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</si>
  <si>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</si>
  <si>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</si>
  <si>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</si>
  <si>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</si>
  <si>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</si>
  <si>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</si>
  <si>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</si>
  <si>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</si>
  <si>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</si>
  <si>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</si>
  <si>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</si>
  <si>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</si>
  <si>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</si>
  <si>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</si>
  <si>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</si>
  <si>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</si>
  <si>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</si>
  <si>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</si>
  <si>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</si>
  <si>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</si>
  <si>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</si>
  <si>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</si>
  <si>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</si>
  <si>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</si>
  <si>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</si>
  <si>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</si>
  <si>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</si>
  <si>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</si>
  <si>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</si>
  <si>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</si>
  <si>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</si>
  <si>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</si>
  <si>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</si>
  <si>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</si>
  <si>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</si>
  <si>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</si>
  <si>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</si>
  <si>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</si>
  <si>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</si>
  <si>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</si>
  <si>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</si>
  <si>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</si>
  <si>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</si>
  <si>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</si>
  <si>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</si>
  <si>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</si>
  <si>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</si>
  <si>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</si>
  <si>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</si>
  <si>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</si>
  <si>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</si>
  <si>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</si>
  <si>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</si>
  <si>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</si>
  <si>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</si>
  <si>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</si>
  <si>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</si>
  <si>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</si>
  <si>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</si>
  <si>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</si>
  <si>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</si>
  <si>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</si>
  <si>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</si>
  <si>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</si>
  <si>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</si>
  <si>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</si>
  <si>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</si>
  <si>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</si>
  <si>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</si>
  <si>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</si>
  <si>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</si>
  <si>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</si>
  <si>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</si>
  <si>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</si>
  <si>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</si>
  <si>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</si>
  <si>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</si>
  <si>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</si>
  <si>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</si>
  <si>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</si>
  <si>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</si>
  <si>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</si>
  <si>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</si>
  <si>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</si>
  <si>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</si>
  <si>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</si>
  <si>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</si>
  <si>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</si>
  <si>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</si>
  <si>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</si>
  <si>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</si>
  <si>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</si>
  <si>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</si>
  <si>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</si>
  <si>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</si>
  <si>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</si>
  <si>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</si>
  <si>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</si>
  <si>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</si>
  <si>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</si>
  <si>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</si>
  <si>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</si>
  <si>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</si>
  <si>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</si>
  <si>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</si>
  <si>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</si>
  <si>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</si>
  <si>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</si>
  <si>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</si>
  <si>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</si>
  <si>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</si>
  <si>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</si>
  <si>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</si>
  <si>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</si>
  <si>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</si>
  <si>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</si>
  <si>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</si>
  <si>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</si>
  <si>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</si>
  <si>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</si>
  <si>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</si>
  <si>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</si>
  <si>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</si>
  <si>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</si>
  <si>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</si>
  <si>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</si>
  <si>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</si>
  <si>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</si>
  <si>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</si>
  <si>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</si>
  <si>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</si>
  <si>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</si>
  <si>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</si>
  <si>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</si>
  <si>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</si>
  <si>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</si>
  <si>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</si>
  <si>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</si>
  <si>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</si>
  <si>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</si>
  <si>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</si>
  <si>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</si>
  <si>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</si>
  <si>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</si>
  <si>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</si>
  <si>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</si>
  <si>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</si>
  <si>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</si>
  <si>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</si>
  <si>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</si>
  <si>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</si>
  <si>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</si>
  <si>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</si>
  <si>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</si>
  <si>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</si>
  <si>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</si>
  <si>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</si>
  <si>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</si>
  <si>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</si>
  <si>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</si>
  <si>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</si>
  <si>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</si>
  <si>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</si>
  <si>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</si>
  <si>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</si>
  <si>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</si>
  <si>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</si>
  <si>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</si>
  <si>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</si>
  <si>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</si>
  <si>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</si>
  <si>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</si>
  <si>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</si>
  <si>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</si>
  <si>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</si>
  <si>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</si>
  <si>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</si>
  <si>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</si>
  <si>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</si>
  <si>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</si>
  <si>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</si>
  <si>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</si>
  <si>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</si>
  <si>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</si>
  <si>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</si>
  <si>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</si>
  <si>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</si>
  <si>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</si>
  <si>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</si>
  <si>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</si>
  <si>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</si>
  <si>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</si>
  <si>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</si>
  <si>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</si>
  <si>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</si>
  <si>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</si>
  <si>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</si>
  <si>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</si>
  <si>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</si>
  <si>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</si>
  <si>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</si>
  <si>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</si>
  <si>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</si>
  <si>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</si>
  <si>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</si>
  <si>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</si>
  <si>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</si>
  <si>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</si>
  <si>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</si>
  <si>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</si>
  <si>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</si>
  <si>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</si>
  <si>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</si>
  <si>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</si>
  <si>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</si>
  <si>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</si>
  <si>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</si>
  <si>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</si>
  <si>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</si>
  <si>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</si>
  <si>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</si>
  <si>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</si>
  <si>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</si>
  <si>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</si>
  <si>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</si>
  <si>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</si>
  <si>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</si>
  <si>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</si>
  <si>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</si>
  <si>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</si>
  <si>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</si>
  <si>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</si>
  <si>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</si>
  <si>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</si>
  <si>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</si>
  <si>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</si>
  <si>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</si>
  <si>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</si>
  <si>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</si>
  <si>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</si>
  <si>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</si>
  <si>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</si>
  <si>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</si>
  <si>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</si>
  <si>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</si>
  <si>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</si>
  <si>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</si>
  <si>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</si>
  <si>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</si>
  <si>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</si>
  <si>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</si>
  <si>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</si>
  <si>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</si>
  <si>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</si>
  <si>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</si>
  <si>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</si>
  <si>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</si>
  <si>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</si>
  <si>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</si>
  <si>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</si>
  <si>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</si>
  <si>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</si>
  <si>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</si>
  <si>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</si>
  <si>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</si>
  <si>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</si>
  <si>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</si>
  <si>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</si>
  <si>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</si>
  <si>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</si>
  <si>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</si>
  <si>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</si>
  <si>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</si>
  <si>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</si>
  <si>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</si>
  <si>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</si>
  <si>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</si>
  <si>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</si>
  <si>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</si>
  <si>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</si>
  <si>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</si>
  <si>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</si>
  <si>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</si>
  <si>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</si>
  <si>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</si>
  <si>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</si>
  <si>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</si>
  <si>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</si>
  <si>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</si>
  <si>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</si>
  <si>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</si>
  <si>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</si>
  <si>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</si>
  <si>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</si>
  <si>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</si>
  <si>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</si>
  <si>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</si>
  <si>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</si>
  <si>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</si>
  <si>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</si>
  <si>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</si>
  <si>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</si>
  <si>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</si>
  <si>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</si>
  <si>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</si>
  <si>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</si>
  <si>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</si>
  <si>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</si>
  <si>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</si>
  <si>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</si>
  <si>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</si>
  <si>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</si>
  <si>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</si>
  <si>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</si>
  <si>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</si>
  <si>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</si>
  <si>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</si>
  <si>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</si>
  <si>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</si>
  <si>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</si>
  <si>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</si>
  <si>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</si>
  <si>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</si>
  <si>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</si>
  <si>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</si>
  <si>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</si>
  <si>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</si>
  <si>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</si>
  <si>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</si>
  <si>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</si>
  <si>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</si>
  <si>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</si>
  <si>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</si>
  <si>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</si>
  <si>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</si>
  <si>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</si>
  <si>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</si>
  <si>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</si>
  <si>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</si>
  <si>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</si>
  <si>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</si>
  <si>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</si>
  <si>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</si>
  <si>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</si>
  <si>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</si>
  <si>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</si>
  <si>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</si>
  <si>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</si>
  <si>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</si>
  <si>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</si>
  <si>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</si>
  <si>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</si>
  <si>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</si>
  <si>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</si>
  <si>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</si>
  <si>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</si>
  <si>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</si>
  <si>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</si>
  <si>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</si>
  <si>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</si>
  <si>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</si>
  <si>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</si>
  <si>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</si>
  <si>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</si>
  <si>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</si>
  <si>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</si>
  <si>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</si>
  <si>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</si>
  <si>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</si>
  <si>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</si>
  <si>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</si>
  <si>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</si>
  <si>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</si>
  <si>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</si>
  <si>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</si>
  <si>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</si>
  <si>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</si>
  <si>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</si>
  <si>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</si>
  <si>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</si>
  <si>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</si>
  <si>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</si>
  <si>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</si>
  <si>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</si>
  <si>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</si>
  <si>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</si>
  <si>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</si>
  <si>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</si>
  <si>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</si>
  <si>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</si>
  <si>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</si>
  <si>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</si>
  <si>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</si>
  <si>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</si>
  <si>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</si>
  <si>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</si>
  <si>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</si>
  <si>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</si>
  <si>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</si>
  <si>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</si>
  <si>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</si>
  <si>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</si>
  <si>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</si>
  <si>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</si>
  <si>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</si>
  <si>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</si>
  <si>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</si>
  <si>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</si>
  <si>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</si>
  <si>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</si>
  <si>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</si>
  <si>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</si>
  <si>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</si>
  <si>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</si>
  <si>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</si>
  <si>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</si>
  <si>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</si>
  <si>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</si>
  <si>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</si>
  <si>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</si>
  <si>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</si>
  <si>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</si>
  <si>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</si>
  <si>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</si>
  <si>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</si>
  <si>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</si>
  <si>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</si>
  <si>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</si>
  <si>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</si>
  <si>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</si>
  <si>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</si>
  <si>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</si>
  <si>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</si>
  <si>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</si>
  <si>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</si>
  <si>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</si>
  <si>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</si>
  <si>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</si>
  <si>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</si>
  <si>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</si>
  <si>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</si>
  <si>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</si>
  <si>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</si>
  <si>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</si>
  <si>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</si>
  <si>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</si>
  <si>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</si>
  <si>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</si>
  <si>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</si>
  <si>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</si>
  <si>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</si>
  <si>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</si>
  <si>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</si>
  <si>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</si>
  <si>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</si>
  <si>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</si>
  <si>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</si>
  <si>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</si>
  <si>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</si>
  <si>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</si>
  <si>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</si>
  <si>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</si>
  <si>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</si>
  <si>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</si>
  <si>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</si>
  <si>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</si>
  <si>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</si>
  <si>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</si>
  <si>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</si>
  <si>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</si>
  <si>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</si>
  <si>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</si>
  <si>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</si>
  <si>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</si>
  <si>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</si>
  <si>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</si>
  <si>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</si>
  <si>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</si>
  <si>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</si>
  <si>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</si>
  <si>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</si>
  <si>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</si>
  <si>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</si>
  <si>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</si>
  <si>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</si>
  <si>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</si>
  <si>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</si>
  <si>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</si>
  <si>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</si>
  <si>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</si>
  <si>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</si>
  <si>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</si>
  <si>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</si>
  <si>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</si>
  <si>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</si>
  <si>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</si>
  <si>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</si>
  <si>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</si>
  <si>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</si>
  <si>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</si>
  <si>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</si>
  <si>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</si>
  <si>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</si>
  <si>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</si>
  <si>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</si>
  <si>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</si>
  <si>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</si>
  <si>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</si>
  <si>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</si>
  <si>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</si>
  <si>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</si>
  <si>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</si>
  <si>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</si>
  <si>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</si>
  <si>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</si>
  <si>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</si>
  <si>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</si>
  <si>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</si>
  <si>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</si>
  <si>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</si>
  <si>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</si>
  <si>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</si>
  <si>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</si>
  <si>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</si>
  <si>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</si>
  <si>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</si>
  <si>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</si>
  <si>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</si>
  <si>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</si>
  <si>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</si>
  <si>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</si>
  <si>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</si>
  <si>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</si>
  <si>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</si>
  <si>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</si>
  <si>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</si>
  <si>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</si>
  <si>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</si>
  <si>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</si>
  <si>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</si>
  <si>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</si>
  <si>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</si>
  <si>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</si>
  <si>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</si>
  <si>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</si>
  <si>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</si>
  <si>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</si>
  <si>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</si>
  <si>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</si>
  <si>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</si>
  <si>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</si>
  <si>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</si>
  <si>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</si>
  <si>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</si>
  <si>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</si>
  <si>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</si>
  <si>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</si>
  <si>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</si>
  <si>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</si>
  <si>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</si>
  <si>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</si>
  <si>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</si>
  <si>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</si>
  <si>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</si>
  <si>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</si>
  <si>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</si>
  <si>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</si>
  <si>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</si>
  <si>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</si>
  <si>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</si>
  <si>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</si>
  <si>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</si>
  <si>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</si>
  <si>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</si>
  <si>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</si>
  <si>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</si>
  <si>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</si>
  <si>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</si>
  <si>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</si>
  <si>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</si>
  <si>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</si>
  <si>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</si>
  <si>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</si>
  <si>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</si>
  <si>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</si>
  <si>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</si>
  <si>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</si>
  <si>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</si>
  <si>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</si>
  <si>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</si>
  <si>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</si>
  <si>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</si>
  <si>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</si>
  <si>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</si>
  <si>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</si>
  <si>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</si>
  <si>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</si>
  <si>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</si>
  <si>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</si>
  <si>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</si>
  <si>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</si>
  <si>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</si>
  <si>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</si>
  <si>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</si>
  <si>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</si>
  <si>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</si>
  <si>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</si>
  <si>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</si>
  <si>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</si>
  <si>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</si>
  <si>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</si>
  <si>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</si>
  <si>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</si>
  <si>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</si>
  <si>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</si>
  <si>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</si>
  <si>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</si>
  <si>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</si>
  <si>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</si>
  <si>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</si>
  <si>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</si>
  <si>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</si>
  <si>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</si>
  <si>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</si>
  <si>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</si>
  <si>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</si>
  <si>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</si>
  <si>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</si>
  <si>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</si>
  <si>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</si>
  <si>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</si>
  <si>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</si>
  <si>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</si>
  <si>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</si>
  <si>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</si>
  <si>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</si>
  <si>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</si>
  <si>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</si>
  <si>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</si>
  <si>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</si>
  <si>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</si>
  <si>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</si>
  <si>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</si>
  <si>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</si>
  <si>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</si>
  <si>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</si>
  <si>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</si>
  <si>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</si>
  <si>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</si>
  <si>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</si>
  <si>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</si>
  <si>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</si>
  <si>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</si>
  <si>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</si>
  <si>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</si>
  <si>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</si>
  <si>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</si>
  <si>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</si>
  <si>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</si>
  <si>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</si>
  <si>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</si>
  <si>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</si>
  <si>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</si>
  <si>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</si>
  <si>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</si>
  <si>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</si>
  <si>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</si>
  <si>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</si>
  <si>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</si>
  <si>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</si>
  <si>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</si>
  <si>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</si>
  <si>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</si>
  <si>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</si>
  <si>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</si>
  <si>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</si>
  <si>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</si>
  <si>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</si>
  <si>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</si>
  <si>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</si>
  <si>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</si>
  <si>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</si>
  <si>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</si>
  <si>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</si>
  <si>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</si>
  <si>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</si>
  <si>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</si>
  <si>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</si>
  <si>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</si>
  <si>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</si>
  <si>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</si>
  <si>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</si>
  <si>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</si>
  <si>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</si>
  <si>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</si>
  <si>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</si>
  <si>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</si>
  <si>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</si>
  <si>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</si>
  <si>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</si>
  <si>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</si>
  <si>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</si>
  <si>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</si>
  <si>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</si>
  <si>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</si>
  <si>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</si>
  <si>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</si>
  <si>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</si>
  <si>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</si>
  <si>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</si>
  <si>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</si>
  <si>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</si>
  <si>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</si>
  <si>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</si>
  <si>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</si>
  <si>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</si>
  <si>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</si>
  <si>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</si>
  <si>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</si>
  <si>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</si>
  <si>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</si>
  <si>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</si>
  <si>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</si>
  <si>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</si>
  <si>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</si>
  <si>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</si>
  <si>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</si>
  <si>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</si>
  <si>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</si>
  <si>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</si>
  <si>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</si>
  <si>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</si>
  <si>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</si>
  <si>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</si>
  <si>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</si>
  <si>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</si>
  <si>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</si>
  <si>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</si>
  <si>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</si>
  <si>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</si>
  <si>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</si>
  <si>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</si>
  <si>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</si>
  <si>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</si>
  <si>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</si>
  <si>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</si>
  <si>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</si>
  <si>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</si>
  <si>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</si>
  <si>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</si>
  <si>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</si>
  <si>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</si>
  <si>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</si>
  <si>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</si>
  <si>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</si>
  <si>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</si>
  <si>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</si>
  <si>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</si>
  <si>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</si>
  <si>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</si>
  <si>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</si>
  <si>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</si>
  <si>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</si>
  <si>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</si>
  <si>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</si>
  <si>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</si>
  <si>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</si>
  <si>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</si>
  <si>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</si>
  <si>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</si>
  <si>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</si>
  <si>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</si>
  <si>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</si>
  <si>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</si>
  <si>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</si>
  <si>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</si>
  <si>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</si>
  <si>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</si>
  <si>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</si>
  <si>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</si>
  <si>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</si>
  <si>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</si>
  <si>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</si>
  <si>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</si>
  <si>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</si>
  <si>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</si>
  <si>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</si>
  <si>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</si>
  <si>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</si>
  <si>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</si>
  <si>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</si>
  <si>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</si>
  <si>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</si>
  <si>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</si>
  <si>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</si>
  <si>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</si>
  <si>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</si>
  <si>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</si>
  <si>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</si>
  <si>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</si>
  <si>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</si>
  <si>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</si>
  <si>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</si>
  <si>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</si>
  <si>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</si>
  <si>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</si>
  <si>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</si>
  <si>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</si>
  <si>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</si>
  <si>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</si>
  <si>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</si>
  <si>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</si>
  <si>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</si>
  <si>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</si>
  <si>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</si>
  <si>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</si>
  <si>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</si>
  <si>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</si>
  <si>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</si>
  <si>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</si>
  <si>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</si>
  <si>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</si>
  <si>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</si>
  <si>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</si>
  <si>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</si>
  <si>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</si>
  <si>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</si>
  <si>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</si>
  <si>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</si>
  <si>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</si>
  <si>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</si>
  <si>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</si>
  <si>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</si>
  <si>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</si>
  <si>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</si>
  <si>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</si>
  <si>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</si>
  <si>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</si>
  <si>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</si>
  <si>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</si>
  <si>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</si>
  <si>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</si>
  <si>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</si>
  <si>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</si>
  <si>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</si>
  <si>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</si>
  <si>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</si>
  <si>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</si>
  <si>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</si>
  <si>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</si>
  <si>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</si>
  <si>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</si>
  <si>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</si>
  <si>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</si>
  <si>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</si>
  <si>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</si>
  <si>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</si>
  <si>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</si>
  <si>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</si>
  <si>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</si>
  <si>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</si>
  <si>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</si>
  <si>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</si>
  <si>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</si>
  <si>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</si>
  <si>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</si>
  <si>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</si>
  <si>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</si>
  <si>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</si>
  <si>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</si>
  <si>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</si>
  <si>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</si>
  <si>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</si>
  <si>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</si>
  <si>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</si>
  <si>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</si>
  <si>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</si>
  <si>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</si>
  <si>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</si>
  <si>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</si>
  <si>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</si>
  <si>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</si>
  <si>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</si>
  <si>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</si>
  <si>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</si>
  <si>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</si>
  <si>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</si>
  <si>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</si>
  <si>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</si>
  <si>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</si>
  <si>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</si>
  <si>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</si>
  <si>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</si>
  <si>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</si>
  <si>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</si>
  <si>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</si>
  <si>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</si>
  <si>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</si>
  <si>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</si>
  <si>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</si>
  <si>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</si>
  <si>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</si>
  <si>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</si>
  <si>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</si>
  <si>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</si>
  <si>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</si>
  <si>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</si>
  <si>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</si>
  <si>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</si>
  <si>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</si>
  <si>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</si>
  <si>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</si>
  <si>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</si>
  <si>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</si>
  <si>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</si>
  <si>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</si>
  <si>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</si>
  <si>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</si>
  <si>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</si>
  <si>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</si>
  <si>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</si>
  <si>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</si>
  <si>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</si>
  <si>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</si>
  <si>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</si>
  <si>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</si>
  <si>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</si>
  <si>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</si>
  <si>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</si>
  <si>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</si>
  <si>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</si>
  <si>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</si>
  <si>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</si>
  <si>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</si>
  <si>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</si>
  <si>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</si>
  <si>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</si>
  <si>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</si>
  <si>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</si>
  <si>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</si>
  <si>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</si>
  <si>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</si>
  <si>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</si>
  <si>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</si>
  <si>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</si>
  <si>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</si>
  <si>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</si>
  <si>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</si>
  <si>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</si>
  <si>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</si>
  <si>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</si>
  <si>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</si>
  <si>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</si>
  <si>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</si>
  <si>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</si>
  <si>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</si>
  <si>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</si>
  <si>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</si>
  <si>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</si>
  <si>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</si>
  <si>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</si>
  <si>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</si>
  <si>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</si>
  <si>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</si>
  <si>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</si>
  <si>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</si>
  <si>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</si>
  <si>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</si>
  <si>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</si>
  <si>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</si>
  <si>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</si>
  <si>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</si>
  <si>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</si>
  <si>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</si>
  <si>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</si>
  <si>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</si>
  <si>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</si>
  <si>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</si>
  <si>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</si>
  <si>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</si>
  <si>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</si>
  <si>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</si>
  <si>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</si>
  <si>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</si>
  <si>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</si>
  <si>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</si>
  <si>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</si>
  <si>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</si>
  <si>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</si>
  <si>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</si>
  <si>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</si>
  <si>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</si>
  <si>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</si>
  <si>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</si>
  <si>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</si>
  <si>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</si>
  <si>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</si>
  <si>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</si>
  <si>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</si>
  <si>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</si>
  <si>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</si>
  <si>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</si>
  <si>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</si>
  <si>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</si>
  <si>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</si>
  <si>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</si>
  <si>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</si>
  <si>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</si>
  <si>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</si>
  <si>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</si>
  <si>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</si>
  <si>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</si>
  <si>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</si>
  <si>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</si>
  <si>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</si>
  <si>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</si>
  <si>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</si>
  <si>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</si>
  <si>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</si>
  <si>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</si>
  <si>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</si>
  <si>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</si>
  <si>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</si>
  <si>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</si>
  <si>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</si>
  <si>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</si>
  <si>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</si>
  <si>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</si>
  <si>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</si>
  <si>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</si>
  <si>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</si>
  <si>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</si>
  <si>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</si>
  <si>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</si>
  <si>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</si>
  <si>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</si>
  <si>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</si>
  <si>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</si>
  <si>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</si>
  <si>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</si>
  <si>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</si>
  <si>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</si>
  <si>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</si>
  <si>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</si>
  <si>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</si>
  <si>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</si>
  <si>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</si>
  <si>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</si>
  <si>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</si>
  <si>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</si>
  <si>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</si>
  <si>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</si>
  <si>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</si>
  <si>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</si>
  <si>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</si>
  <si>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</si>
  <si>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</si>
  <si>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</si>
  <si>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</si>
  <si>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</si>
  <si>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</si>
  <si>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</si>
  <si>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</si>
  <si>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</si>
  <si>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</si>
  <si>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</si>
  <si>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</si>
  <si>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</si>
  <si>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</si>
  <si>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</si>
  <si>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</si>
  <si>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</si>
  <si>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</si>
  <si>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</si>
  <si>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</si>
  <si>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</si>
  <si>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</si>
  <si>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</si>
  <si>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</si>
  <si>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</si>
  <si>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</si>
  <si>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</si>
  <si>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</si>
  <si>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</si>
  <si>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</si>
  <si>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</si>
  <si>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</si>
  <si>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</si>
  <si>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</si>
  <si>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</si>
  <si>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</si>
  <si>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</si>
  <si>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</si>
  <si>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</si>
  <si>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</si>
  <si>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</si>
  <si>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</si>
  <si>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</si>
  <si>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</si>
  <si>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</si>
  <si>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</si>
  <si>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</si>
  <si>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</si>
  <si>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</si>
  <si>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</si>
  <si>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</si>
  <si>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</si>
  <si>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</si>
  <si>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</si>
  <si>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</si>
  <si>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</si>
  <si>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</si>
  <si>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</si>
  <si>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</si>
  <si>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</si>
  <si>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</si>
  <si>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</si>
  <si>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</si>
  <si>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</si>
  <si>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</si>
  <si>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</si>
  <si>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</si>
  <si>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</si>
  <si>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</si>
  <si>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</si>
  <si>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</si>
  <si>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</si>
  <si>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</si>
  <si>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</si>
  <si>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</si>
  <si>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</si>
  <si>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</si>
  <si>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</si>
  <si>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</si>
  <si>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</si>
  <si>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</si>
  <si>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</si>
  <si>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</si>
  <si>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</si>
  <si>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</si>
  <si>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</si>
  <si>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</si>
  <si>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</si>
  <si>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</si>
  <si>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</si>
  <si>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</si>
  <si>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</si>
  <si>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</si>
  <si>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</si>
  <si>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</si>
  <si>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</si>
  <si>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</si>
  <si>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</si>
  <si>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</si>
  <si>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</si>
  <si>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</si>
  <si>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</si>
  <si>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</si>
  <si>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</si>
  <si>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</si>
  <si>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</si>
  <si>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</si>
  <si>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</si>
  <si>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</si>
  <si>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</si>
  <si>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</si>
  <si>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</si>
  <si>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</si>
  <si>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</si>
  <si>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</si>
  <si>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</si>
  <si>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</si>
  <si>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</si>
  <si>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</si>
  <si>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</si>
  <si>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</si>
  <si>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</si>
  <si>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</si>
  <si>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</si>
  <si>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</si>
  <si>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</si>
  <si>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</si>
  <si>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</si>
  <si>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</si>
  <si>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</si>
  <si>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</si>
  <si>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</si>
  <si>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</si>
  <si>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</si>
  <si>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</si>
  <si>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</si>
  <si>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</si>
  <si>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</si>
  <si>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</si>
  <si>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</si>
  <si>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</si>
  <si>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</si>
  <si>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</si>
  <si>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</si>
  <si>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</si>
  <si>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</si>
  <si>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</si>
  <si>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</si>
  <si>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</si>
  <si>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</si>
  <si>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</si>
  <si>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</si>
  <si>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</si>
  <si>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</si>
  <si>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</si>
  <si>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</si>
  <si>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</si>
  <si>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</si>
  <si>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</si>
  <si>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</si>
  <si>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</si>
  <si>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</si>
  <si>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</si>
  <si>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</si>
  <si>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</si>
  <si>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</si>
  <si>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</si>
  <si>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</si>
  <si>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</si>
  <si>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</si>
  <si>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</si>
  <si>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</si>
  <si>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</si>
  <si>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</si>
  <si>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</si>
  <si>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</si>
  <si>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</si>
  <si>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</si>
  <si>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</si>
  <si>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</si>
  <si>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</si>
  <si>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</si>
  <si>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</si>
  <si>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</si>
  <si>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</si>
  <si>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</si>
  <si>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</si>
  <si>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</si>
  <si>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</si>
  <si>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</si>
  <si>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</si>
  <si>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</si>
  <si>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</si>
  <si>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</si>
  <si>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</si>
  <si>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</si>
  <si>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</si>
  <si>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</si>
  <si>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</si>
  <si>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</si>
  <si>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</si>
  <si>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</si>
  <si>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</si>
  <si>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</si>
  <si>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</si>
  <si>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</si>
  <si>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</si>
  <si>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</si>
  <si>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</si>
  <si>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</si>
  <si>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</si>
  <si>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</si>
  <si>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</si>
  <si>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</si>
  <si>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</si>
  <si>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</si>
  <si>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</si>
  <si>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</si>
  <si>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</si>
  <si>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</si>
  <si>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</si>
  <si>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</si>
  <si>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</si>
  <si>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</si>
  <si>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</si>
  <si>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</si>
  <si>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</si>
  <si>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</si>
  <si>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</si>
  <si>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</si>
  <si>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</si>
  <si>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</si>
  <si>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</si>
  <si>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</si>
  <si>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</si>
  <si>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</si>
  <si>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</si>
  <si>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</si>
  <si>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</si>
  <si>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</si>
  <si>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</si>
  <si>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</si>
  <si>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</si>
  <si>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</si>
  <si>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</si>
  <si>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</si>
  <si>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</si>
  <si>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</si>
  <si>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</si>
  <si>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</si>
  <si>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</si>
  <si>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</si>
  <si>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</si>
  <si>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</si>
  <si>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</si>
  <si>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</si>
  <si>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</si>
  <si>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</si>
  <si>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</si>
  <si>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</si>
  <si>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</si>
  <si>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</si>
  <si>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</si>
  <si>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</si>
  <si>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</si>
  <si>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</si>
  <si>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</si>
  <si>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</si>
  <si>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</si>
  <si>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</si>
  <si>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</si>
  <si>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</si>
  <si>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</si>
  <si>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</si>
  <si>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</si>
  <si>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</si>
  <si>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</si>
  <si>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</si>
  <si>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</si>
  <si>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</si>
  <si>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</si>
  <si>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</si>
  <si>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</si>
  <si>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</si>
  <si>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</si>
  <si>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</si>
  <si>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</si>
  <si>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</si>
  <si>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</si>
  <si>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</si>
  <si>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</si>
  <si>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</si>
  <si>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</si>
  <si>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</si>
  <si>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</si>
  <si>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</si>
  <si>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</si>
  <si>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</si>
  <si>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</si>
  <si>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</si>
  <si>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</si>
  <si>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</si>
  <si>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</si>
  <si>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</si>
  <si>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</si>
  <si>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</si>
  <si>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</si>
  <si>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</si>
  <si>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</si>
  <si>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</si>
  <si>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</si>
  <si>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</si>
  <si>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</si>
  <si>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</si>
  <si>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</si>
  <si>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</si>
  <si>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</si>
  <si>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</si>
  <si>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</si>
  <si>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</si>
  <si>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</si>
  <si>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</si>
  <si>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</si>
  <si>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</si>
  <si>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</si>
  <si>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</si>
  <si>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</si>
  <si>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</si>
  <si>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</si>
  <si>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</si>
  <si>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</si>
  <si>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</si>
  <si>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</si>
  <si>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</si>
  <si>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</si>
  <si>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</si>
  <si>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</si>
  <si>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</si>
  <si>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</si>
  <si>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</si>
  <si>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</si>
  <si>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</si>
  <si>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</si>
  <si>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</si>
  <si>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</si>
  <si>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</si>
  <si>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</si>
  <si>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</si>
  <si>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</si>
  <si>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</si>
  <si>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</si>
  <si>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</si>
  <si>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</si>
  <si>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</si>
  <si>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</si>
  <si>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</si>
  <si>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</si>
  <si>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</si>
  <si>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</si>
  <si>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</si>
  <si>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</si>
  <si>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</si>
  <si>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</si>
  <si>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</si>
  <si>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</si>
  <si>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</si>
  <si>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</si>
  <si>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</si>
  <si>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</si>
  <si>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</si>
  <si>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</si>
  <si>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</si>
  <si>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</si>
  <si>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</si>
  <si>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</si>
  <si>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</si>
  <si>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</si>
  <si>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</si>
  <si>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</si>
  <si>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</si>
  <si>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</si>
  <si>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</si>
  <si>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</si>
  <si>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</si>
  <si>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</si>
  <si>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</si>
  <si>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</si>
  <si>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</si>
  <si>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</si>
  <si>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</si>
  <si>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</si>
  <si>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</si>
  <si>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</si>
  <si>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</si>
  <si>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</si>
  <si>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</si>
  <si>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</si>
  <si>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</si>
  <si>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</si>
  <si>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</si>
  <si>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</si>
  <si>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</si>
  <si>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</si>
  <si>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</si>
  <si>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</si>
  <si>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</si>
  <si>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</si>
  <si>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</si>
  <si>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</si>
  <si>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</si>
  <si>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</si>
  <si>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</si>
  <si>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</si>
  <si>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</si>
  <si>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</si>
  <si>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</si>
  <si>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</si>
  <si>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</si>
  <si>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</si>
  <si>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</si>
  <si>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</si>
  <si>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</si>
  <si>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</si>
  <si>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</si>
  <si>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</si>
  <si>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</si>
  <si>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</si>
  <si>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</si>
  <si>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</si>
  <si>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</si>
  <si>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</si>
  <si>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</si>
  <si>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</si>
  <si>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</si>
  <si>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</si>
  <si>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</si>
  <si>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</si>
  <si>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</si>
  <si>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</si>
  <si>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</si>
  <si>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</si>
  <si>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</si>
  <si>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</si>
  <si>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</si>
  <si>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</si>
  <si>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</si>
  <si>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</si>
  <si>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</si>
  <si>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</si>
  <si>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</si>
  <si>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</si>
  <si>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</si>
  <si>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</si>
  <si>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</si>
  <si>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</si>
  <si>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</si>
  <si>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</si>
  <si>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</si>
  <si>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</si>
  <si>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</si>
  <si>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</si>
  <si>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</si>
  <si>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</si>
  <si>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</si>
  <si>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</si>
  <si>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</si>
  <si>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</si>
  <si>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</si>
  <si>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</si>
  <si>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</si>
  <si>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</si>
  <si>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</si>
  <si>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</si>
  <si>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</si>
  <si>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</si>
  <si>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</si>
  <si>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</si>
  <si>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</si>
  <si>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</si>
  <si>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</si>
  <si>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</si>
  <si>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</si>
  <si>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</si>
  <si>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</si>
  <si>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</si>
  <si>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</si>
  <si>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</si>
  <si>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</si>
  <si>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</si>
  <si>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</si>
  <si>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</si>
  <si>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</si>
  <si>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</si>
  <si>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</si>
  <si>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</si>
  <si>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</si>
  <si>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</si>
  <si>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</si>
  <si>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</si>
  <si>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</si>
  <si>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</si>
  <si>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</si>
  <si>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</si>
  <si>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</si>
  <si>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</si>
  <si>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</si>
  <si>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</si>
  <si>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</si>
  <si>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</si>
  <si>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</si>
  <si>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</si>
  <si>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</si>
  <si>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</si>
  <si>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</si>
  <si>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</si>
  <si>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</si>
  <si>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</si>
  <si>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</si>
  <si>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</si>
  <si>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</si>
  <si>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</si>
  <si>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</si>
  <si>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</si>
  <si>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</si>
  <si>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</si>
  <si>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</si>
  <si>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</si>
  <si>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</si>
  <si>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</si>
  <si>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</si>
  <si>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</si>
  <si>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</si>
  <si>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</si>
  <si>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</si>
  <si>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</si>
  <si>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</si>
  <si>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</si>
  <si>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</si>
  <si>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</si>
  <si>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</si>
  <si>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</si>
  <si>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</si>
  <si>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</si>
  <si>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</si>
  <si>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</si>
  <si>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</si>
  <si>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</si>
  <si>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</si>
  <si>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</si>
  <si>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</si>
  <si>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</si>
  <si>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</si>
  <si>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</si>
  <si>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</si>
  <si>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</si>
  <si>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</si>
  <si>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</si>
  <si>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</si>
  <si>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</si>
  <si>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</si>
  <si>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</si>
  <si>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</si>
  <si>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</si>
  <si>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</si>
  <si>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</si>
  <si>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</si>
  <si>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</si>
  <si>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</si>
  <si>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</si>
  <si>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</si>
  <si>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</si>
  <si>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</si>
  <si>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</si>
  <si>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</si>
  <si>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</si>
  <si>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</si>
  <si>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</si>
  <si>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</si>
  <si>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</si>
  <si>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</si>
  <si>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</si>
  <si>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</si>
  <si>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</si>
  <si>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</si>
  <si>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</si>
  <si>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</si>
  <si>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</si>
  <si>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</si>
  <si>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</si>
  <si>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</si>
  <si>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</si>
  <si>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</si>
  <si>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</si>
  <si>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</si>
  <si>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</si>
  <si>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</si>
  <si>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</si>
  <si>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</si>
  <si>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</si>
  <si>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</si>
  <si>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</si>
  <si>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</si>
  <si>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</si>
  <si>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</si>
  <si>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</si>
  <si>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</si>
  <si>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</si>
  <si>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</si>
  <si>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</si>
  <si>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</si>
  <si>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</si>
  <si>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</si>
  <si>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</si>
  <si>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</si>
  <si>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</si>
  <si>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</si>
  <si>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</si>
  <si>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</si>
  <si>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</si>
  <si>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</si>
  <si>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</si>
  <si>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</si>
  <si>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</si>
  <si>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</si>
  <si>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</si>
  <si>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</si>
  <si>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</si>
  <si>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</si>
  <si>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</si>
  <si>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</si>
  <si>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</si>
  <si>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</si>
  <si>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</si>
  <si>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</si>
  <si>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</si>
  <si>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</si>
  <si>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</si>
  <si>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</si>
  <si>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</si>
  <si>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</si>
  <si>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</si>
  <si>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</si>
  <si>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</si>
  <si>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</si>
  <si>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</si>
  <si>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</si>
  <si>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</si>
  <si>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</si>
  <si>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</si>
  <si>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</si>
  <si>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</si>
  <si>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</si>
  <si>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</si>
  <si>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</si>
  <si>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</si>
  <si>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</si>
  <si>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</si>
  <si>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</si>
  <si>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</si>
  <si>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</si>
  <si>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</si>
  <si>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</si>
  <si>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</si>
  <si>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</si>
  <si>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</si>
  <si>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</si>
  <si>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</si>
  <si>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</si>
  <si>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</si>
  <si>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</si>
  <si>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</si>
  <si>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</si>
  <si>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</si>
  <si>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</si>
  <si>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</si>
  <si>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</si>
  <si>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</si>
  <si>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</si>
  <si>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</si>
  <si>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</si>
  <si>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</si>
  <si>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</si>
  <si>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</si>
  <si>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</si>
  <si>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</si>
  <si>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</si>
  <si>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</si>
  <si>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</si>
  <si>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</si>
  <si>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</si>
  <si>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</si>
  <si>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</si>
  <si>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</si>
  <si>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</si>
  <si>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</si>
  <si>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</si>
  <si>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</si>
  <si>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</si>
  <si>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</si>
  <si>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</si>
  <si>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</si>
  <si>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</si>
  <si>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</si>
  <si>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</si>
  <si>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</si>
  <si>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</si>
  <si>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</si>
  <si>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</si>
  <si>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</si>
  <si>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</si>
  <si>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</si>
  <si>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</si>
  <si>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</si>
  <si>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</si>
  <si>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</si>
  <si>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</si>
  <si>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</si>
  <si>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</si>
  <si>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</si>
  <si>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</si>
  <si>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</si>
  <si>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</si>
  <si>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</si>
  <si>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</si>
  <si>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</si>
  <si>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</si>
  <si>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</si>
  <si>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</si>
  <si>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</si>
  <si>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</si>
  <si>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</si>
  <si>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</si>
  <si>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</si>
  <si>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</si>
  <si>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</si>
  <si>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</si>
  <si>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</si>
  <si>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</si>
  <si>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</si>
  <si>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</si>
  <si>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</si>
  <si>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</si>
  <si>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</si>
  <si>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</si>
  <si>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</si>
  <si>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</si>
  <si>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</si>
  <si>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</si>
  <si>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</si>
  <si>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</si>
  <si>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</si>
  <si>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</si>
  <si>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</si>
  <si>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</si>
  <si>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</si>
  <si>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</si>
  <si>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</si>
  <si>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</si>
  <si>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</si>
  <si>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</si>
  <si>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</si>
  <si>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</si>
  <si>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</si>
  <si>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</si>
  <si>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</si>
  <si>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</si>
  <si>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</si>
  <si>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</si>
  <si>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</si>
  <si>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</si>
  <si>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</si>
  <si>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</si>
  <si>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</si>
  <si>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</si>
  <si>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</si>
  <si>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</si>
  <si>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</si>
  <si>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</si>
  <si>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</si>
  <si>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</si>
  <si>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</si>
  <si>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</si>
  <si>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</si>
  <si>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</si>
  <si>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</si>
  <si>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</si>
  <si>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</si>
  <si>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</si>
  <si>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</si>
  <si>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</si>
  <si>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</si>
  <si>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</si>
  <si>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</si>
  <si>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</si>
  <si>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</si>
  <si>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</si>
  <si>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</si>
  <si>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</si>
  <si>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</si>
  <si>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</si>
  <si>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</si>
  <si>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</si>
  <si>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</si>
  <si>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</si>
  <si>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</si>
  <si>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</si>
  <si>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</si>
  <si>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</si>
  <si>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</si>
  <si>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</si>
  <si>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</si>
  <si>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</si>
  <si>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</si>
  <si>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</si>
  <si>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</si>
  <si>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</si>
  <si>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</si>
  <si>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</si>
  <si>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</si>
  <si>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</si>
  <si>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</si>
  <si>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</si>
  <si>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</si>
  <si>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</si>
  <si>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</si>
  <si>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</si>
  <si>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</si>
  <si>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</si>
  <si>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</si>
  <si>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</si>
  <si>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</si>
  <si>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</si>
  <si>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</si>
  <si>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</si>
  <si>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</si>
  <si>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</si>
  <si>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</si>
  <si>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</si>
  <si>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</si>
  <si>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</si>
  <si>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</si>
  <si>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</si>
  <si>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</si>
  <si>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</si>
  <si>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</si>
  <si>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</si>
  <si>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</si>
  <si>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</si>
  <si>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</si>
  <si>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</si>
  <si>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</si>
  <si>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</si>
  <si>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</si>
  <si>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</si>
  <si>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</si>
  <si>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</si>
  <si>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</si>
  <si>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</si>
  <si>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</si>
  <si>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</si>
  <si>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</si>
  <si>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</si>
  <si>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</si>
  <si>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</si>
  <si>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</si>
  <si>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</si>
  <si>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</si>
  <si>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</si>
  <si>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</si>
  <si>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</si>
  <si>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</si>
  <si>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</si>
  <si>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</si>
  <si>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</si>
  <si>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</si>
  <si>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</si>
  <si>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</si>
  <si>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</si>
  <si>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</si>
  <si>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</si>
  <si>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</si>
  <si>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</si>
  <si>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</si>
  <si>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</si>
  <si>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</si>
  <si>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</si>
  <si>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</si>
  <si>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</si>
  <si>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</si>
  <si>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</si>
  <si>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</si>
  <si>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</si>
  <si>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</si>
  <si>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</si>
  <si>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</si>
  <si>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</si>
  <si>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</si>
  <si>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</si>
  <si>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</si>
  <si>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</si>
  <si>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</si>
  <si>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</si>
  <si>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</si>
  <si>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</si>
  <si>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</si>
  <si>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</si>
  <si>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</si>
  <si>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</si>
  <si>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</si>
  <si>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</si>
  <si>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</si>
  <si>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</si>
  <si>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</si>
  <si>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</si>
  <si>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</si>
  <si>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</si>
  <si>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</si>
  <si>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</si>
  <si>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</si>
  <si>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</si>
  <si>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</si>
  <si>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</si>
  <si>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</si>
  <si>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</si>
  <si>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</si>
  <si>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</si>
  <si>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</si>
  <si>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</si>
  <si>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</si>
  <si>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</si>
  <si>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</si>
  <si>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</si>
  <si>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</si>
  <si>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</si>
  <si>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</si>
  <si>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</si>
  <si>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</si>
  <si>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</si>
  <si>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</si>
  <si>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</si>
  <si>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</si>
  <si>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</si>
  <si>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</si>
  <si>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</si>
  <si>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</si>
  <si>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</si>
  <si>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</si>
  <si>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</si>
  <si>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</si>
  <si>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</si>
  <si>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</si>
  <si>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</si>
  <si>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</si>
  <si>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</si>
  <si>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</si>
  <si>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</si>
  <si>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</si>
  <si>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</si>
  <si>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</si>
  <si>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</si>
  <si>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</si>
  <si>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</si>
  <si>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</si>
  <si>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</si>
  <si>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</si>
  <si>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</si>
  <si>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</si>
  <si>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</si>
  <si>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</si>
  <si>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</si>
  <si>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</si>
  <si>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</si>
  <si>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</si>
  <si>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</si>
  <si>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</si>
  <si>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</si>
  <si>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</si>
  <si>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</si>
  <si>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</si>
  <si>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</si>
  <si>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</si>
  <si>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</si>
  <si>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</si>
  <si>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</si>
  <si>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</si>
  <si>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</si>
  <si>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</si>
  <si>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</si>
  <si>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</si>
  <si>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</si>
  <si>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</si>
  <si>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</si>
  <si>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</si>
  <si>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</si>
  <si>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</si>
  <si>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</si>
  <si>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</si>
  <si>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</si>
  <si>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</si>
  <si>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</si>
  <si>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</si>
  <si>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</si>
  <si>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</si>
  <si>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</si>
  <si>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</si>
  <si>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</si>
  <si>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</si>
  <si>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</si>
  <si>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</si>
  <si>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</si>
  <si>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</si>
  <si>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</si>
  <si>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</si>
  <si>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</si>
  <si>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</si>
  <si>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</si>
  <si>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</si>
  <si>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</si>
  <si>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</si>
  <si>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</si>
  <si>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</si>
  <si>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</si>
  <si>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</si>
  <si>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</si>
  <si>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</si>
  <si>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</si>
  <si>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</si>
  <si>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</si>
  <si>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</si>
  <si>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</si>
  <si>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</si>
  <si>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</si>
  <si>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</si>
  <si>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</si>
  <si>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</si>
  <si>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</si>
  <si>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</si>
  <si>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</si>
  <si>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</si>
  <si>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</si>
  <si>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</si>
  <si>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</si>
  <si>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</si>
  <si>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</si>
  <si>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</si>
  <si>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</si>
  <si>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</si>
  <si>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</si>
  <si>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</si>
  <si>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</si>
  <si>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</si>
  <si>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</si>
  <si>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</si>
  <si>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</si>
  <si>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</si>
  <si>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</si>
  <si>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</si>
  <si>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</si>
  <si>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</si>
  <si>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</si>
  <si>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</si>
  <si>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</si>
  <si>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</si>
  <si>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</si>
  <si>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</si>
  <si>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</si>
  <si>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</si>
  <si>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</si>
  <si>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</si>
  <si>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</si>
  <si>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</si>
  <si>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</si>
  <si>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</si>
  <si>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</si>
  <si>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</si>
  <si>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</si>
  <si>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</si>
  <si>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</si>
  <si>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</si>
  <si>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</si>
  <si>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</si>
  <si>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</si>
  <si>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</si>
  <si>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</si>
  <si>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</si>
  <si>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</si>
  <si>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</si>
  <si>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</si>
  <si>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</si>
  <si>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</si>
  <si>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</si>
  <si>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</si>
  <si>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</si>
  <si>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</si>
  <si>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</si>
  <si>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</si>
  <si>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</si>
  <si>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</si>
  <si>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</si>
  <si>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</si>
  <si>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</si>
  <si>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</si>
  <si>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</si>
  <si>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</si>
  <si>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</si>
  <si>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</si>
  <si>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</si>
  <si>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</si>
  <si>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</si>
  <si>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</si>
  <si>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</si>
  <si>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</si>
  <si>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</si>
  <si>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</si>
  <si>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</si>
  <si>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</si>
  <si>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</si>
  <si>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</si>
  <si>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</si>
  <si>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</si>
  <si>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</si>
  <si>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</si>
  <si>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</si>
  <si>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</si>
  <si>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</si>
  <si>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</si>
  <si>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</si>
  <si>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</si>
  <si>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</si>
  <si>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</si>
  <si>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</si>
  <si>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</si>
  <si>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</si>
  <si>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</si>
  <si>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</si>
  <si>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</si>
  <si>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</si>
  <si>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</si>
  <si>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</si>
  <si>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</si>
  <si>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</si>
  <si>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</si>
  <si>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</si>
  <si>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</si>
  <si>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</si>
  <si>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</si>
  <si>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</si>
  <si>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</si>
  <si>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</si>
  <si>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</si>
  <si>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</si>
  <si>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</si>
  <si>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</si>
  <si>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</si>
  <si>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</si>
  <si>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</si>
  <si>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</si>
  <si>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</si>
  <si>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</si>
  <si>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</si>
  <si>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</si>
  <si>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</si>
  <si>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</si>
  <si>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</si>
  <si>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</si>
  <si>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</si>
  <si>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</si>
  <si>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</si>
  <si>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</si>
  <si>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</si>
  <si>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</si>
  <si>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</si>
  <si>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</si>
  <si>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</si>
  <si>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</si>
  <si>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</si>
  <si>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</si>
  <si>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</si>
  <si>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</si>
  <si>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</si>
  <si>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</si>
  <si>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</si>
  <si>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</si>
  <si>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</si>
  <si>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</si>
  <si>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</si>
  <si>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</si>
  <si>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</si>
  <si>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</si>
  <si>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</si>
  <si>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</si>
  <si>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</si>
  <si>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</si>
  <si>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</si>
  <si>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</si>
  <si>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</si>
  <si>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</si>
  <si>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</si>
  <si>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</si>
  <si>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</si>
  <si>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</si>
  <si>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</si>
  <si>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</si>
  <si>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</si>
  <si>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</si>
  <si>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</si>
  <si>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</si>
  <si>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</si>
  <si>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</si>
  <si>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</si>
  <si>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</si>
  <si>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</si>
  <si>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</si>
  <si>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</si>
  <si>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</si>
  <si>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</si>
  <si>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</si>
  <si>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</si>
  <si>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</si>
  <si>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</si>
  <si>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</si>
  <si>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</si>
  <si>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</si>
  <si>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</si>
  <si>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</si>
  <si>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</si>
  <si>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</si>
  <si>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</si>
  <si>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</si>
  <si>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</si>
  <si>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</si>
  <si>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</si>
  <si>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</si>
  <si>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</si>
  <si>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</si>
  <si>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</si>
  <si>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</si>
  <si>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</si>
  <si>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</si>
  <si>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</si>
  <si>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</si>
  <si>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</si>
  <si>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</si>
  <si>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</si>
  <si>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</si>
  <si>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</si>
  <si>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</si>
  <si>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</si>
  <si>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</si>
  <si>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</si>
  <si>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</si>
  <si>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</si>
  <si>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</si>
  <si>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</si>
  <si>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</si>
  <si>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</si>
  <si>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</si>
  <si>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</si>
  <si>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</si>
  <si>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</si>
  <si>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</si>
  <si>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</si>
  <si>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</si>
  <si>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</si>
  <si>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</si>
  <si>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</si>
  <si>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</si>
  <si>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</si>
  <si>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</si>
  <si>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</si>
  <si>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</si>
  <si>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</si>
  <si>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</si>
  <si>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</si>
  <si>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</si>
  <si>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</si>
  <si>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</si>
  <si>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</si>
  <si>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</si>
  <si>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</si>
  <si>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</si>
  <si>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</si>
  <si>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</si>
  <si>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</si>
  <si>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</si>
  <si>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</si>
  <si>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</si>
  <si>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</si>
  <si>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</si>
  <si>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</si>
  <si>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</si>
  <si>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</si>
  <si>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</si>
  <si>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</si>
  <si>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</si>
  <si>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</si>
  <si>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</si>
  <si>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</si>
  <si>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</si>
  <si>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</si>
  <si>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</si>
  <si>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</si>
  <si>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</si>
  <si>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</si>
  <si>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</si>
  <si>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</si>
  <si>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</si>
  <si>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</si>
  <si>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</si>
  <si>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</si>
  <si>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</si>
  <si>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</si>
  <si>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</si>
  <si>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</si>
  <si>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</si>
  <si>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</si>
  <si>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</si>
  <si>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</si>
  <si>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</si>
  <si>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</si>
  <si>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</si>
  <si>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</si>
  <si>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</si>
  <si>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</si>
  <si>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</si>
  <si>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</si>
  <si>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</si>
  <si>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</si>
  <si>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</si>
  <si>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</si>
  <si>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</si>
  <si>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</si>
  <si>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</si>
  <si>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</si>
  <si>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</si>
  <si>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</si>
  <si>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</si>
  <si>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</si>
  <si>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</si>
  <si>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</si>
  <si>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</si>
  <si>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</si>
  <si>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</si>
  <si>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</si>
  <si>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</si>
  <si>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</si>
  <si>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</si>
  <si>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</si>
  <si>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</si>
  <si>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</si>
  <si>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</si>
  <si>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</si>
  <si>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</si>
  <si>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</si>
  <si>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</si>
  <si>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</si>
  <si>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</si>
  <si>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</si>
  <si>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</si>
  <si>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</si>
  <si>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</si>
  <si>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</si>
  <si>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</si>
  <si>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</si>
  <si>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</si>
  <si>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</si>
  <si>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</si>
  <si>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</si>
  <si>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</si>
  <si>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</si>
  <si>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</si>
  <si>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</si>
  <si>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</si>
  <si>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</si>
  <si>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</si>
  <si>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</si>
  <si>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</si>
  <si>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</si>
  <si>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</si>
  <si>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</si>
  <si>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</si>
  <si>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</si>
  <si>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</si>
  <si>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</si>
  <si>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</si>
  <si>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</si>
  <si>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</si>
  <si>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</si>
  <si>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</si>
  <si>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</si>
  <si>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</si>
  <si>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</si>
  <si>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</si>
  <si>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</si>
  <si>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</si>
  <si>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</si>
  <si>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</si>
  <si>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</si>
  <si>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</si>
  <si>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</si>
  <si>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</si>
  <si>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</si>
  <si>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</si>
  <si>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</si>
  <si>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</si>
  <si>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</si>
  <si>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</si>
  <si>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</si>
  <si>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</si>
  <si>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</si>
  <si>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</si>
  <si>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</si>
  <si>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</si>
  <si>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</si>
  <si>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</si>
  <si>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</si>
  <si>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</si>
  <si>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</si>
  <si>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</si>
  <si>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</si>
  <si>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</si>
  <si>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</si>
  <si>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</si>
  <si>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</si>
  <si>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</si>
  <si>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</si>
  <si>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</si>
  <si>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</si>
  <si>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</si>
  <si>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</si>
  <si>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</si>
  <si>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</si>
  <si>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</si>
  <si>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</si>
  <si>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</si>
  <si>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</si>
  <si>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</si>
  <si>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</si>
  <si>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</si>
  <si>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</si>
  <si>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</si>
  <si>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</si>
  <si>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</si>
  <si>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</si>
  <si>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</si>
  <si>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</si>
  <si>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</si>
  <si>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</si>
  <si>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</si>
  <si>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</si>
  <si>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</si>
  <si>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</si>
  <si>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</si>
  <si>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</si>
  <si>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</si>
  <si>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</si>
  <si>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</si>
  <si>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</si>
  <si>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</si>
  <si>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</si>
  <si>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</si>
  <si>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</si>
  <si>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</si>
  <si>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</si>
  <si>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</si>
  <si>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</si>
  <si>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</si>
  <si>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</si>
  <si>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</si>
  <si>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</si>
  <si>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</si>
  <si>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</si>
  <si>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</si>
  <si>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</si>
  <si>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</si>
  <si>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</si>
  <si>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</si>
  <si>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</si>
  <si>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</si>
  <si>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</si>
  <si>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</si>
  <si>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</si>
  <si>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</si>
  <si>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</si>
  <si>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</si>
  <si>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</si>
  <si>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</si>
  <si>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</si>
  <si>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</si>
  <si>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</si>
  <si>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</si>
  <si>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</si>
  <si>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</si>
  <si>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</si>
  <si>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</si>
  <si>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</si>
  <si>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</si>
  <si>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</si>
  <si>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</si>
  <si>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</si>
  <si>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</si>
  <si>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</si>
  <si>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</si>
  <si>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</si>
  <si>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</si>
  <si>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</si>
  <si>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</si>
  <si>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</si>
  <si>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</si>
  <si>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</si>
  <si>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</si>
  <si>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</si>
  <si>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</si>
  <si>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</si>
  <si>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</si>
  <si>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</si>
  <si>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</si>
  <si>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</si>
  <si>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</si>
  <si>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</si>
  <si>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</si>
  <si>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</si>
  <si>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</si>
  <si>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</si>
  <si>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</si>
  <si>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</si>
  <si>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</si>
  <si>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</si>
  <si>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</si>
  <si>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</si>
  <si>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</si>
  <si>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</si>
  <si>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</si>
  <si>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</si>
  <si>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</si>
  <si>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</si>
  <si>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</si>
  <si>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</si>
  <si>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</si>
  <si>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</si>
  <si>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</si>
  <si>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</si>
  <si>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</si>
  <si>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</si>
  <si>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</si>
  <si>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</si>
  <si>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</si>
  <si>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</si>
  <si>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</si>
  <si>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</si>
  <si>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</si>
  <si>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</si>
  <si>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</si>
  <si>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</si>
  <si>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</si>
  <si>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</si>
  <si>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</si>
  <si>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</si>
  <si>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</si>
  <si>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</si>
  <si>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</si>
  <si>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</si>
  <si>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</si>
  <si>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</si>
  <si>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</si>
  <si>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</si>
  <si>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</si>
  <si>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</si>
  <si>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</si>
  <si>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</si>
  <si>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</si>
  <si>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</si>
  <si>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</si>
  <si>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</si>
  <si>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</si>
  <si>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</si>
  <si>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</si>
  <si>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</si>
  <si>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</si>
  <si>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</si>
  <si>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</si>
  <si>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</si>
  <si>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</si>
  <si>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</si>
  <si>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</si>
  <si>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</si>
  <si>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</si>
  <si>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</si>
  <si>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</si>
  <si>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</si>
  <si>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</si>
  <si>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</si>
  <si>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</si>
  <si>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</si>
  <si>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</si>
  <si>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</si>
  <si>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</si>
  <si>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</si>
  <si>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</si>
  <si>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</si>
  <si>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</si>
  <si>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</si>
  <si>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</si>
  <si>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</si>
  <si>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</si>
  <si>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</si>
  <si>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</si>
  <si>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</si>
  <si>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</si>
  <si>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</si>
  <si>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</si>
  <si>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</si>
  <si>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</si>
  <si>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</si>
  <si>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</si>
  <si>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</si>
  <si>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</si>
  <si>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</si>
  <si>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</si>
  <si>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</si>
  <si>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</si>
  <si>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</si>
  <si>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</si>
  <si>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</si>
  <si>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</si>
  <si>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</si>
  <si>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</si>
  <si>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</si>
  <si>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</si>
  <si>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</si>
  <si>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</si>
  <si>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</si>
  <si>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</si>
  <si>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</si>
  <si>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</si>
  <si>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</si>
  <si>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</si>
  <si>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</si>
  <si>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</si>
  <si>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</si>
  <si>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</si>
  <si>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</si>
  <si>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</si>
  <si>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</si>
  <si>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</si>
  <si>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</si>
  <si>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</si>
  <si>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</si>
  <si>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</si>
  <si>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</si>
  <si>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</si>
  <si>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</si>
  <si>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</si>
  <si>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</si>
  <si>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</si>
  <si>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</si>
  <si>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</si>
  <si>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</si>
  <si>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</si>
  <si>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</si>
  <si>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</si>
  <si>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</si>
  <si>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</si>
  <si>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</si>
  <si>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</si>
  <si>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</si>
  <si>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</si>
  <si>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</si>
  <si>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</si>
  <si>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</si>
  <si>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</si>
  <si>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</si>
  <si>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</si>
  <si>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</si>
  <si>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</si>
  <si>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</si>
  <si>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</si>
  <si>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</si>
  <si>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</si>
  <si>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</si>
  <si>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</si>
  <si>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</si>
  <si>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</si>
  <si>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</si>
  <si>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</si>
  <si>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</si>
  <si>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</si>
  <si>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</si>
  <si>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</si>
  <si>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</si>
  <si>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</si>
  <si>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</si>
  <si>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</si>
  <si>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</si>
  <si>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</si>
  <si>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</si>
  <si>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</si>
  <si>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</si>
  <si>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</si>
  <si>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</si>
  <si>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</si>
  <si>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</si>
  <si>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</si>
  <si>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</si>
  <si>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</si>
  <si>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</si>
  <si>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</si>
  <si>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</si>
  <si>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</si>
  <si>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</si>
  <si>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</si>
  <si>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</si>
  <si>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</si>
  <si>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</si>
  <si>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</si>
  <si>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</si>
  <si>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</si>
  <si>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</si>
  <si>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</si>
  <si>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</si>
  <si>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</si>
  <si>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</si>
  <si>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</si>
  <si>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</si>
  <si>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</si>
  <si>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</si>
  <si>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</si>
  <si>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</si>
  <si>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</si>
  <si>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</si>
  <si>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</si>
  <si>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</si>
  <si>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</si>
  <si>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</si>
  <si>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</si>
  <si>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</si>
  <si>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</si>
  <si>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</si>
  <si>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</si>
  <si>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</si>
  <si>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</si>
  <si>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</si>
  <si>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</si>
  <si>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</si>
  <si>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</si>
  <si>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</si>
  <si>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</si>
  <si>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</si>
  <si>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</si>
  <si>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</si>
  <si>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</si>
  <si>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</si>
  <si>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</si>
  <si>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</si>
  <si>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</si>
  <si>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</si>
  <si>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</si>
  <si>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</si>
  <si>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</si>
  <si>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</si>
  <si>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</si>
  <si>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</si>
  <si>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</si>
  <si>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</si>
  <si>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</si>
  <si>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</si>
  <si>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</si>
  <si>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</si>
  <si>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</si>
  <si>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</si>
  <si>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</si>
  <si>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</si>
  <si>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</si>
  <si>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</si>
  <si>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</si>
  <si>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</si>
  <si>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</si>
  <si>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</si>
  <si>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</si>
  <si>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</si>
  <si>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</si>
  <si>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</si>
  <si>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</si>
  <si>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</si>
  <si>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</si>
  <si>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</si>
  <si>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</si>
  <si>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</si>
  <si>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</si>
  <si>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</si>
  <si>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</si>
  <si>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</si>
  <si>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</si>
  <si>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</si>
  <si>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</si>
  <si>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</si>
  <si>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</si>
  <si>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</si>
  <si>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</si>
  <si>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</si>
  <si>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</si>
  <si>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</si>
  <si>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</si>
  <si>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</si>
  <si>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</si>
  <si>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</si>
  <si>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</si>
  <si>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</si>
  <si>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</si>
  <si>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</si>
  <si>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</si>
  <si>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</si>
  <si>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</si>
  <si>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</si>
  <si>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</si>
  <si>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</si>
  <si>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</si>
  <si>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</si>
  <si>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</si>
  <si>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</si>
  <si>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</si>
  <si>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</si>
  <si>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</si>
  <si>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</si>
  <si>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</si>
  <si>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</si>
  <si>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</si>
  <si>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</si>
  <si>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</si>
  <si>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</si>
  <si>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</si>
  <si>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</si>
  <si>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</si>
  <si>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</si>
  <si>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</si>
  <si>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</si>
  <si>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</si>
  <si>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</si>
  <si>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</si>
  <si>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</si>
  <si>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</si>
  <si>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</si>
  <si>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</si>
  <si>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</si>
  <si>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</si>
  <si>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</si>
  <si>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</si>
  <si>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</si>
  <si>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</si>
  <si>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</si>
  <si>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</si>
  <si>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</si>
  <si>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</si>
  <si>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</si>
  <si>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</si>
  <si>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</si>
  <si>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</si>
  <si>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</si>
  <si>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</si>
  <si>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</si>
  <si>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</si>
  <si>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</si>
  <si>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</si>
  <si>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</si>
  <si>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</si>
  <si>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</si>
  <si>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</si>
  <si>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</si>
  <si>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</si>
  <si>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</si>
  <si>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</si>
  <si>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</si>
  <si>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</si>
  <si>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</si>
  <si>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</si>
  <si>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</si>
  <si>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</si>
  <si>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</si>
  <si>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</si>
  <si>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</si>
  <si>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</si>
  <si>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</si>
  <si>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</si>
  <si>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</si>
  <si>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</si>
  <si>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</si>
  <si>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</si>
  <si>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</si>
  <si>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</si>
  <si>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</si>
  <si>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</si>
  <si>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</si>
  <si>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</si>
  <si>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</si>
  <si>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</si>
  <si>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</si>
  <si>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</si>
  <si>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</si>
  <si>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</si>
  <si>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</si>
  <si>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</si>
  <si>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</si>
  <si>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</si>
  <si>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</si>
  <si>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</si>
  <si>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</si>
  <si>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</si>
  <si>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</si>
  <si>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</si>
  <si>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</si>
  <si>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</si>
  <si>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</si>
  <si>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</si>
  <si>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</si>
  <si>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</si>
  <si>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</si>
  <si>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</si>
  <si>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</si>
  <si>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</si>
  <si>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</si>
  <si>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</si>
  <si>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</si>
  <si>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</si>
  <si>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</si>
  <si>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</si>
  <si>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</si>
  <si>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</si>
  <si>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</si>
  <si>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</si>
  <si>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</si>
  <si>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</si>
  <si>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</si>
  <si>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</si>
  <si>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</si>
  <si>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</si>
  <si>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</si>
  <si>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</si>
  <si>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</si>
  <si>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</si>
  <si>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</si>
  <si>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</si>
  <si>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</si>
  <si>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</si>
  <si>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</si>
  <si>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</si>
  <si>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</si>
  <si>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</si>
  <si>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</si>
  <si>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</si>
  <si>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</si>
  <si>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</si>
  <si>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</si>
  <si>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</si>
  <si>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</si>
  <si>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</si>
  <si>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</si>
  <si>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</si>
  <si>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</si>
  <si>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</si>
  <si>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</si>
  <si>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</si>
  <si>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</si>
  <si>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</si>
  <si>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</si>
  <si>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</si>
  <si>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</si>
  <si>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</si>
  <si>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</si>
  <si>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</si>
  <si>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</si>
  <si>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</si>
  <si>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</si>
  <si>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</si>
  <si>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</si>
  <si>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</si>
  <si>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</si>
  <si>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</si>
  <si>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</si>
  <si>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</si>
  <si>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</si>
  <si>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</si>
  <si>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</si>
  <si>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</si>
  <si>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</si>
  <si>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</si>
  <si>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</si>
  <si>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</si>
  <si>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</si>
  <si>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</si>
  <si>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</si>
  <si>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</si>
  <si>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</si>
  <si>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</si>
  <si>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</si>
  <si>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</si>
  <si>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</si>
  <si>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</si>
  <si>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</si>
  <si>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</si>
  <si>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</si>
  <si>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</si>
  <si>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</si>
  <si>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</si>
  <si>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</si>
  <si>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</si>
  <si>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</si>
  <si>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</si>
  <si>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</si>
  <si>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</si>
  <si>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</si>
  <si>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</si>
  <si>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</si>
  <si>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</si>
  <si>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</si>
  <si>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</si>
  <si>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</si>
  <si>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</si>
  <si>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</si>
  <si>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</si>
  <si>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</si>
  <si>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</si>
  <si>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</si>
  <si>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</si>
  <si>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</si>
  <si>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</si>
  <si>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</si>
  <si>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</si>
  <si>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</si>
  <si>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</si>
  <si>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</si>
  <si>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</si>
  <si>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</si>
  <si>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</si>
  <si>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</si>
  <si>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</si>
  <si>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</si>
  <si>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</si>
  <si>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</si>
  <si>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</si>
  <si>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</si>
  <si>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</si>
  <si>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</si>
  <si>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</si>
  <si>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</si>
  <si>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</si>
  <si>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</si>
  <si>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</si>
  <si>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</si>
  <si>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</si>
  <si>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</si>
  <si>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</si>
  <si>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</si>
  <si>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</si>
  <si>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</si>
  <si>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</si>
  <si>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</si>
  <si>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</si>
  <si>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</si>
  <si>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</si>
  <si>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</si>
  <si>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</si>
  <si>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</si>
  <si>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</si>
  <si>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</si>
  <si>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</si>
  <si>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</si>
  <si>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</si>
  <si>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</si>
  <si>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</si>
  <si>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</si>
  <si>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</si>
  <si>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</si>
  <si>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</si>
  <si>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</si>
  <si>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</si>
  <si>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</si>
  <si>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</si>
  <si>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</si>
  <si>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</si>
  <si>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</si>
  <si>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</si>
  <si>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</si>
  <si>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</si>
  <si>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</si>
  <si>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</si>
  <si>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</si>
  <si>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</si>
  <si>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</si>
  <si>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</si>
  <si>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</si>
  <si>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</si>
  <si>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</si>
  <si>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</si>
  <si>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</si>
  <si>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</si>
  <si>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</si>
  <si>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</si>
  <si>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</si>
  <si>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</si>
  <si>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</si>
  <si>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</si>
  <si>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</si>
  <si>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</si>
  <si>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</si>
  <si>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</si>
  <si>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</si>
  <si>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</si>
  <si>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</si>
  <si>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</si>
  <si>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</si>
  <si>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</si>
  <si>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</si>
  <si>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</si>
  <si>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</si>
  <si>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</si>
  <si>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</si>
  <si>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</si>
  <si>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</si>
  <si>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</si>
  <si>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</si>
  <si>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</si>
  <si>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</si>
  <si>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</si>
  <si>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</si>
  <si>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</si>
  <si>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</si>
  <si>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</si>
  <si>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</si>
  <si>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</si>
  <si>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</si>
  <si>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</si>
  <si>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</si>
  <si>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</si>
  <si>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</si>
  <si>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</si>
  <si>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</si>
  <si>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</si>
  <si>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</si>
  <si>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</si>
  <si>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</si>
  <si>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</si>
  <si>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</si>
  <si>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</si>
  <si>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</si>
  <si>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</si>
  <si>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</si>
  <si>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</si>
  <si>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</si>
  <si>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</si>
  <si>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</si>
  <si>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</si>
  <si>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</si>
  <si>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</si>
  <si>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</si>
  <si>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</si>
  <si>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</si>
  <si>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</si>
  <si>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</si>
  <si>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</si>
  <si>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</si>
  <si>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</si>
  <si>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</si>
  <si>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</si>
  <si>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</si>
  <si>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</si>
  <si>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</si>
  <si>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</si>
  <si>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</si>
  <si>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</si>
  <si>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</si>
  <si>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</si>
  <si>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</si>
  <si>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</si>
  <si>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</si>
  <si>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</si>
  <si>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</si>
  <si>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</si>
  <si>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</si>
  <si>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</si>
  <si>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</si>
  <si>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</si>
  <si>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</si>
  <si>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</si>
  <si>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</si>
  <si>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</si>
  <si>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</si>
  <si>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</si>
  <si>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</si>
  <si>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</si>
  <si>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</si>
  <si>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</si>
  <si>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</si>
  <si>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</si>
  <si>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</si>
  <si>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</si>
  <si>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</si>
  <si>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</si>
  <si>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</si>
  <si>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</si>
  <si>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</si>
  <si>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</si>
  <si>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</si>
  <si>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</si>
  <si>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</si>
  <si>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</si>
  <si>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</si>
  <si>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</si>
  <si>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</si>
  <si>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</si>
  <si>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</si>
  <si>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</si>
  <si>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</si>
  <si>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</si>
  <si>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</si>
  <si>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</si>
  <si>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</si>
  <si>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</si>
  <si>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</si>
  <si>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</si>
  <si>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</si>
  <si>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</si>
  <si>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</si>
  <si>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</si>
  <si>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</si>
  <si>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</si>
  <si>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</si>
  <si>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</si>
  <si>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</si>
  <si>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</si>
  <si>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</si>
  <si>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</si>
  <si>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</si>
  <si>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</si>
  <si>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</si>
  <si>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</si>
  <si>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</si>
  <si>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</si>
  <si>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</si>
  <si>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</si>
  <si>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</si>
  <si>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</si>
  <si>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</si>
  <si>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</si>
  <si>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</si>
  <si>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</si>
  <si>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</si>
  <si>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</si>
  <si>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</si>
  <si>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</si>
  <si>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</si>
  <si>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</si>
  <si>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</si>
  <si>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</si>
  <si>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</si>
  <si>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</si>
  <si>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</si>
  <si>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</si>
  <si>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</si>
  <si>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</si>
  <si>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</si>
  <si>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</si>
  <si>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</si>
  <si>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</si>
  <si>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</si>
  <si>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</si>
  <si>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</si>
  <si>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</si>
  <si>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</si>
  <si>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</si>
  <si>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</si>
  <si>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</si>
  <si>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</si>
  <si>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</si>
  <si>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</si>
  <si>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</si>
  <si>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</si>
  <si>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</si>
  <si>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</si>
  <si>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</si>
  <si>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</si>
  <si>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</si>
  <si>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</si>
  <si>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</si>
  <si>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</si>
  <si>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</si>
  <si>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</si>
  <si>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</si>
  <si>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</si>
  <si>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</si>
  <si>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</si>
  <si>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</si>
  <si>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</si>
  <si>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</si>
  <si>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</si>
  <si>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</si>
  <si>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</si>
  <si>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</si>
  <si>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</si>
  <si>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</si>
  <si>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</si>
  <si>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</si>
  <si>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</si>
  <si>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</si>
  <si>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</si>
  <si>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</si>
  <si>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</si>
  <si>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</si>
  <si>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</si>
  <si>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</si>
  <si>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</si>
  <si>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</si>
  <si>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</si>
  <si>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</si>
  <si>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</si>
  <si>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</si>
  <si>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</si>
  <si>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</si>
  <si>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</si>
  <si>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</si>
  <si>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</si>
  <si>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</si>
  <si>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</si>
  <si>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</si>
  <si>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</si>
  <si>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</si>
  <si>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</si>
  <si>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</si>
  <si>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</si>
  <si>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</si>
  <si>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</si>
  <si>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</si>
  <si>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</si>
  <si>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</si>
  <si>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</si>
  <si>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</si>
  <si>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</si>
  <si>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</si>
  <si>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</si>
  <si>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</si>
  <si>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</si>
  <si>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</si>
  <si>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</si>
  <si>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</si>
  <si>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</si>
  <si>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</si>
  <si>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</si>
  <si>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</si>
  <si>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</si>
  <si>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</si>
  <si>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</si>
  <si>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</si>
  <si>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</si>
  <si>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</si>
  <si>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</si>
  <si>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</si>
  <si>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</si>
  <si>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</si>
  <si>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</si>
  <si>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</si>
  <si>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</si>
  <si>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</si>
  <si>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</si>
  <si>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</si>
  <si>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</si>
  <si>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</si>
  <si>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</si>
  <si>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</si>
  <si>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</si>
  <si>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</si>
  <si>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</si>
  <si>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</si>
  <si>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</si>
  <si>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</si>
  <si>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</si>
  <si>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</si>
  <si>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</si>
  <si>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</si>
  <si>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</si>
  <si>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</si>
  <si>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</si>
  <si>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</si>
  <si>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</si>
  <si>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</si>
  <si>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</si>
  <si>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</si>
  <si>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</si>
  <si>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</si>
  <si>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</si>
  <si>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</si>
  <si>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</si>
  <si>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</si>
  <si>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</si>
  <si>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</si>
  <si>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</si>
  <si>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</si>
  <si>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</si>
  <si>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</si>
  <si>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</si>
  <si>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</si>
  <si>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</si>
  <si>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</si>
  <si>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</si>
  <si>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</si>
  <si>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</si>
  <si>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</si>
  <si>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</si>
  <si>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</si>
  <si>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</si>
  <si>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</si>
  <si>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</si>
  <si>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</si>
  <si>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</si>
  <si>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</si>
  <si>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</si>
  <si>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</si>
  <si>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</si>
  <si>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</si>
  <si>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</si>
  <si>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</si>
  <si>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</si>
  <si>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</si>
  <si>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</si>
  <si>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</si>
  <si>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</si>
  <si>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</si>
  <si>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</si>
  <si>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</si>
  <si>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</si>
  <si>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</si>
  <si>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</si>
  <si>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</si>
  <si>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</si>
  <si>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</si>
  <si>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</si>
  <si>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</si>
  <si>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</si>
  <si>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</si>
  <si>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</si>
  <si>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</si>
  <si>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</si>
  <si>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</si>
  <si>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</si>
  <si>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</si>
  <si>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</si>
  <si>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</si>
  <si>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</si>
  <si>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</si>
  <si>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</si>
  <si>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</si>
  <si>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</si>
  <si>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</si>
  <si>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</si>
  <si>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</si>
  <si>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</si>
  <si>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</si>
  <si>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</si>
  <si>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</si>
  <si>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</si>
  <si>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</si>
  <si>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</si>
  <si>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</si>
  <si>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</si>
  <si>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</si>
  <si>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</si>
  <si>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</si>
  <si>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</si>
  <si>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</si>
  <si>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</si>
  <si>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</si>
  <si>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</si>
  <si>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</si>
  <si>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</si>
  <si>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</si>
  <si>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</si>
  <si>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</si>
  <si>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</si>
  <si>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</si>
  <si>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</si>
  <si>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</si>
  <si>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</si>
  <si>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</si>
  <si>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</si>
  <si>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</si>
  <si>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</si>
  <si>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</si>
  <si>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</si>
  <si>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</si>
  <si>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</si>
  <si>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</si>
  <si>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</si>
  <si>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</si>
  <si>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</si>
  <si>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</si>
  <si>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</si>
  <si>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</si>
  <si>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</si>
  <si>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</si>
  <si>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</si>
  <si>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</si>
  <si>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</si>
  <si>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</si>
  <si>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</si>
  <si>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</si>
  <si>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</si>
  <si>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</si>
  <si>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</si>
  <si>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</si>
  <si>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</si>
  <si>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</si>
  <si>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</si>
  <si>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</si>
  <si>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</si>
  <si>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</si>
  <si>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</si>
  <si>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</si>
  <si>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</si>
  <si>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</si>
  <si>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</si>
  <si>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</si>
  <si>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</si>
  <si>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</si>
  <si>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</si>
  <si>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</si>
  <si>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</si>
  <si>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</si>
  <si>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</si>
  <si>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</si>
  <si>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</si>
  <si>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</si>
  <si>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</si>
  <si>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</si>
  <si>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</si>
  <si>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</si>
  <si>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</si>
  <si>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</si>
  <si>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</si>
  <si>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</si>
  <si>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</si>
  <si>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</si>
  <si>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</si>
  <si>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</si>
  <si>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</si>
  <si>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</si>
  <si>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</si>
  <si>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</si>
  <si>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</si>
  <si>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</si>
  <si>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</si>
  <si>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</si>
  <si>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</si>
  <si>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</si>
  <si>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</si>
  <si>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</si>
  <si>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</si>
  <si>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</si>
  <si>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</si>
  <si>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</si>
  <si>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</si>
  <si>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</si>
  <si>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</si>
  <si>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</si>
  <si>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</si>
  <si>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</si>
  <si>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</si>
  <si>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</si>
  <si>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</si>
  <si>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</si>
  <si>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</si>
  <si>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</si>
  <si>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</si>
  <si>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</si>
  <si>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</si>
  <si>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</si>
  <si>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</si>
  <si>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</si>
  <si>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</si>
  <si>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</si>
  <si>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</si>
  <si>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</si>
  <si>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</si>
  <si>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</si>
  <si>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</si>
  <si>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</si>
  <si>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</si>
  <si>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</si>
  <si>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</si>
  <si>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</si>
  <si>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</si>
  <si>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</si>
  <si>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</si>
  <si>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</si>
  <si>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</si>
  <si>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</si>
  <si>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</si>
  <si>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</si>
  <si>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</si>
  <si>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</si>
  <si>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</si>
  <si>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</si>
  <si>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</si>
  <si>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</si>
  <si>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</si>
  <si>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</si>
  <si>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</si>
  <si>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</si>
  <si>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</si>
  <si>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</si>
  <si>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</si>
  <si>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</si>
  <si>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</si>
  <si>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</si>
  <si>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</si>
  <si>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</si>
  <si>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</si>
  <si>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</si>
  <si>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</si>
  <si>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</si>
  <si>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</si>
  <si>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</si>
  <si>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</si>
  <si>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</si>
  <si>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</si>
  <si>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</si>
  <si>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</si>
  <si>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</si>
  <si>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</si>
  <si>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</si>
  <si>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</si>
  <si>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</si>
  <si>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</si>
  <si>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</si>
  <si>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</si>
  <si>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</si>
  <si>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</si>
  <si>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</si>
  <si>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</si>
  <si>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</si>
  <si>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</si>
  <si>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</si>
  <si>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</si>
  <si>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</si>
  <si>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</si>
  <si>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</si>
  <si>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</si>
  <si>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</si>
  <si>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</si>
  <si>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</si>
  <si>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</si>
  <si>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</si>
  <si>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</si>
  <si>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</si>
  <si>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</si>
  <si>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</si>
  <si>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</si>
  <si>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</si>
  <si>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</si>
  <si>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</si>
  <si>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</si>
  <si>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</si>
  <si>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</si>
  <si>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</si>
  <si>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</si>
  <si>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</si>
  <si>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</si>
  <si>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</si>
  <si>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</si>
  <si>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</si>
  <si>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</si>
  <si>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</si>
  <si>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</si>
  <si>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</si>
  <si>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</si>
  <si>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</si>
  <si>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</si>
  <si>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</si>
  <si>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</si>
  <si>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</si>
  <si>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</si>
  <si>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</si>
  <si>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</si>
  <si>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</si>
  <si>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</si>
  <si>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</si>
  <si>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</si>
  <si>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</si>
  <si>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</si>
  <si>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</si>
  <si>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</si>
  <si>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</si>
  <si>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</si>
  <si>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</si>
  <si>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</si>
  <si>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</si>
  <si>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</si>
  <si>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</si>
  <si>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</si>
  <si>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</si>
  <si>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</si>
  <si>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</si>
  <si>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</si>
  <si>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</si>
  <si>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</si>
  <si>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</si>
  <si>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</si>
  <si>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</si>
  <si>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</si>
  <si>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</si>
  <si>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</si>
  <si>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</si>
  <si>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</si>
  <si>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</si>
  <si>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</si>
  <si>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</si>
  <si>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</si>
  <si>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</si>
  <si>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</si>
  <si>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</si>
  <si>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</si>
  <si>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</si>
  <si>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</si>
  <si>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</si>
  <si>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</si>
  <si>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</si>
  <si>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</si>
  <si>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</si>
  <si>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</si>
  <si>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</si>
  <si>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</si>
  <si>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</si>
  <si>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</si>
  <si>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</si>
  <si>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</si>
  <si>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</si>
  <si>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</si>
  <si>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</si>
  <si>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</si>
  <si>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</si>
  <si>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</si>
  <si>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</si>
  <si>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</si>
  <si>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</si>
  <si>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</si>
  <si>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</si>
  <si>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</si>
  <si>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</si>
  <si>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</si>
  <si>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</si>
  <si>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</si>
  <si>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</si>
  <si>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</si>
  <si>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</si>
  <si>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</si>
  <si>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</si>
  <si>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</si>
  <si>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</si>
  <si>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</si>
  <si>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</si>
  <si>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</si>
  <si>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</si>
  <si>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</si>
  <si>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</si>
  <si>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</si>
  <si>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</si>
  <si>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</si>
  <si>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</si>
  <si>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</si>
  <si>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</si>
  <si>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</si>
  <si>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</si>
  <si>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</si>
  <si>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</si>
  <si>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</si>
  <si>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</si>
  <si>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</si>
  <si>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</si>
  <si>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</si>
  <si>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</si>
  <si>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</si>
  <si>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</si>
  <si>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</si>
  <si>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</si>
  <si>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</si>
  <si>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</si>
  <si>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</si>
  <si>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</si>
  <si>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</si>
  <si>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</si>
  <si>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</si>
  <si>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</si>
  <si>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</si>
  <si>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</si>
  <si>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</si>
  <si>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</si>
  <si>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</si>
  <si>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</si>
  <si>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</si>
  <si>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</si>
  <si>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</si>
  <si>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</si>
  <si>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</si>
  <si>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</si>
  <si>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</si>
  <si>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</si>
  <si>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</si>
  <si>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</si>
  <si>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</si>
  <si>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</si>
  <si>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</si>
  <si>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</si>
  <si>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</si>
  <si>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</si>
  <si>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</si>
  <si>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</si>
  <si>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</si>
  <si>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</si>
  <si>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</si>
  <si>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</si>
  <si>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</si>
  <si>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</si>
  <si>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</si>
  <si>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</si>
  <si>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</si>
  <si>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</si>
  <si>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</si>
  <si>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</si>
  <si>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</si>
  <si>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</si>
  <si>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</si>
  <si>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</si>
  <si>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</si>
  <si>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</si>
  <si>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</si>
  <si>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</si>
  <si>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</si>
  <si>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</si>
  <si>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</si>
  <si>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</si>
  <si>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</si>
  <si>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</si>
  <si>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</si>
  <si>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</si>
  <si>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</si>
  <si>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</si>
  <si>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</si>
  <si>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</si>
  <si>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</si>
  <si>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</si>
  <si>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</si>
  <si>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</si>
  <si>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</si>
  <si>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</si>
  <si>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</si>
  <si>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</si>
  <si>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</si>
  <si>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</si>
  <si>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</si>
  <si>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</si>
  <si>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</si>
  <si>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</si>
  <si>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</si>
  <si>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</si>
  <si>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</si>
  <si>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</si>
  <si>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</si>
  <si>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</si>
  <si>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</si>
  <si>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</si>
  <si>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</si>
  <si>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</si>
  <si>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</si>
  <si>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</si>
  <si>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</si>
  <si>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</si>
  <si>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</si>
  <si>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</si>
  <si>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</si>
  <si>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</si>
  <si>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</si>
  <si>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</si>
  <si>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</si>
  <si>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</si>
  <si>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</si>
  <si>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</si>
  <si>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</si>
  <si>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</si>
  <si>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</si>
  <si>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</si>
  <si>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</si>
  <si>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</si>
  <si>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</si>
  <si>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</si>
  <si>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</si>
  <si>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</si>
  <si>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</si>
  <si>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</si>
  <si>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</si>
  <si>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</si>
  <si>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</si>
  <si>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</si>
  <si>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</si>
  <si>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</si>
  <si>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</si>
  <si>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</si>
  <si>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</si>
  <si>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</si>
  <si>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</si>
  <si>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</si>
  <si>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</si>
  <si>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</si>
  <si>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</si>
  <si>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</si>
  <si>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</si>
  <si>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</si>
  <si>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</si>
  <si>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</si>
  <si>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</si>
  <si>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</si>
  <si>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</si>
  <si>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</si>
  <si>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</si>
  <si>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</si>
  <si>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</si>
  <si>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</si>
  <si>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</si>
  <si>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</si>
  <si>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</si>
  <si>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</si>
  <si>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</si>
  <si>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</si>
  <si>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</si>
  <si>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</si>
  <si>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</si>
  <si>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</si>
  <si>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</si>
  <si>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</si>
  <si>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</si>
  <si>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</si>
  <si>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</si>
  <si>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</si>
  <si>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</si>
  <si>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</si>
  <si>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</si>
  <si>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</si>
  <si>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</si>
  <si>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</si>
  <si>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</si>
  <si>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</si>
  <si>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</si>
  <si>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</si>
  <si>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</si>
  <si>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</si>
  <si>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</si>
  <si>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</si>
  <si>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</si>
  <si>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</si>
  <si>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</si>
  <si>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</si>
  <si>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</si>
  <si>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</si>
  <si>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</si>
  <si>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</si>
  <si>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</si>
  <si>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</si>
  <si>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</si>
  <si>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</si>
  <si>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</si>
  <si>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</si>
  <si>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</si>
  <si>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</si>
  <si>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</si>
  <si>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</si>
  <si>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</si>
  <si>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</si>
  <si>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</si>
  <si>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</si>
  <si>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</si>
  <si>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</si>
  <si>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</si>
  <si>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</si>
  <si>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</si>
  <si>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</si>
  <si>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</si>
  <si>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</si>
  <si>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</si>
  <si>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</si>
  <si>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</si>
  <si>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</si>
  <si>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</si>
  <si>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</si>
  <si>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</si>
  <si>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</si>
  <si>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</si>
  <si>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</si>
  <si>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</si>
  <si>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</si>
  <si>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</si>
  <si>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</si>
  <si>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</si>
  <si>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</si>
  <si>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</si>
  <si>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</si>
  <si>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</si>
  <si>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</si>
  <si>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</si>
  <si>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</si>
  <si>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</si>
  <si>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</si>
  <si>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</si>
  <si>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</si>
  <si>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</si>
  <si>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</si>
  <si>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</si>
  <si>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</si>
  <si>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</si>
  <si>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</si>
  <si>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</si>
  <si>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</si>
  <si>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</si>
  <si>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</si>
  <si>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</si>
  <si>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</si>
  <si>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</si>
  <si>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</si>
  <si>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</si>
  <si>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</si>
  <si>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</si>
  <si>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</si>
  <si>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</si>
  <si>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</si>
  <si>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</si>
  <si>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</si>
  <si>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</si>
  <si>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</si>
  <si>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</si>
  <si>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</si>
  <si>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</si>
  <si>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</si>
  <si>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</si>
  <si>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</si>
  <si>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</si>
  <si>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</si>
  <si>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</si>
  <si>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</si>
  <si>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</si>
  <si>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</si>
  <si>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</si>
  <si>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</si>
  <si>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</si>
  <si>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</si>
  <si>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</si>
  <si>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</si>
  <si>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</si>
  <si>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</si>
  <si>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</si>
  <si>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</si>
  <si>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</si>
  <si>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</si>
  <si>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</si>
  <si>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</si>
  <si>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</si>
  <si>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</si>
  <si>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</si>
  <si>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</si>
  <si>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</si>
  <si>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</si>
  <si>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</si>
  <si>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</si>
  <si>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</si>
  <si>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</si>
  <si>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</si>
  <si>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</si>
  <si>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</si>
  <si>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</si>
  <si>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</si>
  <si>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</si>
  <si>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</si>
  <si>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</si>
  <si>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</si>
  <si>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</si>
  <si>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</si>
  <si>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</si>
  <si>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</si>
  <si>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</si>
  <si>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</si>
  <si>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</si>
  <si>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</si>
  <si>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</si>
  <si>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</si>
  <si>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</si>
  <si>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</si>
  <si>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</si>
  <si>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</si>
  <si>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</si>
  <si>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</si>
  <si>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</si>
  <si>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</si>
  <si>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</si>
  <si>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</si>
  <si>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</si>
  <si>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</si>
  <si>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</si>
  <si>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</si>
  <si>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</si>
  <si>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</si>
  <si>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</si>
  <si>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</si>
  <si>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</si>
  <si>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</si>
  <si>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</si>
  <si>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</si>
  <si>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</si>
  <si>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</si>
  <si>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</si>
  <si>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</si>
  <si>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</si>
  <si>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</si>
  <si>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</si>
  <si>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</si>
  <si>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</si>
  <si>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</si>
  <si>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</si>
  <si>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</si>
  <si>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</si>
  <si>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</si>
  <si>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</si>
  <si>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</si>
  <si>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</si>
  <si>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</si>
  <si>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</si>
  <si>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</si>
  <si>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</si>
  <si>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</si>
  <si>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</si>
  <si>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</si>
  <si>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</si>
  <si>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</si>
  <si>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</si>
  <si>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</si>
  <si>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</si>
  <si>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</si>
  <si>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</si>
  <si>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</si>
  <si>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</si>
  <si>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</si>
  <si>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</si>
  <si>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</si>
  <si>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</si>
  <si>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</si>
  <si>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</si>
  <si>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</si>
  <si>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</si>
  <si>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</si>
  <si>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</si>
  <si>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</si>
  <si>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</si>
  <si>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</si>
  <si>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</si>
  <si>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</si>
  <si>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</si>
  <si>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</si>
  <si>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</si>
  <si>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</si>
  <si>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</si>
  <si>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</si>
  <si>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</si>
  <si>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</si>
  <si>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</si>
  <si>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</si>
  <si>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</si>
  <si>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</si>
  <si>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</si>
  <si>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</si>
  <si>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</si>
  <si>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</si>
  <si>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</si>
  <si>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</si>
  <si>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</si>
  <si>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</si>
  <si>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</si>
  <si>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</si>
  <si>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</si>
  <si>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</si>
  <si>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</si>
  <si>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</si>
  <si>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</si>
  <si>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</si>
  <si>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</si>
  <si>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</si>
  <si>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</si>
  <si>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</si>
  <si>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</si>
  <si>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</si>
  <si>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</si>
  <si>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</si>
  <si>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</si>
  <si>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</si>
  <si>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</si>
  <si>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</si>
  <si>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</si>
  <si>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</si>
  <si>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</si>
  <si>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</si>
  <si>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</si>
  <si>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</si>
  <si>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</si>
  <si>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</si>
  <si>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</si>
  <si>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</si>
  <si>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</si>
  <si>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</si>
  <si>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</si>
  <si>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</si>
  <si>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</si>
  <si>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</si>
  <si>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</si>
  <si>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</si>
  <si>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</si>
  <si>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</si>
  <si>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</si>
  <si>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</si>
  <si>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</si>
  <si>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</si>
  <si>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</si>
  <si>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</si>
  <si>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</si>
  <si>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</si>
  <si>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</si>
  <si>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</si>
  <si>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</si>
  <si>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</si>
  <si>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</si>
  <si>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</si>
  <si>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</si>
  <si>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</si>
  <si>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</si>
  <si>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</si>
  <si>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</si>
  <si>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</si>
  <si>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</si>
  <si>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</si>
  <si>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</si>
  <si>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</si>
  <si>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</si>
  <si>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</si>
  <si>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</si>
  <si>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</si>
  <si>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</si>
  <si>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</si>
  <si>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</si>
  <si>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</si>
  <si>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</si>
  <si>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</si>
  <si>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</si>
  <si>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</si>
  <si>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</si>
  <si>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</si>
  <si>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</si>
  <si>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</si>
  <si>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</si>
  <si>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</si>
  <si>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</si>
  <si>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</si>
  <si>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</si>
  <si>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</si>
  <si>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</si>
  <si>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</si>
  <si>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</si>
  <si>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</si>
  <si>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</si>
  <si>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</si>
  <si>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</si>
  <si>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</si>
  <si>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</si>
  <si>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</si>
  <si>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</si>
  <si>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</si>
  <si>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</si>
  <si>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</si>
  <si>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</si>
  <si>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</si>
  <si>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</si>
  <si>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</si>
  <si>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</si>
  <si>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</si>
  <si>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</si>
  <si>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</si>
  <si>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</si>
  <si>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</si>
  <si>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</si>
  <si>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</si>
  <si>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</si>
  <si>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</si>
  <si>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</si>
  <si>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</si>
  <si>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</si>
  <si>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</si>
  <si>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</si>
  <si>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</si>
  <si>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</si>
  <si>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</si>
  <si>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</si>
  <si>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</si>
  <si>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</si>
  <si>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</si>
  <si>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</si>
  <si>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</si>
  <si>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</si>
  <si>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</si>
  <si>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</si>
  <si>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</si>
  <si>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</si>
  <si>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</si>
  <si>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</si>
  <si>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</si>
  <si>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</si>
  <si>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</si>
  <si>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</si>
  <si>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</si>
  <si>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</si>
  <si>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</si>
  <si>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</si>
  <si>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</si>
  <si>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</si>
  <si>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</si>
  <si>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</si>
  <si>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</si>
  <si>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</si>
  <si>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</si>
  <si>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</si>
  <si>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</si>
  <si>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</si>
  <si>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</si>
  <si>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</si>
  <si>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</si>
  <si>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</si>
  <si>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</si>
  <si>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</si>
  <si>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</si>
  <si>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</si>
  <si>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</si>
  <si>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</si>
  <si>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</si>
  <si>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</si>
  <si>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</si>
  <si>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</si>
  <si>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</si>
  <si>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</si>
  <si>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</si>
  <si>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</si>
  <si>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</si>
  <si>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</si>
  <si>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</si>
  <si>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</si>
  <si>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</si>
  <si>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</si>
  <si>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</si>
  <si>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</si>
  <si>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</si>
  <si>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</si>
  <si>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</si>
  <si>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</si>
  <si>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</si>
  <si>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</si>
  <si>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</si>
  <si>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</si>
  <si>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</si>
  <si>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</si>
  <si>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</si>
  <si>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</si>
  <si>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</si>
  <si>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</si>
  <si>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</si>
  <si>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</si>
  <si>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</si>
  <si>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</si>
  <si>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</si>
  <si>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</si>
  <si>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</si>
  <si>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</si>
  <si>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</si>
  <si>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</si>
  <si>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</si>
  <si>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</si>
  <si>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</si>
  <si>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</si>
  <si>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</si>
  <si>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</si>
  <si>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</si>
  <si>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</si>
  <si>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</si>
  <si>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</si>
  <si>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</si>
  <si>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</si>
  <si>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</si>
  <si>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</si>
  <si>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</si>
  <si>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</si>
  <si>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</si>
  <si>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</si>
  <si>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</si>
  <si>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</si>
  <si>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</si>
  <si>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</si>
  <si>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</si>
  <si>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</si>
  <si>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</si>
  <si>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</si>
  <si>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</si>
  <si>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</si>
  <si>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</si>
  <si>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</si>
  <si>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</si>
  <si>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</si>
  <si>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</si>
  <si>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</si>
  <si>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</si>
  <si>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</si>
  <si>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</si>
  <si>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</si>
  <si>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</si>
  <si>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</si>
  <si>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</si>
  <si>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</si>
  <si>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</si>
  <si>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</si>
  <si>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</si>
  <si>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</si>
  <si>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</si>
  <si>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</si>
  <si>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</si>
  <si>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</si>
  <si>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</si>
  <si>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</si>
  <si>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</si>
  <si>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</si>
  <si>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</si>
  <si>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</si>
  <si>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</si>
  <si>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</si>
  <si>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</si>
  <si>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</si>
  <si>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</si>
  <si>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</si>
  <si>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</si>
  <si>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</si>
  <si>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</si>
  <si>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</si>
  <si>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</si>
  <si>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</si>
  <si>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</si>
  <si>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</si>
  <si>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</si>
  <si>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</si>
  <si>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</si>
  <si>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</si>
  <si>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</si>
  <si>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</si>
  <si>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</si>
  <si>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</si>
  <si>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</si>
  <si>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</si>
  <si>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</si>
  <si>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</si>
  <si>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</si>
  <si>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</si>
  <si>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</si>
  <si>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</si>
  <si>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</si>
  <si>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</si>
  <si>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</si>
  <si>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</si>
  <si>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</si>
  <si>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</si>
  <si>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</si>
  <si>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</si>
  <si>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</si>
  <si>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</si>
  <si>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</si>
  <si>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</si>
  <si>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</si>
  <si>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</si>
  <si>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</si>
  <si>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</si>
  <si>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</si>
  <si>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</si>
  <si>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</si>
  <si>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</si>
  <si>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</si>
  <si>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</si>
  <si>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</si>
  <si>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</si>
  <si>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</si>
  <si>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</si>
  <si>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</si>
  <si>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</si>
  <si>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</si>
  <si>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</si>
  <si>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</si>
  <si>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</si>
  <si>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</si>
  <si>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</si>
  <si>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</si>
  <si>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</si>
  <si>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</si>
  <si>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</si>
  <si>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</si>
  <si>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</si>
  <si>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</si>
  <si>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</si>
  <si>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</si>
  <si>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</si>
  <si>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</si>
  <si>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</si>
  <si>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</si>
  <si>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</si>
  <si>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</si>
  <si>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</si>
  <si>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</si>
  <si>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</si>
  <si>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</si>
  <si>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</si>
  <si>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</si>
  <si>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</si>
  <si>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</si>
  <si>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</si>
  <si>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</si>
  <si>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</si>
  <si>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</si>
  <si>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</si>
  <si>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</si>
  <si>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</si>
  <si>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</si>
  <si>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</si>
  <si>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</si>
  <si>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</si>
  <si>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</si>
  <si>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</si>
  <si>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</si>
  <si>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</si>
  <si>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</si>
  <si>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</si>
  <si>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</si>
  <si>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</si>
  <si>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</si>
  <si>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</si>
  <si>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</si>
  <si>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</si>
  <si>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</si>
  <si>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</si>
  <si>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</si>
  <si>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</si>
  <si>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</si>
  <si>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</si>
  <si>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</si>
  <si>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</si>
  <si>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</si>
  <si>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</si>
  <si>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</si>
  <si>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</si>
  <si>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</si>
  <si>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</si>
  <si>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</si>
  <si>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</si>
  <si>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</si>
  <si>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</si>
  <si>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</si>
  <si>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</si>
  <si>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</si>
  <si>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</si>
  <si>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</si>
  <si>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</si>
  <si>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</si>
  <si>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</si>
  <si>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</si>
  <si>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</si>
  <si>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</si>
  <si>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</si>
  <si>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</si>
  <si>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</si>
  <si>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</si>
  <si>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</si>
  <si>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</si>
  <si>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</si>
  <si>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</si>
  <si>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</si>
  <si>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</si>
  <si>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</si>
  <si>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</si>
  <si>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</si>
  <si>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</si>
  <si>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</si>
  <si>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</si>
  <si>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</si>
  <si>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</si>
  <si>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</si>
  <si>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</si>
  <si>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</si>
  <si>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</si>
  <si>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</si>
  <si>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</si>
  <si>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</si>
  <si>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</si>
  <si>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</si>
  <si>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</si>
  <si>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</si>
  <si>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</si>
  <si>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</si>
  <si>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</si>
  <si>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</si>
  <si>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</si>
  <si>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</si>
  <si>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</si>
  <si>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</si>
  <si>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</si>
  <si>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</si>
  <si>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</si>
  <si>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</si>
  <si>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</si>
  <si>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</si>
  <si>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</si>
  <si>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</si>
  <si>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</si>
  <si>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</si>
  <si>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</si>
  <si>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</si>
  <si>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</si>
  <si>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</si>
  <si>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</si>
  <si>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</si>
  <si>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</si>
  <si>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</si>
  <si>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</si>
  <si>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</si>
  <si>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</si>
  <si>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</si>
  <si>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</si>
  <si>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</si>
  <si>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</si>
  <si>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</si>
  <si>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</si>
  <si>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</si>
  <si>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</si>
  <si>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</si>
  <si>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</si>
  <si>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</si>
  <si>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</si>
  <si>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</si>
  <si>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</si>
  <si>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</si>
  <si>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</si>
  <si>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</si>
  <si>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</si>
  <si>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</si>
  <si>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</si>
  <si>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</si>
  <si>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</si>
  <si>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</si>
  <si>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</si>
  <si>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</si>
  <si>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</si>
  <si>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</si>
  <si>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</si>
  <si>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</si>
  <si>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</si>
  <si>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</si>
  <si>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</si>
  <si>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</si>
  <si>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</si>
  <si>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</si>
  <si>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</si>
  <si>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</si>
  <si>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</si>
  <si>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</si>
  <si>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</si>
  <si>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</si>
  <si>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</si>
  <si>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</si>
  <si>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</si>
  <si>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</si>
  <si>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</si>
  <si>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</si>
  <si>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</si>
  <si>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</si>
  <si>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</si>
  <si>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</si>
  <si>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</si>
  <si>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</si>
  <si>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</si>
  <si>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</si>
  <si>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</si>
  <si>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</si>
  <si>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</si>
  <si>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</si>
  <si>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</si>
  <si>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</si>
  <si>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</si>
  <si>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</si>
  <si>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</si>
  <si>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</si>
  <si>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</si>
  <si>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</si>
  <si>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</si>
  <si>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</si>
  <si>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</si>
  <si>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</si>
  <si>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</si>
  <si>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</si>
  <si>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</si>
  <si>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</si>
  <si>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</si>
  <si>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</si>
  <si>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</si>
  <si>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</si>
  <si>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</si>
  <si>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</si>
  <si>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</si>
  <si>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</si>
  <si>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</si>
  <si>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</si>
  <si>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</si>
  <si>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</si>
  <si>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</si>
  <si>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</si>
  <si>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</si>
  <si>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</si>
  <si>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</si>
  <si>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</si>
  <si>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</si>
  <si>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</si>
  <si>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</si>
  <si>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</si>
  <si>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</si>
  <si>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</si>
  <si>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</si>
  <si>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</si>
  <si>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</si>
  <si>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</si>
  <si>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</si>
  <si>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</si>
  <si>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</si>
  <si>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</si>
  <si>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</si>
  <si>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</si>
  <si>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</si>
  <si>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</si>
  <si>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</si>
  <si>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</si>
  <si>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</si>
  <si>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</si>
  <si>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</si>
  <si>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</si>
  <si>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</si>
  <si>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</si>
  <si>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</si>
  <si>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</si>
  <si>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</si>
  <si>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</si>
  <si>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</si>
  <si>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</si>
  <si>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</si>
  <si>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</si>
  <si>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</si>
  <si>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</si>
  <si>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</si>
  <si>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</si>
  <si>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</si>
  <si>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</si>
  <si>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</si>
  <si>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</si>
  <si>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</si>
  <si>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</si>
  <si>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</si>
  <si>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</si>
  <si>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</si>
  <si>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</si>
  <si>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</si>
  <si>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</si>
  <si>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</si>
  <si>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</si>
  <si>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</si>
  <si>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</si>
  <si>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</si>
  <si>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</si>
  <si>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</si>
  <si>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</si>
  <si>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</si>
  <si>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</si>
  <si>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</si>
  <si>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</si>
  <si>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</si>
  <si>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</si>
  <si>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</si>
  <si>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</si>
  <si>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</si>
  <si>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</si>
  <si>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</si>
  <si>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</si>
  <si>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</si>
  <si>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</si>
  <si>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</si>
  <si>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</si>
  <si>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</si>
  <si>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</si>
  <si>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</si>
  <si>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</si>
  <si>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</si>
  <si>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</si>
  <si>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</si>
  <si>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</si>
  <si>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</si>
  <si>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</si>
  <si>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</si>
  <si>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</si>
  <si>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</si>
  <si>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</si>
  <si>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</si>
  <si>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</si>
  <si>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</si>
  <si>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</si>
  <si>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</si>
  <si>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</si>
  <si>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</si>
  <si>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</si>
  <si>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</si>
  <si>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</si>
  <si>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</si>
  <si>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</si>
  <si>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</si>
  <si>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</si>
  <si>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</si>
  <si>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</si>
  <si>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</si>
  <si>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</si>
  <si>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</si>
  <si>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</si>
  <si>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</si>
  <si>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</si>
  <si>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</si>
  <si>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</si>
  <si>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</si>
  <si>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</si>
  <si>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</si>
  <si>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</si>
  <si>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</si>
  <si>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</si>
  <si>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</si>
  <si>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</si>
  <si>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</si>
  <si>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</si>
  <si>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</si>
  <si>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</si>
  <si>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</si>
  <si>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</si>
  <si>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</si>
  <si>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</si>
  <si>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</si>
  <si>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</si>
  <si>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</si>
  <si>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</si>
  <si>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</si>
  <si>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</si>
  <si>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</si>
  <si>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</si>
  <si>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</si>
  <si>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</si>
  <si>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</si>
  <si>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</si>
  <si>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</si>
  <si>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</si>
  <si>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</si>
  <si>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</si>
  <si>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</si>
  <si>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</si>
  <si>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</si>
  <si>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</si>
  <si>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</si>
  <si>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</si>
  <si>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</si>
  <si>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</si>
  <si>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</si>
  <si>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</si>
  <si>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</si>
  <si>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</si>
  <si>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</si>
  <si>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</si>
  <si>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</si>
  <si>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</si>
  <si>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</si>
  <si>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</si>
  <si>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</si>
  <si>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</si>
  <si>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</si>
  <si>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</si>
  <si>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</si>
  <si>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</si>
  <si>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</si>
  <si>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</si>
  <si>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</si>
  <si>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</si>
  <si>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</si>
  <si>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</si>
  <si>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</si>
  <si>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</si>
  <si>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</si>
  <si>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</si>
  <si>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</si>
  <si>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</si>
  <si>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</si>
  <si>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</si>
  <si>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</si>
  <si>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</si>
  <si>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</si>
  <si>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</si>
  <si>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</si>
  <si>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</si>
  <si>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</si>
  <si>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</si>
  <si>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</si>
  <si>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</si>
  <si>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</si>
  <si>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</si>
  <si>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</si>
  <si>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</si>
  <si>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</si>
  <si>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</si>
  <si>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</si>
  <si>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</si>
  <si>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</si>
  <si>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</si>
  <si>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</si>
  <si>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</si>
  <si>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</si>
  <si>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</si>
  <si>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</si>
  <si>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</si>
  <si>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</si>
  <si>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</si>
  <si>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</si>
  <si>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</si>
  <si>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</si>
  <si>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</si>
  <si>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</si>
  <si>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</si>
  <si>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</si>
  <si>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</si>
  <si>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</si>
  <si>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</si>
  <si>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</si>
  <si>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</si>
  <si>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</si>
  <si>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</si>
  <si>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</si>
  <si>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</si>
  <si>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</si>
  <si>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</si>
  <si>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</si>
  <si>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</si>
  <si>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</si>
  <si>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</si>
  <si>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</si>
  <si>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</si>
  <si>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</si>
  <si>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</si>
  <si>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</si>
  <si>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</si>
  <si>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</si>
  <si>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</si>
  <si>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</si>
  <si>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</si>
  <si>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</si>
  <si>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</si>
  <si>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</si>
  <si>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</si>
  <si>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</si>
  <si>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</si>
  <si>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</si>
  <si>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</si>
  <si>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</si>
  <si>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</si>
  <si>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</si>
  <si>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</si>
  <si>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</si>
  <si>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</si>
  <si>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</si>
  <si>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</si>
  <si>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</si>
  <si>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</si>
  <si>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</si>
  <si>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</si>
  <si>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</si>
  <si>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</si>
  <si>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</si>
  <si>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</si>
  <si>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</si>
  <si>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</si>
  <si>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</si>
  <si>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</si>
  <si>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</si>
  <si>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</si>
  <si>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</si>
  <si>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</si>
  <si>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</si>
  <si>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</si>
  <si>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</si>
  <si>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</si>
  <si>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</si>
  <si>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</si>
  <si>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</si>
  <si>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</si>
  <si>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</si>
  <si>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</si>
  <si>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</si>
  <si>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</si>
  <si>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</si>
  <si>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</si>
  <si>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</si>
  <si>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</si>
  <si>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</si>
  <si>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</si>
  <si>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</si>
  <si>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</si>
  <si>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</si>
  <si>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</si>
  <si>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</si>
  <si>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</si>
  <si>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</si>
  <si>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</si>
  <si>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</si>
  <si>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</si>
  <si>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</si>
  <si>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</si>
  <si>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</si>
  <si>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</si>
  <si>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</si>
  <si>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</si>
  <si>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</si>
  <si>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</si>
  <si>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</si>
  <si>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</si>
  <si>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</si>
  <si>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</si>
  <si>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</si>
  <si>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</si>
  <si>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</si>
  <si>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</si>
  <si>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</si>
  <si>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</si>
  <si>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</si>
  <si>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</si>
  <si>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</si>
  <si>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</si>
  <si>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</si>
  <si>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</si>
  <si>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</si>
  <si>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</si>
  <si>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</si>
  <si>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</si>
  <si>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</si>
  <si>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</si>
  <si>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</si>
  <si>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</si>
  <si>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</si>
  <si>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</si>
  <si>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</si>
  <si>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</si>
  <si>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</si>
  <si>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</si>
  <si>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</si>
  <si>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</si>
  <si>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</si>
  <si>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</si>
  <si>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</si>
  <si>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</si>
  <si>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</si>
  <si>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</si>
  <si>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</si>
  <si>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</si>
  <si>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</si>
  <si>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</si>
  <si>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</si>
  <si>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</si>
  <si>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</si>
  <si>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</si>
  <si>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</si>
  <si>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</si>
  <si>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</si>
  <si>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</si>
  <si>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</si>
  <si>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</si>
  <si>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</si>
  <si>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</si>
  <si>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</si>
  <si>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</si>
  <si>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</si>
  <si>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</si>
  <si>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</si>
  <si>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</si>
  <si>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</si>
  <si>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</si>
  <si>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</si>
  <si>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</si>
  <si>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</si>
  <si>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</si>
  <si>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</si>
  <si>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</si>
  <si>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</si>
  <si>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</si>
  <si>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</si>
  <si>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</si>
  <si>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</si>
  <si>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</si>
  <si>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</si>
  <si>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</si>
  <si>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</si>
  <si>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</si>
  <si>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</si>
  <si>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</si>
  <si>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</si>
  <si>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</si>
  <si>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</si>
  <si>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</si>
  <si>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</si>
  <si>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</si>
  <si>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</si>
  <si>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</si>
  <si>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</si>
  <si>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</si>
  <si>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</si>
  <si>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</si>
  <si>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</si>
  <si>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</si>
  <si>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</si>
  <si>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</si>
  <si>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</si>
  <si>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</si>
  <si>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</si>
  <si>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</si>
  <si>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</si>
  <si>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</si>
  <si>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</si>
  <si>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</si>
  <si>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</si>
  <si>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</si>
  <si>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</si>
  <si>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</si>
  <si>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</si>
  <si>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</si>
  <si>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</si>
  <si>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</si>
  <si>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</si>
  <si>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</si>
  <si>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</si>
  <si>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</si>
  <si>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</si>
  <si>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</si>
  <si>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</si>
  <si>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</si>
  <si>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</si>
  <si>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</si>
  <si>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</si>
  <si>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</si>
  <si>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</si>
  <si>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</si>
  <si>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</si>
  <si>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</si>
  <si>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</si>
  <si>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</si>
  <si>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</si>
  <si>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</si>
  <si>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</si>
  <si>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</si>
  <si>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</si>
  <si>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</si>
  <si>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</si>
  <si>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</si>
  <si>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</si>
  <si>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</si>
  <si>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</si>
  <si>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</si>
  <si>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</si>
  <si>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</si>
  <si>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</si>
  <si>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</si>
  <si>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</si>
  <si>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</si>
  <si>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</si>
  <si>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</si>
  <si>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</si>
  <si>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</si>
  <si>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</si>
  <si>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</si>
  <si>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</si>
  <si>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</si>
  <si>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</si>
  <si>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</si>
  <si>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</si>
  <si>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</si>
  <si>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</si>
  <si>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</si>
  <si>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</si>
  <si>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</si>
  <si>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</si>
  <si>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</si>
  <si>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</si>
  <si>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</si>
  <si>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</si>
  <si>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</si>
  <si>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</si>
  <si>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</si>
  <si>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</si>
  <si>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</si>
  <si>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</si>
  <si>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</si>
  <si>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</si>
  <si>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</si>
  <si>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</si>
  <si>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</si>
  <si>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</si>
  <si>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</si>
  <si>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</si>
  <si>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</si>
  <si>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</si>
  <si>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</si>
  <si>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</si>
  <si>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</si>
  <si>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</si>
  <si>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</si>
  <si>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</si>
  <si>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</si>
  <si>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</si>
  <si>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</si>
  <si>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</si>
  <si>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</si>
  <si>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</si>
  <si>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</si>
  <si>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</si>
  <si>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</si>
  <si>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</si>
  <si>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</si>
  <si>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</si>
  <si>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</si>
  <si>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</si>
  <si>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</si>
  <si>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</si>
  <si>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</si>
  <si>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</si>
  <si>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</si>
  <si>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</si>
  <si>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</si>
  <si>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</si>
  <si>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</si>
  <si>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</si>
  <si>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</si>
  <si>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</si>
  <si>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</si>
  <si>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</si>
  <si>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</si>
  <si>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</si>
  <si>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</si>
  <si>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</si>
  <si>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</si>
  <si>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</si>
  <si>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</si>
  <si>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</si>
  <si>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</si>
  <si>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</si>
  <si>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</si>
  <si>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</si>
  <si>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</si>
  <si>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</si>
  <si>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</si>
  <si>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</si>
  <si>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</si>
  <si>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</si>
  <si>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</si>
  <si>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</si>
  <si>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</si>
  <si>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</si>
  <si>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</si>
  <si>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</si>
  <si>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</si>
  <si>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</si>
  <si>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</si>
  <si>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</si>
  <si>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</si>
  <si>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</si>
  <si>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</si>
  <si>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</si>
  <si>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</si>
  <si>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</si>
  <si>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</si>
  <si>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</si>
  <si>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</si>
  <si>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</si>
  <si>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</si>
  <si>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</si>
  <si>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</si>
  <si>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</si>
  <si>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</si>
  <si>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</si>
  <si>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</si>
  <si>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</si>
  <si>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</si>
  <si>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</si>
  <si>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</si>
  <si>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</si>
  <si>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</si>
  <si>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</si>
  <si>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</si>
  <si>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</si>
  <si>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</si>
  <si>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</si>
  <si>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</si>
  <si>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</si>
  <si>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</si>
  <si>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</si>
  <si>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</si>
  <si>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</si>
  <si>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</si>
  <si>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</si>
  <si>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</si>
  <si>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</si>
  <si>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</si>
  <si>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</si>
  <si>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</si>
  <si>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</si>
  <si>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</si>
  <si>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</si>
  <si>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</si>
  <si>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</si>
  <si>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</si>
  <si>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</si>
  <si>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</si>
  <si>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</si>
  <si>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</si>
  <si>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</si>
  <si>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</si>
  <si>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</si>
  <si>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</si>
  <si>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</si>
  <si>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</si>
  <si>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</si>
  <si>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</si>
  <si>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</si>
  <si>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</si>
  <si>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</si>
  <si>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</si>
  <si>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</si>
  <si>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</si>
  <si>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</si>
  <si>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</si>
  <si>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</si>
  <si>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</si>
  <si>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</si>
  <si>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</si>
  <si>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</si>
  <si>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</si>
  <si>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</si>
  <si>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</si>
  <si>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</si>
  <si>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</si>
  <si>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</si>
  <si>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</si>
  <si>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</si>
  <si>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</si>
  <si>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</si>
  <si>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</si>
  <si>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</si>
  <si>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</si>
  <si>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</si>
  <si>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</si>
  <si>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</si>
  <si>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</si>
  <si>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</si>
  <si>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</si>
  <si>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</si>
  <si>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</si>
  <si>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</si>
  <si>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</si>
  <si>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</si>
  <si>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</si>
  <si>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</si>
  <si>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</si>
  <si>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</si>
  <si>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</si>
  <si>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</si>
  <si>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</si>
  <si>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</si>
  <si>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</si>
  <si>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</si>
  <si>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</si>
  <si>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</si>
  <si>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</si>
  <si>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</si>
  <si>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</si>
  <si>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</si>
  <si>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</si>
  <si>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</si>
  <si>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</si>
  <si>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</si>
  <si>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</si>
  <si>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</si>
  <si>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</si>
  <si>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</si>
  <si>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</si>
  <si>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</si>
  <si>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</si>
  <si>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</si>
  <si>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</si>
  <si>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</si>
  <si>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</si>
  <si>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</si>
  <si>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</si>
  <si>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</si>
  <si>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</si>
  <si>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</si>
  <si>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</si>
  <si>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</si>
  <si>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</si>
  <si>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</si>
  <si>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</si>
  <si>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</si>
  <si>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</si>
  <si>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</si>
  <si>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</si>
  <si>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</si>
  <si>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</si>
  <si>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</si>
  <si>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</si>
  <si>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</si>
  <si>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</si>
  <si>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</si>
  <si>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</si>
  <si>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</si>
  <si>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</si>
  <si>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</si>
  <si>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</si>
  <si>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</si>
  <si>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</si>
  <si>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</si>
  <si>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</si>
  <si>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</si>
  <si>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</si>
  <si>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</si>
  <si>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</si>
  <si>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</si>
  <si>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</si>
  <si>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</si>
  <si>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</si>
  <si>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</si>
  <si>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</si>
  <si>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</si>
  <si>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</si>
  <si>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</si>
  <si>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</si>
  <si>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</si>
  <si>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</si>
  <si>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</si>
  <si>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</si>
  <si>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</si>
  <si>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</si>
  <si>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</si>
  <si>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</si>
  <si>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</si>
  <si>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</si>
  <si>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</si>
  <si>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</si>
  <si>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</si>
  <si>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</si>
  <si>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</si>
  <si>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</si>
  <si>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</si>
  <si>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</si>
  <si>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</si>
  <si>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</si>
  <si>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</si>
  <si>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</si>
  <si>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</si>
  <si>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</si>
  <si>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</si>
  <si>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</si>
  <si>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</si>
  <si>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</si>
  <si>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</si>
  <si>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</si>
  <si>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</si>
  <si>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</si>
  <si>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</si>
  <si>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</si>
  <si>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</si>
  <si>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</si>
  <si>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</si>
  <si>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</si>
  <si>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</si>
  <si>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</si>
  <si>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</si>
  <si>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</si>
  <si>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</si>
  <si>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</si>
  <si>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</si>
  <si>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</si>
  <si>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</si>
  <si>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</si>
  <si>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</si>
  <si>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</si>
  <si>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</si>
  <si>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</si>
  <si>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</si>
  <si>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</si>
  <si>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</si>
  <si>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</si>
  <si>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</si>
  <si>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</si>
  <si>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</si>
  <si>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</si>
  <si>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</si>
  <si>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</si>
  <si>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</si>
  <si>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</si>
  <si>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</si>
  <si>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</si>
  <si>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</si>
  <si>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</si>
  <si>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</si>
  <si>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</si>
  <si>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</si>
  <si>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</si>
  <si>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</si>
  <si>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</si>
  <si>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</si>
  <si>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</si>
  <si>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</si>
  <si>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</si>
  <si>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</si>
  <si>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</si>
  <si>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</si>
  <si>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</si>
  <si>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</si>
  <si>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</si>
  <si>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</si>
  <si>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</si>
  <si>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</si>
  <si>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</si>
  <si>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</si>
  <si>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</si>
  <si>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</si>
  <si>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</si>
  <si>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</si>
  <si>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</si>
  <si>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</si>
  <si>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</si>
  <si>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</si>
  <si>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</si>
  <si>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</si>
  <si>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</si>
  <si>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</si>
  <si>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</si>
  <si>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</si>
  <si>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</si>
  <si>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Parent Category 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</si>
  <si>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</si>
  <si>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</si>
  <si>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</si>
  <si>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</si>
  <si>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</si>
  <si>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</si>
  <si>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</si>
  <si>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</si>
  <si>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</si>
  <si>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</si>
  <si>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</si>
  <si>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</si>
  <si>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</si>
  <si>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</si>
  <si>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</si>
  <si>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</si>
  <si>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</si>
  <si>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</si>
  <si>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</si>
  <si>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</si>
  <si>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</si>
  <si>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Goal</t>
  </si>
  <si>
    <t>Pledged</t>
  </si>
  <si>
    <t>Launched Date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</si>
</sst>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(1)data-1-1-3-StarterBook.xlsx]Parent Categories!PivotTable1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Categories'!$B$5:$B$14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1-45FF-B4EF-AEB8726051EA}"/>
            </c:ext>
          </c:extLst>
        </c:ser>
        <c:ser>
          <c:idx val="1"/>
          <c:order val="1"/>
          <c:tx>
            <c:strRef>
              <c:f>'Parent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Categories'!$C$5:$C$14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1-45FF-B4EF-AEB8726051EA}"/>
            </c:ext>
          </c:extLst>
        </c:ser>
        <c:ser>
          <c:idx val="2"/>
          <c:order val="2"/>
          <c:tx>
            <c:strRef>
              <c:f>'Parent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Categories'!$D$5:$D$14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1-45FF-B4EF-AEB8726051EA}"/>
            </c:ext>
          </c:extLst>
        </c:ser>
        <c:ser>
          <c:idx val="3"/>
          <c:order val="3"/>
          <c:tx>
            <c:strRef>
              <c:f>'Parent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Categories'!$E$5:$E$14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1-45FF-B4EF-AEB87260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5698592"/>
        <c:axId val="1485699424"/>
      </c:barChart>
      <c:catAx>
        <c:axId val="14856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99424"/>
        <c:crosses val="autoZero"/>
        <c:auto val="1"/>
        <c:lblAlgn val="ctr"/>
        <c:lblOffset val="100"/>
        <c:noMultiLvlLbl val="0"/>
      </c:catAx>
      <c:valAx>
        <c:axId val="1485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(1)data-1-1-3-StarterBook.xlsx]Subcategories!PivotTable2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Subcategories!$B$4:$B$5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Subcategories!$A$6:$A$43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Subcategories!$B$6:$B$43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783-949E-60FB6558868E}"/>
            </c:ext>
          </c:extLst>
        </c:ser>
        <c:ser>
          <c:idx val="1"/>
          <c:order val="1"/>
          <c:tx>
            <c:strRef>
              <c:f>Subcategories!$C$4:$C$5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Subcategories!$A$6:$A$43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Subcategories!$C$6:$C$43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783-949E-60FB6558868E}"/>
            </c:ext>
          </c:extLst>
        </c:ser>
        <c:ser>
          <c:idx val="2"/>
          <c:order val="2"/>
          <c:tx>
            <c:strRef>
              <c:f>Subcategories!$D$4:$D$5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Subcategories!$A$6:$A$43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Subcategories!$D$6:$D$43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783-949E-60FB6558868E}"/>
            </c:ext>
          </c:extLst>
        </c:ser>
        <c:ser>
          <c:idx val="3"/>
          <c:order val="3"/>
          <c:tx>
            <c:strRef>
              <c:f>Subcategories!$E$4:$E$5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Subcategories!$A$6:$A$43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Subcategories!$E$6:$E$43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783-949E-60FB6558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114256"/>
        <c:axId val="1612118416"/>
      </c:barChart>
      <c:catAx>
        <c:axId val="1612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18416"/>
        <c:crosses val="autoZero"/>
        <c:auto val="1"/>
        <c:lblAlgn val="ctr"/>
        <c:lblOffset val="100"/>
        <c:noMultiLvlLbl val="0"/>
      </c:catAx>
      <c:valAx>
        <c:axId val="16121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(1)data-1-1-3-StarterBook.xlsx]Outcomes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F-430F-A651-1F713E93D58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F-430F-A651-1F713E93D58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F-430F-A651-1F713E93D58A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F-430F-A651-1F713E93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321968"/>
        <c:axId val="1615319472"/>
      </c:lineChart>
      <c:catAx>
        <c:axId val="16153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19472"/>
        <c:crosses val="autoZero"/>
        <c:auto val="1"/>
        <c:lblAlgn val="ctr"/>
        <c:lblOffset val="100"/>
        <c:noMultiLvlLbl val="0"/>
      </c:catAx>
      <c:valAx>
        <c:axId val="16153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700087</xdr:colOff>
      <xdr:row>19</xdr:row>
      <xdr:rowOff>33337</xdr:rowOff>
    </xdr:from>
    <xdr:to>
      <xdr:col>7</xdr:col>
      <xdr:colOff>261937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ACF42-572B-4150-B04E-582CD536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9</xdr:row>
      <xdr:rowOff>90487</xdr:rowOff>
    </xdr:from>
    <xdr:to>
      <xdr:col>6</xdr:col>
      <xdr:colOff>366712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CEA61-E52F-4653-A4C1-017618EA8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21</xdr:row>
      <xdr:rowOff>90487</xdr:rowOff>
    </xdr:from>
    <xdr:to>
      <xdr:col>6</xdr:col>
      <xdr:colOff>442912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DAF7E-11BA-4088-ADC0-BF448F147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ie Ellis" refreshedDate="44717.734193750002" createdVersion="7" refreshedVersion="7" minRefreshableVersion="3" recordCount="4114" xr:uid="{7C705AE4-2F99-4C77-88C7-1E69D64FE28A}">
  <cacheSource type="worksheet">
    <worksheetSource ref="A1:R4115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 " numFmtId="0">
      <sharedItems containsSemiMixedTypes="0" containsString="0" containsNumber="1" minValue="0" maxValue="3304"/>
    </cacheField>
    <cacheField name=" 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ie Ellis" refreshedDate="44717.745346527779" createdVersion="7" refreshedVersion="7" minRefreshableVersion="3" recordCount="4114" xr:uid="{A750B7A6-49C0-4069-A54A-886537507D0F}">
  <cacheSource type="worksheet">
    <worksheetSource ref="A1:S4115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 " numFmtId="0">
      <sharedItems containsSemiMixedTypes="0" containsString="0" containsNumber="1" minValue="0" maxValue="3304"/>
    </cacheField>
    <cacheField name=" 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3-02-19T05:08:59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</r>
  <r>
    <m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  <x v="13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  <x v="63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  <x v="1048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  <x v="155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  <x v="1555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  <x v="1556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x v="1557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  <x v="155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  <x v="1568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  <x v="1569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  <x v="157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  <x v="158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  <x v="1581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  <x v="1585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  <x v="1587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  <x v="158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  <x v="1589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  <x v="159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  <x v="159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  <x v="159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  <x v="159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  <x v="159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  <x v="159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  <x v="1602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  <x v="160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  <x v="160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  <x v="161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  <x v="161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  <x v="1616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  <x v="1617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  <x v="1619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  <x v="1623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  <x v="1627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  <x v="162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  <x v="1633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  <x v="1637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  <x v="164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  <x v="1642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  <x v="164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  <x v="165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  <x v="1662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x v="1663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  <x v="167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  <x v="167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  <x v="167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  <x v="1675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x v="167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  <x v="1683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  <x v="168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  <x v="169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  <x v="170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  <x v="1702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  <x v="170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  <x v="170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  <x v="170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  <x v="1709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  <x v="171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  <x v="1717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  <x v="1725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  <x v="172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  <x v="173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  <x v="1732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x v="173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  <x v="1736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  <x v="173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  <x v="174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  <x v="1747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  <x v="175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  <x v="175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  <x v="175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  <x v="175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  <x v="176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  <x v="1761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  <x v="1765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  <x v="176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  <x v="177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  <x v="177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  <x v="1786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  <x v="178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  <x v="179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  <x v="1794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  <x v="179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  <x v="179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  <x v="1801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  <x v="1805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  <x v="1806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  <x v="180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  <x v="181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  <x v="181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  <x v="1815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  <x v="181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  <x v="181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  <x v="182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  <x v="1823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  <x v="1825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  <x v="183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  <x v="183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  <x v="1835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  <x v="184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  <x v="18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  <x v="184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  <x v="1858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  <x v="1862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  <x v="187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  <x v="187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  <x v="1893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  <x v="1895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  <x v="190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  <x v="190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  <x v="191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  <x v="1915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  <x v="191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  <x v="192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  <x v="192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  <x v="192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  <x v="192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  <x v="192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  <x v="192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  <x v="193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  <x v="194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  <x v="1948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  <x v="195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  <x v="195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  <x v="1956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  <x v="195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  <x v="196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  <x v="197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  <x v="197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  <x v="1976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  <x v="1979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  <x v="1986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  <x v="1987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x v="1989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  <x v="199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  <x v="199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  <x v="199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  <x v="200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  <x v="200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  <x v="2014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  <x v="202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  <x v="2026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  <x v="202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  <x v="202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  <x v="2038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  <x v="204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  <x v="205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  <x v="206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  <x v="206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  <x v="207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  <x v="207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  <x v="208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  <x v="2097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  <x v="210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  <x v="210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  <x v="2108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  <x v="211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  <x v="21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  <x v="211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  <x v="211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  <x v="2118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  <x v="2119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x v="212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  <x v="2124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  <x v="212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  <x v="2128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  <x v="212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  <x v="2134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  <x v="213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  <x v="214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  <x v="2145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  <x v="214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  <x v="2148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  <x v="215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  <x v="215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  <x v="2154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  <x v="2155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  <x v="2159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  <x v="2162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  <x v="216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  <x v="216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  <x v="2169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  <x v="217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  <x v="217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  <x v="2178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  <x v="218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  <x v="2193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  <x v="2194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  <x v="2197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  <x v="220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  <x v="22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  <x v="22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  <x v="2229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  <x v="223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  <x v="2233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  <x v="223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  <x v="22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  <x v="22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  <x v="224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  <x v="224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  <x v="225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  <x v="2253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  <x v="225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  <x v="225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  <x v="226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  <x v="2264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  <x v="227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  <x v="227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  <x v="228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  <x v="228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  <x v="229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  <x v="229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  <x v="229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  <x v="2299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  <x v="230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  <x v="230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  <x v="230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  <x v="230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  <x v="2307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  <x v="2308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  <x v="2309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  <x v="231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  <x v="2311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  <x v="23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  <x v="2313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  <x v="23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  <x v="2315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  <x v="23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  <x v="231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  <x v="231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  <x v="2319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  <x v="232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  <x v="232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2322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  <x v="232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  <x v="232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  <x v="2325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  <x v="232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  <x v="232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  <x v="232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  <x v="2329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  <x v="233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  <x v="23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  <x v="2332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  <x v="23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  <x v="233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  <x v="23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  <x v="233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  <x v="233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  <x v="2338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  <x v="233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  <x v="234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  <x v="234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x v="234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  <x v="2343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  <x v="234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  <x v="2345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  <x v="234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  <x v="234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  <x v="234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  <x v="2349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  <x v="23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  <x v="235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  <x v="235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  <x v="235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  <x v="2354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  <x v="2355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  <x v="2356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  <x v="235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  <x v="2358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  <x v="2359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  <x v="236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  <x v="236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  <x v="236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  <x v="2363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  <x v="236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  <x v="236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  <x v="236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  <x v="236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  <x v="236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  <x v="2369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  <x v="237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  <x v="237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  <x v="2372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  <x v="237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  <x v="2374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  <x v="237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  <x v="2376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  <x v="237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  <x v="237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  <x v="2379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  <x v="238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  <x v="238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  <x v="238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  <x v="238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  <x v="2384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  <x v="238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  <x v="238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  <x v="238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  <x v="238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  <x v="2389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  <x v="239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  <x v="2391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  <x v="239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  <x v="239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  <x v="2394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  <x v="239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  <x v="239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  <x v="239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  <x v="239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  <x v="239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  <x v="2400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  <x v="240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  <x v="240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  <x v="2403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  <x v="2404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  <x v="240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  <x v="240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  <x v="240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  <x v="240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  <x v="240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  <x v="241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  <x v="2411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  <x v="241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  <x v="241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  <x v="241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  <x v="24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  <x v="2416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  <x v="241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  <x v="241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  <x v="24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  <x v="242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  <x v="242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  <x v="2422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  <x v="242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  <x v="2424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  <x v="2425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  <x v="2426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  <x v="242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  <x v="2428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  <x v="242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  <x v="243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  <x v="243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  <x v="243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  <x v="243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  <x v="243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  <x v="243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  <x v="2436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  <x v="243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  <x v="2438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  <x v="243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  <x v="244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  <x v="244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  <x v="244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  <x v="244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  <x v="244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  <x v="244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  <x v="244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  <x v="244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244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  <x v="244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  <x v="245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  <x v="245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  <x v="245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  <x v="245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  <x v="245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  <x v="245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  <x v="245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  <x v="245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  <x v="245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  <x v="245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  <x v="246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  <x v="2461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  <x v="2462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  <x v="2463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  <x v="246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  <x v="246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  <x v="246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  <x v="246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  <x v="246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  <x v="2469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  <x v="247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  <x v="247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  <x v="247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  <x v="2473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  <x v="247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  <x v="2475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  <x v="247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  <x v="2477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  <x v="2478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x v="2479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  <x v="248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  <x v="248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  <x v="248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  <x v="248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  <x v="248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  <x v="248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  <x v="248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  <x v="248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  <x v="248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  <x v="248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  <x v="249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  <x v="249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  <x v="249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  <x v="249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  <x v="249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x v="249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  <x v="249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  <x v="249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  <x v="249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  <x v="249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  <x v="250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  <x v="2501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  <x v="250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  <x v="250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  <x v="250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  <x v="250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  <x v="250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  <x v="250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  <x v="250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  <x v="2509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  <x v="251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  <x v="251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  <x v="251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  <x v="251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  <x v="251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  <x v="2515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  <x v="2516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  <x v="2517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  <x v="251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  <x v="251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  <x v="252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  <x v="252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  <x v="252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  <x v="252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  <x v="252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  <x v="252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  <x v="2526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  <x v="2527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  <x v="252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  <x v="252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  <x v="253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  <x v="253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  <x v="253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x v="2533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  <x v="253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  <x v="25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  <x v="253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  <x v="253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  <x v="253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  <x v="253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  <x v="254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  <x v="254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  <x v="2542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  <x v="254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  <x v="254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  <x v="254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  <x v="254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  <x v="254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  <x v="254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  <x v="2549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  <x v="255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  <x v="255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  <x v="255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  <x v="255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  <x v="255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  <x v="255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  <x v="255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  <x v="2557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  <x v="255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  <x v="2559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  <x v="256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  <x v="2561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  <x v="2562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  <x v="256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x v="2564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  <x v="2565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  <x v="256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  <x v="256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  <x v="256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  <x v="256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  <x v="257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  <x v="257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  <x v="257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  <x v="2573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  <x v="257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  <x v="2575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  <x v="257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  <x v="257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  <x v="257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  <x v="257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  <x v="258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  <x v="258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  <x v="2582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  <x v="258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  <x v="2584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  <x v="258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  <x v="258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  <x v="258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  <x v="2588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  <x v="258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  <x v="259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  <x v="259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  <x v="259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  <x v="259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  <x v="2594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  <x v="259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  <x v="259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  <x v="259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  <x v="259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  <x v="259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  <x v="26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  <x v="260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  <x v="260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  <x v="260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  <x v="260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  <x v="260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  <x v="260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  <x v="260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  <x v="2608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  <x v="260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  <x v="261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  <x v="261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  <x v="26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  <x v="261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  <x v="26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  <x v="261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  <x v="2617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  <x v="261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  <x v="2619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  <x v="262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  <x v="2621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  <x v="262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  <x v="262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  <x v="262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  <x v="262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  <x v="262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  <x v="262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  <x v="262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  <x v="262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  <x v="263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  <x v="263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  <x v="26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  <x v="263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  <x v="263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  <x v="2635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  <x v="26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  <x v="2637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  <x v="263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  <x v="2639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x v="264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  <x v="264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  <x v="26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  <x v="264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  <x v="264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  <x v="264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  <x v="264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  <x v="2647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  <x v="2648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  <x v="2649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  <x v="265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  <x v="2651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  <x v="265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  <x v="2653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  <x v="2654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  <x v="265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  <x v="265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  <x v="2657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  <x v="2658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  <x v="265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  <x v="266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  <x v="2661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  <x v="266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  <x v="266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  <x v="266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  <x v="266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  <x v="266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  <x v="266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  <x v="2668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  <x v="2669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  <x v="267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  <x v="267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  <x v="267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  <x v="267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  <x v="2674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  <x v="2675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  <x v="267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  <x v="267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  <x v="2678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  <x v="267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  <x v="268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  <x v="268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  <x v="268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  <x v="268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  <x v="268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  <x v="2685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  <x v="2686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  <x v="268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  <x v="2688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  <x v="268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  <x v="269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  <x v="2691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  <x v="269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  <x v="269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  <x v="2694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  <x v="2695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  <x v="269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  <x v="2697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  <x v="2698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  <x v="269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  <x v="27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  <x v="270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  <x v="270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  <x v="2703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  <x v="270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  <x v="270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  <x v="2706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  <x v="270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  <x v="270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  <x v="270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  <x v="27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  <x v="271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  <x v="2712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  <x v="271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  <x v="271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  <x v="2715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  <x v="2716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  <x v="271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  <x v="271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  <x v="271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  <x v="272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  <x v="272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  <x v="272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  <x v="2723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  <x v="2724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  <x v="272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  <x v="2726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  <x v="2727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  <x v="2728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  <x v="272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  <x v="27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  <x v="273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  <x v="273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  <x v="273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  <x v="273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  <x v="27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  <x v="273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  <x v="273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  <x v="2738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  <x v="2739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  <x v="274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  <x v="274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  <x v="274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  <x v="274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  <x v="274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  <x v="274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  <x v="2746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  <x v="2747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  <x v="2748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  <x v="274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  <x v="275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  <x v="2751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x v="2752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  <x v="275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  <x v="2754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  <x v="2755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  <x v="275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  <x v="275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  <x v="275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  <x v="275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  <x v="276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  <x v="276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  <x v="2762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  <x v="2763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  <x v="2764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x v="276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  <x v="276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  <x v="276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  <x v="2768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  <x v="276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  <x v="277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  <x v="2771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  <x v="277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  <x v="277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x v="277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  <x v="277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  <x v="277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  <x v="277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  <x v="2778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  <x v="277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  <x v="278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  <x v="278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  <x v="278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  <x v="278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  <x v="2784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  <x v="278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  <x v="278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  <x v="2787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  <x v="278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  <x v="278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  <x v="279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  <x v="279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  <x v="279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x v="2793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  <x v="2794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  <x v="279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  <x v="279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  <x v="279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  <x v="279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  <x v="279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  <x v="28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  <x v="280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  <x v="2802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  <x v="280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  <x v="280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  <x v="280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  <x v="280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  <x v="2807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  <x v="280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  <x v="2809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  <x v="281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  <x v="281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  <x v="28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  <x v="2813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  <x v="28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  <x v="2815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  <x v="281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  <x v="2817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  <x v="281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x v="281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  <x v="282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  <x v="282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  <x v="2822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  <x v="2823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  <x v="282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  <x v="282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  <x v="28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  <x v="282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  <x v="282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  <x v="282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  <x v="283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  <x v="283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  <x v="283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  <x v="283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  <x v="283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  <x v="283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  <x v="283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  <x v="283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  <x v="283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  <x v="283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x v="284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  <x v="284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  <x v="284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  <x v="284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  <x v="284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  <x v="2845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  <x v="284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  <x v="2847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x v="284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  <x v="284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  <x v="285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  <x v="285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  <x v="2852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  <x v="2853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x v="2854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  <x v="2855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  <x v="285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  <x v="2857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  <x v="285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  <x v="2859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  <x v="286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  <x v="286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  <x v="2862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  <x v="286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  <x v="286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  <x v="286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  <x v="286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  <x v="286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  <x v="286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  <x v="286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  <x v="2870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  <x v="287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  <x v="2872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  <x v="287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  <x v="2874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  <x v="287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  <x v="287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  <x v="2877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  <x v="287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  <x v="287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  <x v="288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  <x v="288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  <x v="288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  <x v="288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  <x v="288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x v="288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  <x v="288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  <x v="2887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  <x v="2888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  <x v="2889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  <x v="289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  <x v="289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  <x v="2892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  <x v="289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  <x v="289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  <x v="2895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  <x v="289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  <x v="2897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  <x v="289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  <x v="2899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  <x v="290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  <x v="290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  <x v="2902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x v="290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  <x v="290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  <x v="2905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  <x v="290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  <x v="2907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  <x v="2908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  <x v="290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  <x v="291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  <x v="291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  <x v="2912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  <x v="2913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  <x v="2914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  <x v="2915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  <x v="291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  <x v="291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  <x v="2918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  <x v="291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x v="292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  <x v="292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x v="2922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  <x v="292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  <x v="2924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x v="292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  <x v="2926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  <x v="292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  <x v="292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  <x v="2929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  <x v="293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  <x v="293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  <x v="293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  <x v="293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  <x v="293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  <x v="293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  <x v="29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  <x v="293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  <x v="293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  <x v="2939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  <x v="294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  <x v="294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  <x v="2942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x v="2943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  <x v="2944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  <x v="294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  <x v="29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  <x v="294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  <x v="294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  <x v="294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  <x v="295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  <x v="295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  <x v="29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  <x v="295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  <x v="2954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  <x v="2955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  <x v="2956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  <x v="29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  <x v="295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  <x v="295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  <x v="296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  <x v="296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  <x v="296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  <x v="296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  <x v="2964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  <x v="296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  <x v="296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  <x v="296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  <x v="296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  <x v="296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  <x v="297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  <x v="297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  <x v="297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  <x v="297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  <x v="297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  <x v="297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  <x v="297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  <x v="297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  <x v="2978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  <x v="297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  <x v="298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  <x v="298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  <x v="298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  <x v="298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  <x v="298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  <x v="298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  <x v="298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  <x v="2987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  <x v="298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  <x v="298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  <x v="299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  <x v="299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  <x v="299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  <x v="299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  <x v="2994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  <x v="299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  <x v="299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  <x v="29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  <x v="299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x v="299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  <x v="300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  <x v="300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  <x v="300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  <x v="300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  <x v="300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  <x v="3005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x v="300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  <x v="3007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  <x v="300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x v="300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  <x v="301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  <x v="30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  <x v="301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  <x v="301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  <x v="3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  <x v="301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  <x v="3016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  <x v="30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  <x v="301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  <x v="301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  <x v="302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  <x v="302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  <x v="3022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  <x v="302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  <x v="302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  <x v="3025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  <x v="3026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  <x v="302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  <x v="302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  <x v="302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  <x v="303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  <x v="303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  <x v="303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  <x v="303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  <x v="303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  <x v="303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  <x v="3036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  <x v="303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  <x v="30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  <x v="3039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  <x v="304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  <x v="304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  <x v="304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  <x v="304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  <x v="304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  <x v="304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x v="304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  <x v="304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  <x v="304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  <x v="3049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  <x v="305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  <x v="305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  <x v="305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  <x v="3053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  <x v="3054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  <x v="3055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  <x v="305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  <x v="305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  <x v="305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  <x v="3059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  <x v="306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  <x v="306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  <x v="306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  <x v="3063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  <x v="3064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  <x v="30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  <x v="306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  <x v="306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  <x v="306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  <x v="306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  <x v="307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  <x v="307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  <x v="307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  <x v="307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  <x v="3074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  <x v="307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  <x v="307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  <x v="307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  <x v="30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  <x v="307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  <x v="308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  <x v="308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  <x v="308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  <x v="308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  <x v="308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  <x v="308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  <x v="308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  <x v="308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  <x v="308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  <x v="3089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  <x v="309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  <x v="309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  <x v="3092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  <x v="309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  <x v="309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  <x v="309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  <x v="309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  <x v="309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  <x v="309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  <x v="309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x v="31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  <x v="310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  <x v="3102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  <x v="3103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  <x v="310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  <x v="310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  <x v="3106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  <x v="310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  <x v="310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  <x v="310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  <x v="311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  <x v="311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  <x v="31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  <x v="311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x v="3114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  <x v="311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  <x v="3116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  <x v="311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  <x v="311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  <x v="3119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  <x v="312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  <x v="31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  <x v="312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  <x v="312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  <x v="312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  <x v="312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  <x v="312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  <x v="312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  <x v="312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  <x v="3129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  <x v="313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  <x v="313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x v="313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  <x v="313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  <x v="313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  <x v="313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  <x v="313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  <x v="313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  <x v="313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  <x v="3139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  <x v="314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  <x v="314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  <x v="3142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  <x v="314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  <x v="314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  <x v="314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  <x v="314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  <x v="3147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x v="314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  <x v="314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  <x v="315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  <x v="315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  <x v="315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  <x v="315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  <x v="315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  <x v="315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  <x v="315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  <x v="315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  <x v="3158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  <x v="3159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  <x v="316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  <x v="316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  <x v="316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  <x v="316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  <x v="316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  <x v="3165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  <x v="316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  <x v="3167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  <x v="3168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  <x v="316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  <x v="317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  <x v="317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  <x v="317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  <x v="317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  <x v="317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  <x v="317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  <x v="317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  <x v="3177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  <x v="317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  <x v="317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  <x v="318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  <x v="318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  <x v="3182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  <x v="318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  <x v="318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  <x v="318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  <x v="318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  <x v="3187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  <x v="3188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  <x v="3189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  <x v="319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  <x v="319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  <x v="319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  <x v="3193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  <x v="3194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  <x v="319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  <x v="319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  <x v="319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  <x v="319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  <x v="3199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  <x v="320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  <x v="32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  <x v="320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  <x v="320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  <x v="320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  <x v="320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  <x v="320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  <x v="320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  <x v="320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  <x v="32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  <x v="321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  <x v="321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  <x v="321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  <x v="32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  <x v="3214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  <x v="3215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  <x v="32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  <x v="3217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  <x v="3218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  <x v="32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  <x v="322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  <x v="322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  <x v="322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  <x v="322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  <x v="322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  <x v="322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x v="322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  <x v="3227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  <x v="322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  <x v="322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x v="323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  <x v="323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  <x v="323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  <x v="323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  <x v="323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  <x v="3235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  <x v="323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  <x v="323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  <x v="323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  <x v="323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  <x v="324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  <x v="324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  <x v="324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  <x v="3243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  <x v="3244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  <x v="324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  <x v="324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  <x v="324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  <x v="324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  <x v="324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  <x v="325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  <x v="325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  <x v="325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  <x v="3253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  <x v="325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  <x v="325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  <x v="325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  <x v="325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  <x v="325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  <x v="3259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  <x v="326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  <x v="326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  <x v="3262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  <x v="326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  <x v="326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  <x v="326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  <x v="326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  <x v="326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  <x v="326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  <x v="3269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  <x v="327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  <x v="327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  <x v="327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  <x v="327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  <x v="3274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  <x v="327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  <x v="327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  <x v="3277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  <x v="327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  <x v="327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  <x v="328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  <x v="328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  <x v="328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  <x v="328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  <x v="328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  <x v="3285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  <x v="328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  <x v="328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  <x v="328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  <x v="328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  <x v="329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  <x v="329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  <x v="3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  <x v="3293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  <x v="329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  <x v="3295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  <x v="329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  <x v="329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  <x v="3298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  <x v="329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  <x v="33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  <x v="330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  <x v="330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  <x v="3303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  <x v="330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  <x v="330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  <x v="330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  <x v="330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  <x v="330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  <x v="330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  <x v="33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  <x v="331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  <x v="331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  <x v="331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  <x v="331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  <x v="331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  <x v="331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  <x v="3317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x v="331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  <x v="331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  <x v="332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  <x v="332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  <x v="332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  <x v="332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  <x v="3324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  <x v="33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  <x v="33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  <x v="332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  <x v="332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  <x v="332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  <x v="333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  <x v="333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  <x v="333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  <x v="333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  <x v="333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  <x v="3335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  <x v="333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  <x v="3337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  <x v="33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  <x v="3339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  <x v="334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  <x v="334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  <x v="334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  <x v="334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x v="334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  <x v="334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  <x v="334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  <x v="334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  <x v="3348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  <x v="334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  <x v="335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  <x v="335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  <x v="335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  <x v="3353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  <x v="335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  <x v="335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  <x v="335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  <x v="33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  <x v="335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  <x v="335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  <x v="336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  <x v="336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  <x v="336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  <x v="336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  <x v="336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  <x v="336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  <x v="336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  <x v="3367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  <x v="3368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  <x v="3369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  <x v="337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  <x v="337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  <x v="3372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  <x v="33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  <x v="3374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  <x v="3375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  <x v="337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  <x v="3377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  <x v="337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  <x v="337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  <x v="338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  <x v="338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  <x v="338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  <x v="338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  <x v="338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  <x v="338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  <x v="338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  <x v="3387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  <x v="338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  <x v="3389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  <x v="339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  <x v="339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  <x v="339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  <x v="339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  <x v="339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  <x v="339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  <x v="339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  <x v="339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  <x v="339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  <x v="339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  <x v="34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  <x v="340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  <x v="340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  <x v="340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  <x v="340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  <x v="340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  <x v="340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  <x v="340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  <x v="340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  <x v="340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  <x v="341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  <x v="341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  <x v="341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  <x v="341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  <x v="341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  <x v="34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  <x v="341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  <x v="341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  <x v="341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  <x v="341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  <x v="342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  <x v="342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x v="342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  <x v="342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  <x v="3424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  <x v="3425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  <x v="342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  <x v="34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x v="3428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  <x v="342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  <x v="343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  <x v="343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  <x v="3432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  <x v="343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  <x v="343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  <x v="3435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  <x v="343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  <x v="343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  <x v="343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  <x v="343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  <x v="344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x v="344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  <x v="344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x v="3443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  <x v="344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  <x v="34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  <x v="344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  <x v="344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  <x v="344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  <x v="3449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  <x v="345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  <x v="345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  <x v="345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  <x v="345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  <x v="3454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  <x v="345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  <x v="345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  <x v="345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  <x v="3458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x v="345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  <x v="346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  <x v="346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  <x v="346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  <x v="346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  <x v="346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  <x v="346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  <x v="346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  <x v="3467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  <x v="3468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  <x v="346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  <x v="347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  <x v="347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  <x v="3472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  <x v="347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  <x v="347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x v="3475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  <x v="347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  <x v="3477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  <x v="347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  <x v="3479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  <x v="348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  <x v="3481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  <x v="348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  <x v="348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  <x v="348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  <x v="348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  <x v="348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  <x v="348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  <x v="348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  <x v="348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  <x v="349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  <x v="349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  <x v="349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  <x v="349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  <x v="34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  <x v="349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  <x v="349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  <x v="3497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  <x v="349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  <x v="3499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  <x v="350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  <x v="3501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  <x v="350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x v="350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  <x v="350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  <x v="35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  <x v="350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x v="350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  <x v="350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  <x v="3509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  <x v="351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  <x v="35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  <x v="351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  <x v="3513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  <x v="351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  <x v="3515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  <x v="351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  <x v="3517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  <x v="3518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  <x v="351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  <x v="35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  <x v="352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  <x v="352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  <x v="352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  <x v="352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x v="3525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  <x v="352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  <x v="3527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  <x v="352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x v="3529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  <x v="353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  <x v="353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  <x v="3532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  <x v="353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  <x v="353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  <x v="353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  <x v="353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  <x v="3537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  <x v="3538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  <x v="353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  <x v="354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  <x v="354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  <x v="354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  <x v="354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  <x v="354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  <x v="354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  <x v="354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  <x v="3547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  <x v="3548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  <x v="354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  <x v="35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x v="355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  <x v="355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  <x v="355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  <x v="355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  <x v="355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  <x v="355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  <x v="355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  <x v="355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  <x v="355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  <x v="356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  <x v="356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  <x v="356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  <x v="356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  <x v="356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  <x v="356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  <x v="356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  <x v="356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  <x v="3568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  <x v="3569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  <x v="3570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  <x v="357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  <x v="357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  <x v="357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  <x v="357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x v="3575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  <x v="357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  <x v="357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  <x v="3578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  <x v="357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  <x v="358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  <x v="358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  <x v="358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  <x v="3583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  <x v="3584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  <x v="358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  <x v="358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  <x v="358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  <x v="3588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  <x v="358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  <x v="359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  <x v="359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  <x v="3592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  <x v="3593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  <x v="359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  <x v="3595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  <x v="359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  <x v="3597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  <x v="3598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x v="3599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  <x v="36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  <x v="360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  <x v="360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  <x v="360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  <x v="360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  <x v="360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  <x v="360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  <x v="360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  <x v="3608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  <x v="3609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  <x v="361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  <x v="361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x v="3612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  <x v="3613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  <x v="36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  <x v="36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  <x v="361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  <x v="361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  <x v="361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  <x v="3619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  <x v="362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  <x v="362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  <x v="362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  <x v="362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  <x v="362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  <x v="362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  <x v="362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  <x v="362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  <x v="3628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  <x v="362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  <x v="363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x v="363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  <x v="363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  <x v="3633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  <x v="3634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  <x v="3635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  <x v="3636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  <x v="3637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  <x v="363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  <x v="363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  <x v="36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  <x v="3641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  <x v="3642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  <x v="3643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  <x v="3644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  <x v="364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x v="3646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  <x v="3647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x v="364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  <x v="364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  <x v="365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  <x v="365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  <x v="365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  <x v="365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  <x v="3654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  <x v="3655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  <x v="365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  <x v="3657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  <x v="365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  <x v="365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  <x v="366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  <x v="366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x v="366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  <x v="366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  <x v="3664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  <x v="3665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  <x v="366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  <x v="3667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  <x v="366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  <x v="366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  <x v="367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  <x v="367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  <x v="367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  <x v="3673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  <x v="367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  <x v="36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  <x v="367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  <x v="3677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  <x v="3678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  <x v="367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  <x v="368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  <x v="368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  <x v="368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  <x v="368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  <x v="368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  <x v="368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  <x v="368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  <x v="368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  <x v="3688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  <x v="3689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  <x v="369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  <x v="369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  <x v="369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  <x v="3693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  <x v="369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  <x v="369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x v="369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  <x v="369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  <x v="3698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  <x v="3699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  <x v="370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  <x v="370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  <x v="370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  <x v="3703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  <x v="370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  <x v="3705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  <x v="370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  <x v="370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  <x v="370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  <x v="3709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  <x v="371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  <x v="37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  <x v="371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  <x v="3713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  <x v="3714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  <x v="3715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  <x v="371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  <x v="3717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x v="3718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  <x v="371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  <x v="372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  <x v="372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  <x v="37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  <x v="372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x v="372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  <x v="372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  <x v="372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  <x v="372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  <x v="372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x v="372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  <x v="373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  <x v="373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  <x v="3732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  <x v="3733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  <x v="3734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  <x v="3735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  <x v="373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x v="373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  <x v="373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  <x v="3739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  <x v="374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x v="374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  <x v="3742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  <x v="374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x v="3744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  <x v="3745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x v="374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  <x v="3747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x v="374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  <x v="374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  <x v="375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  <x v="375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  <x v="375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  <x v="375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  <x v="375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  <x v="375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  <x v="3756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  <x v="3757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  <x v="3758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  <x v="375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  <x v="376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  <x v="376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  <x v="3762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  <x v="3763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  <x v="376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  <x v="376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  <x v="37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  <x v="376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  <x v="376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x v="3769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  <x v="377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  <x v="3771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  <x v="377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x v="377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  <x v="377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  <x v="377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  <x v="3776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  <x v="3777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  <x v="3778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x v="377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  <x v="378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  <x v="378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  <x v="378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  <x v="378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  <x v="378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  <x v="378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  <x v="378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  <x v="3787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  <x v="378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  <x v="3789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  <x v="379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  <x v="379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  <x v="379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x v="3793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  <x v="3794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  <x v="379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  <x v="379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  <x v="3797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  <x v="3798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  <x v="3799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  <x v="380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  <x v="3801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  <x v="380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  <x v="3803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  <x v="380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  <x v="380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  <x v="380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  <x v="380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  <x v="3808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  <x v="3809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  <x v="38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  <x v="381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  <x v="381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  <x v="38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  <x v="381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  <x v="381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  <x v="381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  <x v="381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  <x v="3818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  <x v="381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  <x v="382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  <x v="382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  <x v="382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  <x v="382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  <x v="382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  <x v="382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  <x v="38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  <x v="382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  <x v="3828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x v="382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  <x v="383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  <x v="383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  <x v="383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  <x v="3833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x v="383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  <x v="3835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  <x v="383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  <x v="3837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  <x v="383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  <x v="383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  <x v="384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  <x v="384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  <x v="384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  <x v="384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  <x v="384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  <x v="3845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  <x v="384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  <x v="3847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  <x v="384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  <x v="3849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  <x v="385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  <x v="385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  <x v="3852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  <x v="385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  <x v="385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  <x v="3855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  <x v="385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x v="3857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  <x v="385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  <x v="3859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x v="386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  <x v="386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  <x v="3862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  <x v="3863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  <x v="3864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  <x v="386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  <x v="386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  <x v="3867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  <x v="386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x v="3869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  <x v="387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  <x v="387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  <x v="387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  <x v="387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  <x v="387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  <x v="387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  <x v="387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  <x v="3877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  <x v="3878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  <x v="3879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x v="388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  <x v="388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  <x v="388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  <x v="388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  <x v="3884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  <x v="388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  <x v="388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  <x v="3887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  <x v="388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  <x v="3889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  <x v="389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  <x v="389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  <x v="389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  <x v="389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x v="3894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  <x v="389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  <x v="389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  <x v="3897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  <x v="3898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  <x v="389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  <x v="39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  <x v="390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  <x v="3902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  <x v="390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  <x v="3904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  <x v="390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  <x v="39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  <x v="3907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  <x v="390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  <x v="3909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  <x v="391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  <x v="391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  <x v="391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  <x v="3913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  <x v="3914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  <x v="3915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  <x v="391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  <x v="3917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  <x v="3918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  <x v="391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  <x v="392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  <x v="392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  <x v="392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  <x v="392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x v="3924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  <x v="39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x v="392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  <x v="392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  <x v="3928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  <x v="3929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  <x v="393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  <x v="393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  <x v="393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  <x v="393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  <x v="3934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  <x v="3935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  <x v="393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  <x v="3937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  <x v="3938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  <x v="393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  <x v="394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  <x v="394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  <x v="394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  <x v="394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  <x v="3944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  <x v="3945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  <x v="394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  <x v="394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  <x v="394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  <x v="394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  <x v="395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  <x v="395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  <x v="395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  <x v="395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  <x v="3954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  <x v="3955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  <x v="395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  <x v="395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  <x v="3958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  <x v="3959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  <x v="396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  <x v="396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  <x v="3962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  <x v="396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  <x v="396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  <x v="396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  <x v="396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  <x v="396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  <x v="396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  <x v="3969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  <x v="397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  <x v="397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  <x v="397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  <x v="3973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  <x v="3974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  <x v="3975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  <x v="397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  <x v="397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  <x v="397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  <x v="3979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  <x v="398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x v="398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  <x v="398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  <x v="398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  <x v="398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  <x v="3985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  <x v="398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  <x v="3987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  <x v="398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  <x v="3989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x v="399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  <x v="399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  <x v="399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  <x v="399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x v="399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  <x v="3995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  <x v="399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  <x v="399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  <x v="399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  <x v="399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  <x v="40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  <x v="400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  <x v="4002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  <x v="400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  <x v="400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  <x v="400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  <x v="400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x v="400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  <x v="400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  <x v="400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  <x v="401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  <x v="40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  <x v="401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  <x v="4013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  <x v="4014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  <x v="401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  <x v="401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  <x v="4017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  <x v="401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  <x v="401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  <x v="402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  <x v="402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  <x v="402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  <x v="402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x v="4024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  <x v="402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  <x v="402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  <x v="4027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  <x v="402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  <x v="402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  <x v="403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  <x v="403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  <x v="403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  <x v="4033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  <x v="403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  <x v="403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  <x v="403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  <x v="4037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x v="403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  <x v="4039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  <x v="404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  <x v="404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  <x v="404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  <x v="4043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  <x v="404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  <x v="404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  <x v="404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  <x v="404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  <x v="404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  <x v="4049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  <x v="405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  <x v="405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x v="405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  <x v="405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  <x v="4054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  <x v="405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  <x v="405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  <x v="4057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  <x v="405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  <x v="4059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  <x v="406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  <x v="406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  <x v="406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  <x v="4063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  <x v="406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  <x v="406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  <x v="406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x v="4067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  <x v="406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  <x v="4069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  <x v="407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  <x v="407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  <x v="407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  <x v="407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  <x v="4074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  <x v="407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  <x v="407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  <x v="407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  <x v="4078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  <x v="4079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  <x v="408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x v="408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  <x v="4082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  <x v="408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  <x v="4084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  <x v="4085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  <x v="408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  <x v="4087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  <x v="408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  <x v="408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  <x v="409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  <x v="409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  <x v="409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  <x v="409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  <x v="409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  <x v="409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  <x v="409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  <x v="409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  <x v="4098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  <x v="409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  <x v="410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  <x v="410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  <x v="41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  <x v="4103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  <x v="410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  <x v="4105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  <x v="410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  <x v="410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  <x v="410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  <x v="4109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  <x v="411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  <x v="411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  <x v="4112"/>
  </r>
  <r>
    <m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9A6CA-0805-4759-BF13-03417DE03FD2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B42AC-A053-42BE-A2C3-641CF2437ABC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47143-A443-429D-BDF2-3BFDCF4F549B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816C-4AA5-46C8-8A09-3C4456F3FB2A}">
  <dimension ref="A1:F14"/>
  <sheetViews>
    <sheetView workbookViewId="0">
      <selection activeCell="D17" sqref="D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8223</v>
      </c>
    </row>
    <row r="3" spans="1:6" x14ac:dyDescent="0.25">
      <c r="A3" s="11" t="s">
        <v>8363</v>
      </c>
      <c r="B3" s="11" t="s">
        <v>8360</v>
      </c>
    </row>
    <row r="4" spans="1:6" x14ac:dyDescent="0.2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2" t="s">
        <v>8308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5">
      <c r="A6" s="12" t="s">
        <v>8334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5">
      <c r="A7" s="12" t="s">
        <v>8331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5">
      <c r="A8" s="12" t="s">
        <v>8329</v>
      </c>
      <c r="B8" s="13">
        <v>23</v>
      </c>
      <c r="C8" s="13"/>
      <c r="D8" s="13"/>
      <c r="E8" s="13"/>
      <c r="F8" s="13">
        <v>23</v>
      </c>
    </row>
    <row r="9" spans="1:6" x14ac:dyDescent="0.25">
      <c r="A9" s="12" t="s">
        <v>8323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5">
      <c r="A10" s="12" t="s">
        <v>8336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5">
      <c r="A11" s="12" t="s">
        <v>8320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5">
      <c r="A12" s="12" t="s">
        <v>8317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5">
      <c r="A13" s="12" t="s">
        <v>8315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5">
      <c r="A14" s="12" t="s">
        <v>8361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AAAB-C6C3-475A-AFC7-E92634B1E886}">
  <dimension ref="A1:F43"/>
  <sheetViews>
    <sheetView topLeftCell="A13" workbookViewId="0">
      <selection activeCell="B20" sqref="B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8224</v>
      </c>
    </row>
    <row r="2" spans="1:6" x14ac:dyDescent="0.25">
      <c r="A2" s="11" t="s">
        <v>8358</v>
      </c>
      <c r="B2" t="s">
        <v>8364</v>
      </c>
    </row>
    <row r="4" spans="1:6" x14ac:dyDescent="0.25">
      <c r="A4" s="11" t="s">
        <v>8363</v>
      </c>
      <c r="B4" s="11" t="s">
        <v>8360</v>
      </c>
    </row>
    <row r="5" spans="1:6" x14ac:dyDescent="0.25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2" t="s">
        <v>8314</v>
      </c>
      <c r="B6" s="13"/>
      <c r="C6" s="13">
        <v>14</v>
      </c>
      <c r="D6" s="13"/>
      <c r="E6" s="13"/>
      <c r="F6" s="13">
        <v>14</v>
      </c>
    </row>
    <row r="7" spans="1:6" x14ac:dyDescent="0.25">
      <c r="A7" s="12" t="s">
        <v>8342</v>
      </c>
      <c r="B7" s="13">
        <v>3</v>
      </c>
      <c r="C7" s="13"/>
      <c r="D7" s="13"/>
      <c r="E7" s="13"/>
      <c r="F7" s="13">
        <v>3</v>
      </c>
    </row>
    <row r="8" spans="1:6" x14ac:dyDescent="0.25">
      <c r="A8" s="12" t="s">
        <v>8356</v>
      </c>
      <c r="B8" s="13"/>
      <c r="C8" s="13">
        <v>2</v>
      </c>
      <c r="D8" s="13"/>
      <c r="E8" s="13"/>
      <c r="F8" s="13">
        <v>2</v>
      </c>
    </row>
    <row r="9" spans="1:6" x14ac:dyDescent="0.25">
      <c r="A9" s="12" t="s">
        <v>8352</v>
      </c>
      <c r="B9" s="13"/>
      <c r="C9" s="13"/>
      <c r="D9" s="13"/>
      <c r="E9" s="13">
        <v>5</v>
      </c>
      <c r="F9" s="13">
        <v>5</v>
      </c>
    </row>
    <row r="10" spans="1:6" x14ac:dyDescent="0.25">
      <c r="A10" s="12" t="s">
        <v>8313</v>
      </c>
      <c r="B10" s="13"/>
      <c r="C10" s="13"/>
      <c r="D10" s="13"/>
      <c r="E10" s="13">
        <v>8</v>
      </c>
      <c r="F10" s="13">
        <v>8</v>
      </c>
    </row>
    <row r="11" spans="1:6" x14ac:dyDescent="0.25">
      <c r="A11" s="12" t="s">
        <v>8312</v>
      </c>
      <c r="B11" s="13"/>
      <c r="C11" s="13">
        <v>16</v>
      </c>
      <c r="D11" s="13"/>
      <c r="E11" s="13"/>
      <c r="F11" s="13">
        <v>16</v>
      </c>
    </row>
    <row r="12" spans="1:6" x14ac:dyDescent="0.25">
      <c r="A12" s="12" t="s">
        <v>8328</v>
      </c>
      <c r="B12" s="13"/>
      <c r="C12" s="13"/>
      <c r="D12" s="13"/>
      <c r="E12" s="13">
        <v>6</v>
      </c>
      <c r="F12" s="13">
        <v>6</v>
      </c>
    </row>
    <row r="13" spans="1:6" x14ac:dyDescent="0.25">
      <c r="A13" s="12" t="s">
        <v>8345</v>
      </c>
      <c r="B13" s="13"/>
      <c r="C13" s="13">
        <v>1</v>
      </c>
      <c r="D13" s="13">
        <v>1</v>
      </c>
      <c r="E13" s="13"/>
      <c r="F13" s="13">
        <v>2</v>
      </c>
    </row>
    <row r="14" spans="1:6" x14ac:dyDescent="0.25">
      <c r="A14" s="12" t="s">
        <v>8322</v>
      </c>
      <c r="B14" s="13"/>
      <c r="C14" s="13">
        <v>2</v>
      </c>
      <c r="D14" s="13"/>
      <c r="E14" s="13"/>
      <c r="F14" s="13">
        <v>2</v>
      </c>
    </row>
    <row r="15" spans="1:6" x14ac:dyDescent="0.25">
      <c r="A15" s="12" t="s">
        <v>8335</v>
      </c>
      <c r="B15" s="13">
        <v>1</v>
      </c>
      <c r="C15" s="13">
        <v>5</v>
      </c>
      <c r="D15" s="13"/>
      <c r="E15" s="13"/>
      <c r="F15" s="13">
        <v>6</v>
      </c>
    </row>
    <row r="16" spans="1:6" x14ac:dyDescent="0.25">
      <c r="A16" s="12" t="s">
        <v>8346</v>
      </c>
      <c r="B16" s="13"/>
      <c r="C16" s="13">
        <v>3</v>
      </c>
      <c r="D16" s="13"/>
      <c r="E16" s="13"/>
      <c r="F16" s="13">
        <v>3</v>
      </c>
    </row>
    <row r="17" spans="1:6" x14ac:dyDescent="0.25">
      <c r="A17" s="12" t="s">
        <v>8347</v>
      </c>
      <c r="B17" s="13"/>
      <c r="C17" s="13"/>
      <c r="D17" s="13"/>
      <c r="E17" s="13">
        <v>19</v>
      </c>
      <c r="F17" s="13">
        <v>19</v>
      </c>
    </row>
    <row r="18" spans="1:6" x14ac:dyDescent="0.25">
      <c r="A18" s="12" t="s">
        <v>8326</v>
      </c>
      <c r="B18" s="13"/>
      <c r="C18" s="13">
        <v>6</v>
      </c>
      <c r="D18" s="13"/>
      <c r="E18" s="13"/>
      <c r="F18" s="13">
        <v>6</v>
      </c>
    </row>
    <row r="19" spans="1:6" x14ac:dyDescent="0.25">
      <c r="A19" s="12" t="s">
        <v>8325</v>
      </c>
      <c r="B19" s="13"/>
      <c r="C19" s="13"/>
      <c r="D19" s="13"/>
      <c r="E19" s="13">
        <v>2</v>
      </c>
      <c r="F19" s="13">
        <v>2</v>
      </c>
    </row>
    <row r="20" spans="1:6" x14ac:dyDescent="0.25">
      <c r="A20" s="12" t="s">
        <v>8333</v>
      </c>
      <c r="B20" s="13"/>
      <c r="C20" s="13">
        <v>7</v>
      </c>
      <c r="D20" s="13"/>
      <c r="E20" s="13"/>
      <c r="F20" s="13">
        <v>7</v>
      </c>
    </row>
    <row r="21" spans="1:6" x14ac:dyDescent="0.25">
      <c r="A21" s="12" t="s">
        <v>8357</v>
      </c>
      <c r="B21" s="13">
        <v>5</v>
      </c>
      <c r="C21" s="13">
        <v>11</v>
      </c>
      <c r="D21" s="13"/>
      <c r="E21" s="13">
        <v>10</v>
      </c>
      <c r="F21" s="13">
        <v>26</v>
      </c>
    </row>
    <row r="22" spans="1:6" x14ac:dyDescent="0.25">
      <c r="A22" s="12" t="s">
        <v>8341</v>
      </c>
      <c r="B22" s="13"/>
      <c r="C22" s="13">
        <v>3</v>
      </c>
      <c r="D22" s="13"/>
      <c r="E22" s="13"/>
      <c r="F22" s="13">
        <v>3</v>
      </c>
    </row>
    <row r="23" spans="1:6" x14ac:dyDescent="0.25">
      <c r="A23" s="12" t="s">
        <v>8321</v>
      </c>
      <c r="B23" s="13"/>
      <c r="C23" s="13"/>
      <c r="D23" s="13"/>
      <c r="E23" s="13">
        <v>6</v>
      </c>
      <c r="F23" s="13">
        <v>6</v>
      </c>
    </row>
    <row r="24" spans="1:6" x14ac:dyDescent="0.25">
      <c r="A24" s="12" t="s">
        <v>8348</v>
      </c>
      <c r="B24" s="13"/>
      <c r="C24" s="13">
        <v>5</v>
      </c>
      <c r="D24" s="13"/>
      <c r="E24" s="13"/>
      <c r="F24" s="13">
        <v>5</v>
      </c>
    </row>
    <row r="25" spans="1:6" x14ac:dyDescent="0.25">
      <c r="A25" s="12" t="s">
        <v>8337</v>
      </c>
      <c r="B25" s="13"/>
      <c r="C25" s="13">
        <v>14</v>
      </c>
      <c r="D25" s="13"/>
      <c r="E25" s="13">
        <v>18</v>
      </c>
      <c r="F25" s="13">
        <v>32</v>
      </c>
    </row>
    <row r="26" spans="1:6" x14ac:dyDescent="0.25">
      <c r="A26" s="12" t="s">
        <v>8343</v>
      </c>
      <c r="B26" s="13"/>
      <c r="C26" s="13">
        <v>5</v>
      </c>
      <c r="D26" s="13"/>
      <c r="E26" s="13"/>
      <c r="F26" s="13">
        <v>5</v>
      </c>
    </row>
    <row r="27" spans="1:6" x14ac:dyDescent="0.25">
      <c r="A27" s="12" t="s">
        <v>8316</v>
      </c>
      <c r="B27" s="13"/>
      <c r="C27" s="13">
        <v>70</v>
      </c>
      <c r="D27" s="13">
        <v>6</v>
      </c>
      <c r="E27" s="13">
        <v>238</v>
      </c>
      <c r="F27" s="13">
        <v>314</v>
      </c>
    </row>
    <row r="28" spans="1:6" x14ac:dyDescent="0.25">
      <c r="A28" s="12" t="s">
        <v>8344</v>
      </c>
      <c r="B28" s="13"/>
      <c r="C28" s="13"/>
      <c r="D28" s="13"/>
      <c r="E28" s="13">
        <v>2</v>
      </c>
      <c r="F28" s="13">
        <v>2</v>
      </c>
    </row>
    <row r="29" spans="1:6" x14ac:dyDescent="0.25">
      <c r="A29" s="12" t="s">
        <v>8351</v>
      </c>
      <c r="B29" s="13"/>
      <c r="C29" s="13">
        <v>3</v>
      </c>
      <c r="D29" s="13"/>
      <c r="E29" s="13"/>
      <c r="F29" s="13">
        <v>3</v>
      </c>
    </row>
    <row r="30" spans="1:6" x14ac:dyDescent="0.25">
      <c r="A30" s="12" t="s">
        <v>8324</v>
      </c>
      <c r="B30" s="13"/>
      <c r="C30" s="13"/>
      <c r="D30" s="13"/>
      <c r="E30" s="13">
        <v>10</v>
      </c>
      <c r="F30" s="13">
        <v>10</v>
      </c>
    </row>
    <row r="31" spans="1:6" x14ac:dyDescent="0.25">
      <c r="A31" s="12" t="s">
        <v>8311</v>
      </c>
      <c r="B31" s="13">
        <v>2</v>
      </c>
      <c r="C31" s="13"/>
      <c r="D31" s="13"/>
      <c r="E31" s="13"/>
      <c r="F31" s="13">
        <v>2</v>
      </c>
    </row>
    <row r="32" spans="1:6" x14ac:dyDescent="0.25">
      <c r="A32" s="12" t="s">
        <v>8310</v>
      </c>
      <c r="B32" s="13"/>
      <c r="C32" s="13"/>
      <c r="D32" s="13"/>
      <c r="E32" s="13">
        <v>6</v>
      </c>
      <c r="F32" s="13">
        <v>6</v>
      </c>
    </row>
    <row r="33" spans="1:6" x14ac:dyDescent="0.25">
      <c r="A33" s="12" t="s">
        <v>8350</v>
      </c>
      <c r="B33" s="13"/>
      <c r="C33" s="13"/>
      <c r="D33" s="13">
        <v>1</v>
      </c>
      <c r="E33" s="13"/>
      <c r="F33" s="13">
        <v>1</v>
      </c>
    </row>
    <row r="34" spans="1:6" x14ac:dyDescent="0.25">
      <c r="A34" s="12" t="s">
        <v>8353</v>
      </c>
      <c r="B34" s="13"/>
      <c r="C34" s="13"/>
      <c r="D34" s="13"/>
      <c r="E34" s="13">
        <v>3</v>
      </c>
      <c r="F34" s="13">
        <v>3</v>
      </c>
    </row>
    <row r="35" spans="1:6" x14ac:dyDescent="0.25">
      <c r="A35" s="12" t="s">
        <v>8355</v>
      </c>
      <c r="B35" s="13">
        <v>1</v>
      </c>
      <c r="C35" s="13">
        <v>8</v>
      </c>
      <c r="D35" s="13"/>
      <c r="E35" s="13">
        <v>10</v>
      </c>
      <c r="F35" s="13">
        <v>19</v>
      </c>
    </row>
    <row r="36" spans="1:6" x14ac:dyDescent="0.25">
      <c r="A36" s="12" t="s">
        <v>8349</v>
      </c>
      <c r="B36" s="13"/>
      <c r="C36" s="13"/>
      <c r="D36" s="13"/>
      <c r="E36" s="13">
        <v>16</v>
      </c>
      <c r="F36" s="13">
        <v>16</v>
      </c>
    </row>
    <row r="37" spans="1:6" x14ac:dyDescent="0.25">
      <c r="A37" s="12" t="s">
        <v>8309</v>
      </c>
      <c r="B37" s="13"/>
      <c r="C37" s="13"/>
      <c r="D37" s="13"/>
      <c r="E37" s="13">
        <v>7</v>
      </c>
      <c r="F37" s="13">
        <v>7</v>
      </c>
    </row>
    <row r="38" spans="1:6" x14ac:dyDescent="0.25">
      <c r="A38" s="12" t="s">
        <v>8339</v>
      </c>
      <c r="B38" s="13"/>
      <c r="C38" s="13">
        <v>4</v>
      </c>
      <c r="D38" s="13"/>
      <c r="E38" s="13"/>
      <c r="F38" s="13">
        <v>4</v>
      </c>
    </row>
    <row r="39" spans="1:6" x14ac:dyDescent="0.25">
      <c r="A39" s="12" t="s">
        <v>8332</v>
      </c>
      <c r="B39" s="13"/>
      <c r="C39" s="13">
        <v>10</v>
      </c>
      <c r="D39" s="13"/>
      <c r="E39" s="13"/>
      <c r="F39" s="13">
        <v>10</v>
      </c>
    </row>
    <row r="40" spans="1:6" x14ac:dyDescent="0.25">
      <c r="A40" s="12" t="s">
        <v>8319</v>
      </c>
      <c r="B40" s="13">
        <v>5</v>
      </c>
      <c r="C40" s="13">
        <v>6</v>
      </c>
      <c r="D40" s="13"/>
      <c r="E40" s="13"/>
      <c r="F40" s="13">
        <v>11</v>
      </c>
    </row>
    <row r="41" spans="1:6" x14ac:dyDescent="0.25">
      <c r="A41" s="12" t="s">
        <v>8318</v>
      </c>
      <c r="B41" s="13">
        <v>7</v>
      </c>
      <c r="C41" s="13">
        <v>10</v>
      </c>
      <c r="D41" s="13"/>
      <c r="E41" s="13"/>
      <c r="F41" s="13">
        <v>17</v>
      </c>
    </row>
    <row r="42" spans="1:6" x14ac:dyDescent="0.25">
      <c r="A42" s="12" t="s">
        <v>8338</v>
      </c>
      <c r="B42" s="13">
        <v>1</v>
      </c>
      <c r="C42" s="13"/>
      <c r="D42" s="13"/>
      <c r="E42" s="13"/>
      <c r="F42" s="13">
        <v>1</v>
      </c>
    </row>
    <row r="43" spans="1:6" x14ac:dyDescent="0.25">
      <c r="A43" s="12" t="s">
        <v>8361</v>
      </c>
      <c r="B43" s="13">
        <v>25</v>
      </c>
      <c r="C43" s="13">
        <v>205</v>
      </c>
      <c r="D43" s="13">
        <v>8</v>
      </c>
      <c r="E43" s="13">
        <v>366</v>
      </c>
      <c r="F43" s="13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ACFF-E31E-4D3B-97D3-02AC268E60B8}">
  <dimension ref="A1:F18"/>
  <sheetViews>
    <sheetView topLeftCell="A7" workbookViewId="0">
      <selection activeCell="C11" sqref="C1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8358</v>
      </c>
      <c r="B1" t="s">
        <v>8364</v>
      </c>
    </row>
    <row r="2" spans="1:6" x14ac:dyDescent="0.25">
      <c r="A2" s="11" t="s">
        <v>8378</v>
      </c>
      <c r="B2" t="s">
        <v>8364</v>
      </c>
    </row>
    <row r="4" spans="1:6" x14ac:dyDescent="0.25">
      <c r="A4" s="11" t="s">
        <v>8363</v>
      </c>
      <c r="B4" s="11" t="s">
        <v>8360</v>
      </c>
    </row>
    <row r="5" spans="1:6" x14ac:dyDescent="0.25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5" t="s">
        <v>8372</v>
      </c>
      <c r="B6" s="13">
        <v>34</v>
      </c>
      <c r="C6" s="13">
        <v>149</v>
      </c>
      <c r="D6" s="13">
        <v>2</v>
      </c>
      <c r="E6" s="13">
        <v>182</v>
      </c>
      <c r="F6" s="13">
        <v>367</v>
      </c>
    </row>
    <row r="7" spans="1:6" x14ac:dyDescent="0.25">
      <c r="A7" s="15" t="s">
        <v>8373</v>
      </c>
      <c r="B7" s="13">
        <v>27</v>
      </c>
      <c r="C7" s="13">
        <v>106</v>
      </c>
      <c r="D7" s="13">
        <v>18</v>
      </c>
      <c r="E7" s="13">
        <v>202</v>
      </c>
      <c r="F7" s="13">
        <v>353</v>
      </c>
    </row>
    <row r="8" spans="1:6" x14ac:dyDescent="0.25">
      <c r="A8" s="15" t="s">
        <v>8374</v>
      </c>
      <c r="B8" s="13">
        <v>28</v>
      </c>
      <c r="C8" s="13">
        <v>108</v>
      </c>
      <c r="D8" s="13">
        <v>30</v>
      </c>
      <c r="E8" s="13">
        <v>180</v>
      </c>
      <c r="F8" s="13">
        <v>346</v>
      </c>
    </row>
    <row r="9" spans="1:6" x14ac:dyDescent="0.25">
      <c r="A9" s="15" t="s">
        <v>8375</v>
      </c>
      <c r="B9" s="13">
        <v>27</v>
      </c>
      <c r="C9" s="13">
        <v>102</v>
      </c>
      <c r="D9" s="13"/>
      <c r="E9" s="13">
        <v>192</v>
      </c>
      <c r="F9" s="13">
        <v>321</v>
      </c>
    </row>
    <row r="10" spans="1:6" x14ac:dyDescent="0.25">
      <c r="A10" s="15" t="s">
        <v>8366</v>
      </c>
      <c r="B10" s="13">
        <v>26</v>
      </c>
      <c r="C10" s="13">
        <v>126</v>
      </c>
      <c r="D10" s="13"/>
      <c r="E10" s="13">
        <v>234</v>
      </c>
      <c r="F10" s="13">
        <v>386</v>
      </c>
    </row>
    <row r="11" spans="1:6" x14ac:dyDescent="0.25">
      <c r="A11" s="15" t="s">
        <v>8376</v>
      </c>
      <c r="B11" s="13">
        <v>27</v>
      </c>
      <c r="C11" s="13">
        <v>147</v>
      </c>
      <c r="D11" s="13"/>
      <c r="E11" s="13">
        <v>211</v>
      </c>
      <c r="F11" s="13">
        <v>385</v>
      </c>
    </row>
    <row r="12" spans="1:6" x14ac:dyDescent="0.25">
      <c r="A12" s="15" t="s">
        <v>8367</v>
      </c>
      <c r="B12" s="13">
        <v>43</v>
      </c>
      <c r="C12" s="13">
        <v>150</v>
      </c>
      <c r="D12" s="13"/>
      <c r="E12" s="13">
        <v>194</v>
      </c>
      <c r="F12" s="13">
        <v>387</v>
      </c>
    </row>
    <row r="13" spans="1:6" x14ac:dyDescent="0.25">
      <c r="A13" s="15" t="s">
        <v>8368</v>
      </c>
      <c r="B13" s="13">
        <v>33</v>
      </c>
      <c r="C13" s="13">
        <v>134</v>
      </c>
      <c r="D13" s="13"/>
      <c r="E13" s="13">
        <v>166</v>
      </c>
      <c r="F13" s="13">
        <v>333</v>
      </c>
    </row>
    <row r="14" spans="1:6" x14ac:dyDescent="0.25">
      <c r="A14" s="15" t="s">
        <v>8369</v>
      </c>
      <c r="B14" s="13">
        <v>24</v>
      </c>
      <c r="C14" s="13">
        <v>127</v>
      </c>
      <c r="D14" s="13"/>
      <c r="E14" s="13">
        <v>147</v>
      </c>
      <c r="F14" s="13">
        <v>298</v>
      </c>
    </row>
    <row r="15" spans="1:6" x14ac:dyDescent="0.25">
      <c r="A15" s="15" t="s">
        <v>8370</v>
      </c>
      <c r="B15" s="13">
        <v>20</v>
      </c>
      <c r="C15" s="13">
        <v>149</v>
      </c>
      <c r="D15" s="13"/>
      <c r="E15" s="13">
        <v>183</v>
      </c>
      <c r="F15" s="13">
        <v>352</v>
      </c>
    </row>
    <row r="16" spans="1:6" x14ac:dyDescent="0.25">
      <c r="A16" s="15" t="s">
        <v>8371</v>
      </c>
      <c r="B16" s="13">
        <v>37</v>
      </c>
      <c r="C16" s="13">
        <v>114</v>
      </c>
      <c r="D16" s="13"/>
      <c r="E16" s="13">
        <v>183</v>
      </c>
      <c r="F16" s="13">
        <v>334</v>
      </c>
    </row>
    <row r="17" spans="1:6" x14ac:dyDescent="0.25">
      <c r="A17" s="15" t="s">
        <v>8377</v>
      </c>
      <c r="B17" s="13">
        <v>23</v>
      </c>
      <c r="C17" s="13">
        <v>118</v>
      </c>
      <c r="D17" s="13"/>
      <c r="E17" s="13">
        <v>111</v>
      </c>
      <c r="F17" s="13">
        <v>252</v>
      </c>
    </row>
    <row r="18" spans="1:6" x14ac:dyDescent="0.25">
      <c r="A18" s="15" t="s">
        <v>8361</v>
      </c>
      <c r="B18" s="13">
        <v>349</v>
      </c>
      <c r="C18" s="13">
        <v>1530</v>
      </c>
      <c r="D18" s="13">
        <v>50</v>
      </c>
      <c r="E18" s="13">
        <v>2185</v>
      </c>
      <c r="F18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FB4A-46E3-485A-94AE-9C07BDF8E7A9}">
  <dimension ref="A1:D6"/>
  <sheetViews>
    <sheetView topLeftCell="C1" workbookViewId="0">
      <selection activeCell="D2" sqref="D2:D6"/>
    </sheetView>
  </sheetViews>
  <sheetFormatPr defaultRowHeight="15" x14ac:dyDescent="0.25"/>
  <cols>
    <col min="1" max="1" width="35" bestFit="1" customWidth="1"/>
    <col min="2" max="2" width="121.85546875" bestFit="1" customWidth="1"/>
  </cols>
  <sheetData>
    <row r="1" spans="1:4" x14ac:dyDescent="0.25">
      <c r="A1" t="s">
        <v>8379</v>
      </c>
      <c r="B1" t="s">
        <v>4110</v>
      </c>
      <c r="C1" t="s">
        <v>8380</v>
      </c>
      <c r="D1" t="s">
        <v>8381</v>
      </c>
    </row>
    <row r="2" spans="1:4" x14ac:dyDescent="0.25">
      <c r="A2" t="s">
        <v>3473</v>
      </c>
      <c r="B2" t="str">
        <f>VLOOKUP(A2,Kickstarter!B:C,2,FALSE)</f>
        <v>Help us get actor-writer Ian Bonar's debut play - a hilarious, heartbreaking story of grief and loss - to the 2016 Edinburgh Fringe.</v>
      </c>
      <c r="C2">
        <f>VLOOKUP(A2,Kickstarter!B:E,3,FALSE)</f>
        <v>2000</v>
      </c>
      <c r="D2">
        <f>VLOOKUP(A2, Kickstarter!B:E,4,FALSE)</f>
        <v>2020</v>
      </c>
    </row>
    <row r="3" spans="1:4" x14ac:dyDescent="0.25">
      <c r="A3" t="s">
        <v>3616</v>
      </c>
      <c r="B3" t="str">
        <f>VLOOKUP(A3,Kickstarter!B:C,2,FALSE)</f>
        <v>The play yet to be described as "A surefire Edinburgh Fringe Festival Cult Hit". Coming to the Underbelly, Edinburgh, 5th-30th August.</v>
      </c>
      <c r="C3">
        <f>VLOOKUP(A3,Kickstarter!B:E,3,FALSE)</f>
        <v>2000</v>
      </c>
      <c r="D3">
        <f>VLOOKUP(A3, Kickstarter!B:E,4,FALSE)</f>
        <v>2020</v>
      </c>
    </row>
    <row r="4" spans="1:4" x14ac:dyDescent="0.25">
      <c r="A4" t="s">
        <v>3178</v>
      </c>
      <c r="B4" t="str">
        <f>VLOOKUP(A4,Kickstarter!B:C,2,FALSE)</f>
        <v>Cutting Off Kate Bush is a one-woman show written &amp; performed by Lucy Benson-Brown, premiering at the Edinburgh Fringe Festival 2014</v>
      </c>
      <c r="C4">
        <f>VLOOKUP(A4,Kickstarter!B:E,3,FALSE)</f>
        <v>1500</v>
      </c>
      <c r="D4">
        <f>VLOOKUP(A4, Kickstarter!B:E,4,FALSE)</f>
        <v>2576</v>
      </c>
    </row>
    <row r="5" spans="1:4" x14ac:dyDescent="0.25">
      <c r="A5" t="s">
        <v>3329</v>
      </c>
      <c r="B5" t="str">
        <f>VLOOKUP(A5,Kickstarter!B:C,2,FALSE)</f>
        <v>Jestia and Raedon is a brand new romantic comedy play going to the Edinburgh Fringe Festival this summer.</v>
      </c>
      <c r="C5">
        <f>VLOOKUP(A5,Kickstarter!B:E,3,FALSE)</f>
        <v>1000</v>
      </c>
      <c r="D5">
        <f>VLOOKUP(A5, Kickstarter!B:E,4,FALSE)</f>
        <v>1168</v>
      </c>
    </row>
    <row r="6" spans="1:4" x14ac:dyDescent="0.25">
      <c r="A6" t="s">
        <v>3221</v>
      </c>
      <c r="B6" t="str">
        <f>VLOOKUP(A6,Kickstarter!B:C,2,FALSE)</f>
        <v>A one-man show about love, loss, and motorways, written &amp; performed by Ben Norris. Help us get to the 2015 Edinburgh Fringe and beyond!</v>
      </c>
      <c r="C6">
        <f>VLOOKUP(A6,Kickstarter!B:E,3,FALSE)</f>
        <v>4000</v>
      </c>
      <c r="D6">
        <f>VLOOKUP(A6, Kickstarter!B:E,4,FALSE)</f>
        <v>4137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topLeftCell="B1" zoomScale="95" zoomScaleNormal="95" workbookViewId="0">
      <selection activeCell="D1" sqref="D1:E388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7109375" bestFit="1" customWidth="1"/>
    <col min="17" max="17" width="41.140625" customWidth="1"/>
    <col min="18" max="18" width="16.85546875" bestFit="1" customWidth="1"/>
    <col min="19" max="19" width="25.85546875" customWidth="1"/>
    <col min="20" max="20" width="30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8382</v>
      </c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0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0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0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0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0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0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0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0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0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0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0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0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0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0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0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0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0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0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0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0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0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0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0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0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0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0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0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0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0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0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5" hidden="1" x14ac:dyDescent="0.25">
      <c r="A2016">
        <v>2015</v>
      </c>
      <c r="B2016" s="3" t="s">
        <v>2016</v>
      </c>
      <c r="C2016" s="3" t="s">
        <v>6125</v>
      </c>
      <c r="D2016" s="6">
        <v>7200</v>
      </c>
      <c r="E2016" s="8">
        <v>8136.01</v>
      </c>
      <c r="F2016" t="s">
        <v>8218</v>
      </c>
      <c r="G2016" t="s">
        <v>8223</v>
      </c>
      <c r="H2016" t="s">
        <v>8245</v>
      </c>
      <c r="I2016">
        <v>1315602163</v>
      </c>
      <c r="J2016">
        <v>1313010163</v>
      </c>
      <c r="K2016" t="b">
        <v>1</v>
      </c>
      <c r="L2016">
        <v>162</v>
      </c>
      <c r="M2016" t="b">
        <v>1</v>
      </c>
      <c r="N2016" t="s">
        <v>8293</v>
      </c>
      <c r="O2016">
        <f t="shared" si="124"/>
        <v>113</v>
      </c>
      <c r="P2016">
        <f t="shared" si="125"/>
        <v>50.22</v>
      </c>
      <c r="Q2016" s="10" t="s">
        <v>8317</v>
      </c>
      <c r="R2016" t="s">
        <v>8347</v>
      </c>
      <c r="S2016" s="14">
        <f t="shared" si="126"/>
        <v>40765.876886574071</v>
      </c>
      <c r="T2016" s="14">
        <f t="shared" si="127"/>
        <v>40795.876886574071</v>
      </c>
    </row>
    <row r="2017" spans="1:20" ht="30" hidden="1" x14ac:dyDescent="0.25">
      <c r="A2017">
        <v>2016</v>
      </c>
      <c r="B2017" s="3" t="s">
        <v>2017</v>
      </c>
      <c r="C2017" s="3" t="s">
        <v>6126</v>
      </c>
      <c r="D2017" s="6">
        <v>10000</v>
      </c>
      <c r="E2017" s="8">
        <v>92154.22</v>
      </c>
      <c r="F2017" t="s">
        <v>8218</v>
      </c>
      <c r="G2017" t="s">
        <v>8223</v>
      </c>
      <c r="H2017" t="s">
        <v>8245</v>
      </c>
      <c r="I2017">
        <v>1362863299</v>
      </c>
      <c r="J2017">
        <v>1360271299</v>
      </c>
      <c r="K2017" t="b">
        <v>1</v>
      </c>
      <c r="L2017">
        <v>479</v>
      </c>
      <c r="M2017" t="b">
        <v>1</v>
      </c>
      <c r="N2017" t="s">
        <v>8293</v>
      </c>
      <c r="O2017">
        <f t="shared" si="124"/>
        <v>922</v>
      </c>
      <c r="P2017">
        <f t="shared" si="125"/>
        <v>192.39</v>
      </c>
      <c r="Q2017" s="10" t="s">
        <v>8317</v>
      </c>
      <c r="R2017" t="s">
        <v>8347</v>
      </c>
      <c r="S2017" s="14">
        <f t="shared" si="126"/>
        <v>41312.88077546296</v>
      </c>
      <c r="T2017" s="14">
        <f t="shared" si="127"/>
        <v>41342.88077546296</v>
      </c>
    </row>
    <row r="2018" spans="1:20" ht="60" hidden="1" x14ac:dyDescent="0.25">
      <c r="A2018">
        <v>2017</v>
      </c>
      <c r="B2018" s="3" t="s">
        <v>2018</v>
      </c>
      <c r="C2018" s="3" t="s">
        <v>6127</v>
      </c>
      <c r="D2018" s="6">
        <v>25000</v>
      </c>
      <c r="E2018" s="8">
        <v>31275.599999999999</v>
      </c>
      <c r="F2018" t="s">
        <v>8218</v>
      </c>
      <c r="G2018" t="s">
        <v>8223</v>
      </c>
      <c r="H2018" t="s">
        <v>8245</v>
      </c>
      <c r="I2018">
        <v>1332561600</v>
      </c>
      <c r="J2018">
        <v>1329873755</v>
      </c>
      <c r="K2018" t="b">
        <v>1</v>
      </c>
      <c r="L2018">
        <v>426</v>
      </c>
      <c r="M2018" t="b">
        <v>1</v>
      </c>
      <c r="N2018" t="s">
        <v>8293</v>
      </c>
      <c r="O2018">
        <f t="shared" si="124"/>
        <v>125</v>
      </c>
      <c r="P2018">
        <f t="shared" si="125"/>
        <v>73.42</v>
      </c>
      <c r="Q2018" s="10" t="s">
        <v>8317</v>
      </c>
      <c r="R2018" t="s">
        <v>8347</v>
      </c>
      <c r="S2018" s="14">
        <f t="shared" si="126"/>
        <v>40961.057349537034</v>
      </c>
      <c r="T2018" s="14">
        <f t="shared" si="127"/>
        <v>40992.166666666664</v>
      </c>
    </row>
    <row r="2019" spans="1:20" ht="60" hidden="1" x14ac:dyDescent="0.25">
      <c r="A2019">
        <v>2018</v>
      </c>
      <c r="B2019" s="3" t="s">
        <v>2019</v>
      </c>
      <c r="C2019" s="3" t="s">
        <v>6128</v>
      </c>
      <c r="D2019" s="6">
        <v>65000</v>
      </c>
      <c r="E2019" s="8">
        <v>66458.23</v>
      </c>
      <c r="F2019" t="s">
        <v>8218</v>
      </c>
      <c r="G2019" t="s">
        <v>8240</v>
      </c>
      <c r="H2019" t="s">
        <v>8248</v>
      </c>
      <c r="I2019">
        <v>1439455609</v>
      </c>
      <c r="J2019">
        <v>1436863609</v>
      </c>
      <c r="K2019" t="b">
        <v>1</v>
      </c>
      <c r="L2019">
        <v>450</v>
      </c>
      <c r="M2019" t="b">
        <v>1</v>
      </c>
      <c r="N2019" t="s">
        <v>8293</v>
      </c>
      <c r="O2019">
        <f t="shared" si="124"/>
        <v>102</v>
      </c>
      <c r="P2019">
        <f t="shared" si="125"/>
        <v>147.68</v>
      </c>
      <c r="Q2019" s="10" t="s">
        <v>8317</v>
      </c>
      <c r="R2019" t="s">
        <v>8347</v>
      </c>
      <c r="S2019" s="14">
        <f t="shared" si="126"/>
        <v>42199.365844907406</v>
      </c>
      <c r="T2019" s="14">
        <f t="shared" si="127"/>
        <v>42229.365844907406</v>
      </c>
    </row>
    <row r="2020" spans="1:20" ht="60" hidden="1" x14ac:dyDescent="0.25">
      <c r="A2020">
        <v>2019</v>
      </c>
      <c r="B2020" s="3" t="s">
        <v>2020</v>
      </c>
      <c r="C2020" s="3" t="s">
        <v>6129</v>
      </c>
      <c r="D2020" s="6">
        <v>40000</v>
      </c>
      <c r="E2020" s="8">
        <v>193963.9</v>
      </c>
      <c r="F2020" t="s">
        <v>8218</v>
      </c>
      <c r="G2020" t="s">
        <v>8223</v>
      </c>
      <c r="H2020" t="s">
        <v>8245</v>
      </c>
      <c r="I2020">
        <v>1474563621</v>
      </c>
      <c r="J2020">
        <v>1471971621</v>
      </c>
      <c r="K2020" t="b">
        <v>1</v>
      </c>
      <c r="L2020">
        <v>1780</v>
      </c>
      <c r="M2020" t="b">
        <v>1</v>
      </c>
      <c r="N2020" t="s">
        <v>8293</v>
      </c>
      <c r="O2020">
        <f t="shared" si="124"/>
        <v>485</v>
      </c>
      <c r="P2020">
        <f t="shared" si="125"/>
        <v>108.97</v>
      </c>
      <c r="Q2020" s="10" t="s">
        <v>8317</v>
      </c>
      <c r="R2020" t="s">
        <v>8347</v>
      </c>
      <c r="S2020" s="14">
        <f t="shared" si="126"/>
        <v>42605.70857638889</v>
      </c>
      <c r="T2020" s="14">
        <f t="shared" si="127"/>
        <v>42635.70857638889</v>
      </c>
    </row>
    <row r="2021" spans="1:20" ht="60" hidden="1" x14ac:dyDescent="0.25">
      <c r="A2021">
        <v>2020</v>
      </c>
      <c r="B2021" s="3" t="s">
        <v>2021</v>
      </c>
      <c r="C2021" s="3" t="s">
        <v>6130</v>
      </c>
      <c r="D2021" s="6">
        <v>1500</v>
      </c>
      <c r="E2021" s="8">
        <v>2885</v>
      </c>
      <c r="F2021" t="s">
        <v>8218</v>
      </c>
      <c r="G2021" t="s">
        <v>8223</v>
      </c>
      <c r="H2021" t="s">
        <v>8245</v>
      </c>
      <c r="I2021">
        <v>1400108640</v>
      </c>
      <c r="J2021">
        <v>1396923624</v>
      </c>
      <c r="K2021" t="b">
        <v>1</v>
      </c>
      <c r="L2021">
        <v>122</v>
      </c>
      <c r="M2021" t="b">
        <v>1</v>
      </c>
      <c r="N2021" t="s">
        <v>8293</v>
      </c>
      <c r="O2021">
        <f t="shared" si="124"/>
        <v>192</v>
      </c>
      <c r="P2021">
        <f t="shared" si="125"/>
        <v>23.65</v>
      </c>
      <c r="Q2021" s="10" t="s">
        <v>8317</v>
      </c>
      <c r="R2021" t="s">
        <v>8347</v>
      </c>
      <c r="S2021" s="14">
        <f t="shared" si="126"/>
        <v>41737.097499999996</v>
      </c>
      <c r="T2021" s="14">
        <f t="shared" si="127"/>
        <v>41773.961111111108</v>
      </c>
    </row>
    <row r="2022" spans="1:20" ht="60" hidden="1" x14ac:dyDescent="0.25">
      <c r="A2022">
        <v>2021</v>
      </c>
      <c r="B2022" s="3" t="s">
        <v>2022</v>
      </c>
      <c r="C2022" s="3" t="s">
        <v>6131</v>
      </c>
      <c r="D2022" s="6">
        <v>5000</v>
      </c>
      <c r="E2022" s="8">
        <v>14055</v>
      </c>
      <c r="F2022" t="s">
        <v>8218</v>
      </c>
      <c r="G2022" t="s">
        <v>8223</v>
      </c>
      <c r="H2022" t="s">
        <v>8245</v>
      </c>
      <c r="I2022">
        <v>1411522897</v>
      </c>
      <c r="J2022">
        <v>1407634897</v>
      </c>
      <c r="K2022" t="b">
        <v>1</v>
      </c>
      <c r="L2022">
        <v>95</v>
      </c>
      <c r="M2022" t="b">
        <v>1</v>
      </c>
      <c r="N2022" t="s">
        <v>8293</v>
      </c>
      <c r="O2022">
        <f t="shared" si="124"/>
        <v>281</v>
      </c>
      <c r="P2022">
        <f t="shared" si="125"/>
        <v>147.94999999999999</v>
      </c>
      <c r="Q2022" s="10" t="s">
        <v>8317</v>
      </c>
      <c r="R2022" t="s">
        <v>8347</v>
      </c>
      <c r="S2022" s="14">
        <f t="shared" si="126"/>
        <v>41861.070567129631</v>
      </c>
      <c r="T2022" s="14">
        <f t="shared" si="127"/>
        <v>41906.070567129631</v>
      </c>
    </row>
    <row r="2023" spans="1:20" ht="60" hidden="1" x14ac:dyDescent="0.25">
      <c r="A2023">
        <v>2022</v>
      </c>
      <c r="B2023" s="3" t="s">
        <v>2023</v>
      </c>
      <c r="C2023" s="3" t="s">
        <v>6132</v>
      </c>
      <c r="D2023" s="6">
        <v>100000</v>
      </c>
      <c r="E2023" s="8">
        <v>125137</v>
      </c>
      <c r="F2023" t="s">
        <v>8218</v>
      </c>
      <c r="G2023" t="s">
        <v>8223</v>
      </c>
      <c r="H2023" t="s">
        <v>8245</v>
      </c>
      <c r="I2023">
        <v>1465652372</v>
      </c>
      <c r="J2023">
        <v>1463060372</v>
      </c>
      <c r="K2023" t="b">
        <v>1</v>
      </c>
      <c r="L2023">
        <v>325</v>
      </c>
      <c r="M2023" t="b">
        <v>1</v>
      </c>
      <c r="N2023" t="s">
        <v>8293</v>
      </c>
      <c r="O2023">
        <f t="shared" si="124"/>
        <v>125</v>
      </c>
      <c r="P2023">
        <f t="shared" si="125"/>
        <v>385.04</v>
      </c>
      <c r="Q2023" s="10" t="s">
        <v>8317</v>
      </c>
      <c r="R2023" t="s">
        <v>8347</v>
      </c>
      <c r="S2023" s="14">
        <f t="shared" si="126"/>
        <v>42502.569120370375</v>
      </c>
      <c r="T2023" s="14">
        <f t="shared" si="127"/>
        <v>42532.569120370375</v>
      </c>
    </row>
    <row r="2024" spans="1:20" ht="60" hidden="1" x14ac:dyDescent="0.25">
      <c r="A2024">
        <v>2023</v>
      </c>
      <c r="B2024" s="3" t="s">
        <v>2024</v>
      </c>
      <c r="C2024" s="3" t="s">
        <v>6133</v>
      </c>
      <c r="D2024" s="6">
        <v>100000</v>
      </c>
      <c r="E2024" s="8">
        <v>161459</v>
      </c>
      <c r="F2024" t="s">
        <v>8218</v>
      </c>
      <c r="G2024" t="s">
        <v>8223</v>
      </c>
      <c r="H2024" t="s">
        <v>8245</v>
      </c>
      <c r="I2024">
        <v>1434017153</v>
      </c>
      <c r="J2024">
        <v>1431425153</v>
      </c>
      <c r="K2024" t="b">
        <v>1</v>
      </c>
      <c r="L2024">
        <v>353</v>
      </c>
      <c r="M2024" t="b">
        <v>1</v>
      </c>
      <c r="N2024" t="s">
        <v>8293</v>
      </c>
      <c r="O2024">
        <f t="shared" si="124"/>
        <v>161</v>
      </c>
      <c r="P2024">
        <f t="shared" si="125"/>
        <v>457.39</v>
      </c>
      <c r="Q2024" s="10" t="s">
        <v>8317</v>
      </c>
      <c r="R2024" t="s">
        <v>8347</v>
      </c>
      <c r="S2024" s="14">
        <f t="shared" si="126"/>
        <v>42136.420752314814</v>
      </c>
      <c r="T2024" s="14">
        <f t="shared" si="127"/>
        <v>42166.420752314814</v>
      </c>
    </row>
    <row r="2025" spans="1:20" ht="60" hidden="1" x14ac:dyDescent="0.25">
      <c r="A2025">
        <v>2024</v>
      </c>
      <c r="B2025" s="3" t="s">
        <v>2025</v>
      </c>
      <c r="C2025" s="3" t="s">
        <v>6134</v>
      </c>
      <c r="D2025" s="6">
        <v>4000</v>
      </c>
      <c r="E2025" s="8">
        <v>23414</v>
      </c>
      <c r="F2025" t="s">
        <v>8218</v>
      </c>
      <c r="G2025" t="s">
        <v>8223</v>
      </c>
      <c r="H2025" t="s">
        <v>8245</v>
      </c>
      <c r="I2025">
        <v>1344826800</v>
      </c>
      <c r="J2025">
        <v>1341875544</v>
      </c>
      <c r="K2025" t="b">
        <v>1</v>
      </c>
      <c r="L2025">
        <v>105</v>
      </c>
      <c r="M2025" t="b">
        <v>1</v>
      </c>
      <c r="N2025" t="s">
        <v>8293</v>
      </c>
      <c r="O2025">
        <f t="shared" si="124"/>
        <v>585</v>
      </c>
      <c r="P2025">
        <f t="shared" si="125"/>
        <v>222.99</v>
      </c>
      <c r="Q2025" s="10" t="s">
        <v>8317</v>
      </c>
      <c r="R2025" t="s">
        <v>8347</v>
      </c>
      <c r="S2025" s="14">
        <f t="shared" si="126"/>
        <v>41099.966944444444</v>
      </c>
      <c r="T2025" s="14">
        <f t="shared" si="127"/>
        <v>41134.125</v>
      </c>
    </row>
    <row r="2026" spans="1:20" ht="60" hidden="1" x14ac:dyDescent="0.25">
      <c r="A2026">
        <v>2025</v>
      </c>
      <c r="B2026" s="3" t="s">
        <v>2026</v>
      </c>
      <c r="C2026" s="3" t="s">
        <v>6135</v>
      </c>
      <c r="D2026" s="6">
        <v>80000</v>
      </c>
      <c r="E2026" s="8">
        <v>160920</v>
      </c>
      <c r="F2026" t="s">
        <v>8218</v>
      </c>
      <c r="G2026" t="s">
        <v>8235</v>
      </c>
      <c r="H2026" t="s">
        <v>8248</v>
      </c>
      <c r="I2026">
        <v>1433996746</v>
      </c>
      <c r="J2026">
        <v>1431404746</v>
      </c>
      <c r="K2026" t="b">
        <v>1</v>
      </c>
      <c r="L2026">
        <v>729</v>
      </c>
      <c r="M2026" t="b">
        <v>1</v>
      </c>
      <c r="N2026" t="s">
        <v>8293</v>
      </c>
      <c r="O2026">
        <f t="shared" si="124"/>
        <v>201</v>
      </c>
      <c r="P2026">
        <f t="shared" si="125"/>
        <v>220.74</v>
      </c>
      <c r="Q2026" s="10" t="s">
        <v>8317</v>
      </c>
      <c r="R2026" t="s">
        <v>8347</v>
      </c>
      <c r="S2026" s="14">
        <f t="shared" si="126"/>
        <v>42136.184560185182</v>
      </c>
      <c r="T2026" s="14">
        <f t="shared" si="127"/>
        <v>42166.184560185182</v>
      </c>
    </row>
    <row r="2027" spans="1:20" ht="30" hidden="1" x14ac:dyDescent="0.25">
      <c r="A2027">
        <v>2026</v>
      </c>
      <c r="B2027" s="3" t="s">
        <v>2027</v>
      </c>
      <c r="C2027" s="3" t="s">
        <v>6136</v>
      </c>
      <c r="D2027" s="6">
        <v>25000</v>
      </c>
      <c r="E2027" s="8">
        <v>33370.769999999997</v>
      </c>
      <c r="F2027" t="s">
        <v>8218</v>
      </c>
      <c r="G2027" t="s">
        <v>8223</v>
      </c>
      <c r="H2027" t="s">
        <v>8245</v>
      </c>
      <c r="I2027">
        <v>1398052740</v>
      </c>
      <c r="J2027">
        <v>1394127585</v>
      </c>
      <c r="K2027" t="b">
        <v>1</v>
      </c>
      <c r="L2027">
        <v>454</v>
      </c>
      <c r="M2027" t="b">
        <v>1</v>
      </c>
      <c r="N2027" t="s">
        <v>8293</v>
      </c>
      <c r="O2027">
        <f t="shared" si="124"/>
        <v>133</v>
      </c>
      <c r="P2027">
        <f t="shared" si="125"/>
        <v>73.5</v>
      </c>
      <c r="Q2027" s="10" t="s">
        <v>8317</v>
      </c>
      <c r="R2027" t="s">
        <v>8347</v>
      </c>
      <c r="S2027" s="14">
        <f t="shared" si="126"/>
        <v>41704.735937500001</v>
      </c>
      <c r="T2027" s="14">
        <f t="shared" si="127"/>
        <v>41750.165972222225</v>
      </c>
    </row>
    <row r="2028" spans="1:20" ht="45" hidden="1" x14ac:dyDescent="0.25">
      <c r="A2028">
        <v>2027</v>
      </c>
      <c r="B2028" s="3" t="s">
        <v>2028</v>
      </c>
      <c r="C2028" s="3" t="s">
        <v>6137</v>
      </c>
      <c r="D2028" s="6">
        <v>100000</v>
      </c>
      <c r="E2028" s="8">
        <v>120249</v>
      </c>
      <c r="F2028" t="s">
        <v>8218</v>
      </c>
      <c r="G2028" t="s">
        <v>8223</v>
      </c>
      <c r="H2028" t="s">
        <v>8245</v>
      </c>
      <c r="I2028">
        <v>1427740319</v>
      </c>
      <c r="J2028">
        <v>1423855919</v>
      </c>
      <c r="K2028" t="b">
        <v>1</v>
      </c>
      <c r="L2028">
        <v>539</v>
      </c>
      <c r="M2028" t="b">
        <v>1</v>
      </c>
      <c r="N2028" t="s">
        <v>8293</v>
      </c>
      <c r="O2028">
        <f t="shared" si="124"/>
        <v>120</v>
      </c>
      <c r="P2028">
        <f t="shared" si="125"/>
        <v>223.1</v>
      </c>
      <c r="Q2028" s="10" t="s">
        <v>8317</v>
      </c>
      <c r="R2028" t="s">
        <v>8347</v>
      </c>
      <c r="S2028" s="14">
        <f t="shared" si="126"/>
        <v>42048.813877314817</v>
      </c>
      <c r="T2028" s="14">
        <f t="shared" si="127"/>
        <v>42093.772210648152</v>
      </c>
    </row>
    <row r="2029" spans="1:20" ht="30" hidden="1" x14ac:dyDescent="0.25">
      <c r="A2029">
        <v>2028</v>
      </c>
      <c r="B2029" s="3" t="s">
        <v>2029</v>
      </c>
      <c r="C2029" s="3" t="s">
        <v>6138</v>
      </c>
      <c r="D2029" s="6">
        <v>3000</v>
      </c>
      <c r="E2029" s="8">
        <v>3785</v>
      </c>
      <c r="F2029" t="s">
        <v>8218</v>
      </c>
      <c r="G2029" t="s">
        <v>8223</v>
      </c>
      <c r="H2029" t="s">
        <v>8245</v>
      </c>
      <c r="I2029">
        <v>1268690100</v>
      </c>
      <c r="J2029">
        <v>1265493806</v>
      </c>
      <c r="K2029" t="b">
        <v>1</v>
      </c>
      <c r="L2029">
        <v>79</v>
      </c>
      <c r="M2029" t="b">
        <v>1</v>
      </c>
      <c r="N2029" t="s">
        <v>8293</v>
      </c>
      <c r="O2029">
        <f t="shared" si="124"/>
        <v>126</v>
      </c>
      <c r="P2029">
        <f t="shared" si="125"/>
        <v>47.91</v>
      </c>
      <c r="Q2029" s="10" t="s">
        <v>8317</v>
      </c>
      <c r="R2029" t="s">
        <v>8347</v>
      </c>
      <c r="S2029" s="14">
        <f t="shared" si="126"/>
        <v>40215.919050925928</v>
      </c>
      <c r="T2029" s="14">
        <f t="shared" si="127"/>
        <v>40252.913194444445</v>
      </c>
    </row>
    <row r="2030" spans="1:20" ht="45" hidden="1" x14ac:dyDescent="0.25">
      <c r="A2030">
        <v>2029</v>
      </c>
      <c r="B2030" s="3" t="s">
        <v>2030</v>
      </c>
      <c r="C2030" s="3" t="s">
        <v>6139</v>
      </c>
      <c r="D2030" s="6">
        <v>2500</v>
      </c>
      <c r="E2030" s="8">
        <v>9030</v>
      </c>
      <c r="F2030" t="s">
        <v>8218</v>
      </c>
      <c r="G2030" t="s">
        <v>8223</v>
      </c>
      <c r="H2030" t="s">
        <v>8245</v>
      </c>
      <c r="I2030">
        <v>1409099481</v>
      </c>
      <c r="J2030">
        <v>1406507481</v>
      </c>
      <c r="K2030" t="b">
        <v>1</v>
      </c>
      <c r="L2030">
        <v>94</v>
      </c>
      <c r="M2030" t="b">
        <v>1</v>
      </c>
      <c r="N2030" t="s">
        <v>8293</v>
      </c>
      <c r="O2030">
        <f t="shared" si="124"/>
        <v>361</v>
      </c>
      <c r="P2030">
        <f t="shared" si="125"/>
        <v>96.06</v>
      </c>
      <c r="Q2030" s="10" t="s">
        <v>8317</v>
      </c>
      <c r="R2030" t="s">
        <v>8347</v>
      </c>
      <c r="S2030" s="14">
        <f t="shared" si="126"/>
        <v>41848.021770833337</v>
      </c>
      <c r="T2030" s="14">
        <f t="shared" si="127"/>
        <v>41878.021770833337</v>
      </c>
    </row>
    <row r="2031" spans="1:20" ht="45" hidden="1" x14ac:dyDescent="0.25">
      <c r="A2031">
        <v>2030</v>
      </c>
      <c r="B2031" s="3" t="s">
        <v>2031</v>
      </c>
      <c r="C2031" s="3" t="s">
        <v>6140</v>
      </c>
      <c r="D2031" s="6">
        <v>32768</v>
      </c>
      <c r="E2031" s="8">
        <v>74134</v>
      </c>
      <c r="F2031" t="s">
        <v>8218</v>
      </c>
      <c r="G2031" t="s">
        <v>8224</v>
      </c>
      <c r="H2031" t="s">
        <v>8246</v>
      </c>
      <c r="I2031">
        <v>1354233296</v>
      </c>
      <c r="J2031">
        <v>1351641296</v>
      </c>
      <c r="K2031" t="b">
        <v>1</v>
      </c>
      <c r="L2031">
        <v>625</v>
      </c>
      <c r="M2031" t="b">
        <v>1</v>
      </c>
      <c r="N2031" t="s">
        <v>8293</v>
      </c>
      <c r="O2031">
        <f t="shared" si="124"/>
        <v>226</v>
      </c>
      <c r="P2031">
        <f t="shared" si="125"/>
        <v>118.61</v>
      </c>
      <c r="Q2031" s="10" t="s">
        <v>8317</v>
      </c>
      <c r="R2031" t="s">
        <v>8347</v>
      </c>
      <c r="S2031" s="14">
        <f t="shared" si="126"/>
        <v>41212.996481481481</v>
      </c>
      <c r="T2031" s="14">
        <f t="shared" si="127"/>
        <v>41242.996481481481</v>
      </c>
    </row>
    <row r="2032" spans="1:20" ht="45" hidden="1" x14ac:dyDescent="0.25">
      <c r="A2032">
        <v>2031</v>
      </c>
      <c r="B2032" s="3" t="s">
        <v>2032</v>
      </c>
      <c r="C2032" s="3" t="s">
        <v>6141</v>
      </c>
      <c r="D2032" s="6">
        <v>50000</v>
      </c>
      <c r="E2032" s="8">
        <v>60175</v>
      </c>
      <c r="F2032" t="s">
        <v>8218</v>
      </c>
      <c r="G2032" t="s">
        <v>8232</v>
      </c>
      <c r="H2032" t="s">
        <v>8248</v>
      </c>
      <c r="I2032">
        <v>1420765200</v>
      </c>
      <c r="J2032">
        <v>1417506853</v>
      </c>
      <c r="K2032" t="b">
        <v>1</v>
      </c>
      <c r="L2032">
        <v>508</v>
      </c>
      <c r="M2032" t="b">
        <v>1</v>
      </c>
      <c r="N2032" t="s">
        <v>8293</v>
      </c>
      <c r="O2032">
        <f t="shared" si="124"/>
        <v>120</v>
      </c>
      <c r="P2032">
        <f t="shared" si="125"/>
        <v>118.45</v>
      </c>
      <c r="Q2032" s="10" t="s">
        <v>8317</v>
      </c>
      <c r="R2032" t="s">
        <v>8347</v>
      </c>
      <c r="S2032" s="14">
        <f t="shared" si="126"/>
        <v>41975.329317129625</v>
      </c>
      <c r="T2032" s="14">
        <f t="shared" si="127"/>
        <v>42013.041666666672</v>
      </c>
    </row>
    <row r="2033" spans="1:20" ht="60" hidden="1" x14ac:dyDescent="0.25">
      <c r="A2033">
        <v>2032</v>
      </c>
      <c r="B2033" s="3" t="s">
        <v>2033</v>
      </c>
      <c r="C2033" s="3" t="s">
        <v>6142</v>
      </c>
      <c r="D2033" s="6">
        <v>25000</v>
      </c>
      <c r="E2033" s="8">
        <v>76047</v>
      </c>
      <c r="F2033" t="s">
        <v>8218</v>
      </c>
      <c r="G2033" t="s">
        <v>8223</v>
      </c>
      <c r="H2033" t="s">
        <v>8245</v>
      </c>
      <c r="I2033">
        <v>1481778000</v>
      </c>
      <c r="J2033">
        <v>1479216874</v>
      </c>
      <c r="K2033" t="b">
        <v>1</v>
      </c>
      <c r="L2033">
        <v>531</v>
      </c>
      <c r="M2033" t="b">
        <v>1</v>
      </c>
      <c r="N2033" t="s">
        <v>8293</v>
      </c>
      <c r="O2033">
        <f t="shared" si="124"/>
        <v>304</v>
      </c>
      <c r="P2033">
        <f t="shared" si="125"/>
        <v>143.21</v>
      </c>
      <c r="Q2033" s="10" t="s">
        <v>8317</v>
      </c>
      <c r="R2033" t="s">
        <v>8347</v>
      </c>
      <c r="S2033" s="14">
        <f t="shared" si="126"/>
        <v>42689.565671296295</v>
      </c>
      <c r="T2033" s="14">
        <f t="shared" si="127"/>
        <v>42719.208333333328</v>
      </c>
    </row>
    <row r="2034" spans="1:20" ht="60" hidden="1" x14ac:dyDescent="0.25">
      <c r="A2034">
        <v>2033</v>
      </c>
      <c r="B2034" s="3" t="s">
        <v>2034</v>
      </c>
      <c r="C2034" s="3" t="s">
        <v>6143</v>
      </c>
      <c r="D2034" s="6">
        <v>25000</v>
      </c>
      <c r="E2034" s="8">
        <v>44669</v>
      </c>
      <c r="F2034" t="s">
        <v>8218</v>
      </c>
      <c r="G2034" t="s">
        <v>8223</v>
      </c>
      <c r="H2034" t="s">
        <v>8245</v>
      </c>
      <c r="I2034">
        <v>1398477518</v>
      </c>
      <c r="J2034">
        <v>1395885518</v>
      </c>
      <c r="K2034" t="b">
        <v>1</v>
      </c>
      <c r="L2034">
        <v>158</v>
      </c>
      <c r="M2034" t="b">
        <v>1</v>
      </c>
      <c r="N2034" t="s">
        <v>8293</v>
      </c>
      <c r="O2034">
        <f t="shared" si="124"/>
        <v>179</v>
      </c>
      <c r="P2034">
        <f t="shared" si="125"/>
        <v>282.72000000000003</v>
      </c>
      <c r="Q2034" s="10" t="s">
        <v>8317</v>
      </c>
      <c r="R2034" t="s">
        <v>8347</v>
      </c>
      <c r="S2034" s="14">
        <f t="shared" si="126"/>
        <v>41725.082384259258</v>
      </c>
      <c r="T2034" s="14">
        <f t="shared" si="127"/>
        <v>41755.082384259258</v>
      </c>
    </row>
    <row r="2035" spans="1:20" ht="60" hidden="1" x14ac:dyDescent="0.25">
      <c r="A2035">
        <v>2034</v>
      </c>
      <c r="B2035" s="3" t="s">
        <v>2035</v>
      </c>
      <c r="C2035" s="3" t="s">
        <v>6144</v>
      </c>
      <c r="D2035" s="6">
        <v>78000</v>
      </c>
      <c r="E2035" s="8">
        <v>301719.59000000003</v>
      </c>
      <c r="F2035" t="s">
        <v>8218</v>
      </c>
      <c r="G2035" t="s">
        <v>8223</v>
      </c>
      <c r="H2035" t="s">
        <v>8245</v>
      </c>
      <c r="I2035">
        <v>1430981880</v>
      </c>
      <c r="J2035">
        <v>1426216033</v>
      </c>
      <c r="K2035" t="b">
        <v>1</v>
      </c>
      <c r="L2035">
        <v>508</v>
      </c>
      <c r="M2035" t="b">
        <v>1</v>
      </c>
      <c r="N2035" t="s">
        <v>8293</v>
      </c>
      <c r="O2035">
        <f t="shared" si="124"/>
        <v>387</v>
      </c>
      <c r="P2035">
        <f t="shared" si="125"/>
        <v>593.94000000000005</v>
      </c>
      <c r="Q2035" s="10" t="s">
        <v>8317</v>
      </c>
      <c r="R2035" t="s">
        <v>8347</v>
      </c>
      <c r="S2035" s="14">
        <f t="shared" si="126"/>
        <v>42076.130011574074</v>
      </c>
      <c r="T2035" s="14">
        <f t="shared" si="127"/>
        <v>42131.290277777778</v>
      </c>
    </row>
    <row r="2036" spans="1:20" ht="60" hidden="1" x14ac:dyDescent="0.25">
      <c r="A2036">
        <v>2035</v>
      </c>
      <c r="B2036" s="3" t="s">
        <v>2036</v>
      </c>
      <c r="C2036" s="3" t="s">
        <v>6145</v>
      </c>
      <c r="D2036" s="6">
        <v>80000</v>
      </c>
      <c r="E2036" s="8">
        <v>168829.14</v>
      </c>
      <c r="F2036" t="s">
        <v>8218</v>
      </c>
      <c r="G2036" t="s">
        <v>8223</v>
      </c>
      <c r="H2036" t="s">
        <v>8245</v>
      </c>
      <c r="I2036">
        <v>1450486800</v>
      </c>
      <c r="J2036">
        <v>1446562807</v>
      </c>
      <c r="K2036" t="b">
        <v>1</v>
      </c>
      <c r="L2036">
        <v>644</v>
      </c>
      <c r="M2036" t="b">
        <v>1</v>
      </c>
      <c r="N2036" t="s">
        <v>8293</v>
      </c>
      <c r="O2036">
        <f t="shared" si="124"/>
        <v>211</v>
      </c>
      <c r="P2036">
        <f t="shared" si="125"/>
        <v>262.16000000000003</v>
      </c>
      <c r="Q2036" s="10" t="s">
        <v>8317</v>
      </c>
      <c r="R2036" t="s">
        <v>8347</v>
      </c>
      <c r="S2036" s="14">
        <f t="shared" si="126"/>
        <v>42311.625081018516</v>
      </c>
      <c r="T2036" s="14">
        <f t="shared" si="127"/>
        <v>42357.041666666672</v>
      </c>
    </row>
    <row r="2037" spans="1:20" ht="60" hidden="1" x14ac:dyDescent="0.25">
      <c r="A2037">
        <v>2036</v>
      </c>
      <c r="B2037" s="3" t="s">
        <v>2037</v>
      </c>
      <c r="C2037" s="3" t="s">
        <v>6146</v>
      </c>
      <c r="D2037" s="6">
        <v>30000</v>
      </c>
      <c r="E2037" s="8">
        <v>39500.5</v>
      </c>
      <c r="F2037" t="s">
        <v>8218</v>
      </c>
      <c r="G2037" t="s">
        <v>8223</v>
      </c>
      <c r="H2037" t="s">
        <v>8245</v>
      </c>
      <c r="I2037">
        <v>1399668319</v>
      </c>
      <c r="J2037">
        <v>1397076319</v>
      </c>
      <c r="K2037" t="b">
        <v>1</v>
      </c>
      <c r="L2037">
        <v>848</v>
      </c>
      <c r="M2037" t="b">
        <v>1</v>
      </c>
      <c r="N2037" t="s">
        <v>8293</v>
      </c>
      <c r="O2037">
        <f t="shared" si="124"/>
        <v>132</v>
      </c>
      <c r="P2037">
        <f t="shared" si="125"/>
        <v>46.58</v>
      </c>
      <c r="Q2037" s="10" t="s">
        <v>8317</v>
      </c>
      <c r="R2037" t="s">
        <v>8347</v>
      </c>
      <c r="S2037" s="14">
        <f t="shared" si="126"/>
        <v>41738.864803240744</v>
      </c>
      <c r="T2037" s="14">
        <f t="shared" si="127"/>
        <v>41768.864803240744</v>
      </c>
    </row>
    <row r="2038" spans="1:20" ht="45" hidden="1" x14ac:dyDescent="0.25">
      <c r="A2038">
        <v>2037</v>
      </c>
      <c r="B2038" s="3" t="s">
        <v>2038</v>
      </c>
      <c r="C2038" s="3" t="s">
        <v>6147</v>
      </c>
      <c r="D2038" s="6">
        <v>10000</v>
      </c>
      <c r="E2038" s="8">
        <v>30047.64</v>
      </c>
      <c r="F2038" t="s">
        <v>8218</v>
      </c>
      <c r="G2038" t="s">
        <v>8223</v>
      </c>
      <c r="H2038" t="s">
        <v>8245</v>
      </c>
      <c r="I2038">
        <v>1388383353</v>
      </c>
      <c r="J2038">
        <v>1383195753</v>
      </c>
      <c r="K2038" t="b">
        <v>1</v>
      </c>
      <c r="L2038">
        <v>429</v>
      </c>
      <c r="M2038" t="b">
        <v>1</v>
      </c>
      <c r="N2038" t="s">
        <v>8293</v>
      </c>
      <c r="O2038">
        <f t="shared" si="124"/>
        <v>300</v>
      </c>
      <c r="P2038">
        <f t="shared" si="125"/>
        <v>70.040000000000006</v>
      </c>
      <c r="Q2038" s="10" t="s">
        <v>8317</v>
      </c>
      <c r="R2038" t="s">
        <v>8347</v>
      </c>
      <c r="S2038" s="14">
        <f t="shared" si="126"/>
        <v>41578.210104166668</v>
      </c>
      <c r="T2038" s="14">
        <f t="shared" si="127"/>
        <v>41638.251770833333</v>
      </c>
    </row>
    <row r="2039" spans="1:20" ht="60" hidden="1" x14ac:dyDescent="0.25">
      <c r="A2039">
        <v>2038</v>
      </c>
      <c r="B2039" s="3" t="s">
        <v>2039</v>
      </c>
      <c r="C2039" s="3" t="s">
        <v>6148</v>
      </c>
      <c r="D2039" s="6">
        <v>8000</v>
      </c>
      <c r="E2039" s="8">
        <v>33641</v>
      </c>
      <c r="F2039" t="s">
        <v>8218</v>
      </c>
      <c r="G2039" t="s">
        <v>8224</v>
      </c>
      <c r="H2039" t="s">
        <v>8246</v>
      </c>
      <c r="I2039">
        <v>1372701600</v>
      </c>
      <c r="J2039">
        <v>1369895421</v>
      </c>
      <c r="K2039" t="b">
        <v>1</v>
      </c>
      <c r="L2039">
        <v>204</v>
      </c>
      <c r="M2039" t="b">
        <v>1</v>
      </c>
      <c r="N2039" t="s">
        <v>8293</v>
      </c>
      <c r="O2039">
        <f t="shared" si="124"/>
        <v>421</v>
      </c>
      <c r="P2039">
        <f t="shared" si="125"/>
        <v>164.91</v>
      </c>
      <c r="Q2039" s="10" t="s">
        <v>8317</v>
      </c>
      <c r="R2039" t="s">
        <v>8347</v>
      </c>
      <c r="S2039" s="14">
        <f t="shared" si="126"/>
        <v>41424.27107638889</v>
      </c>
      <c r="T2039" s="14">
        <f t="shared" si="127"/>
        <v>41456.75</v>
      </c>
    </row>
    <row r="2040" spans="1:20" ht="45" hidden="1" x14ac:dyDescent="0.25">
      <c r="A2040">
        <v>2039</v>
      </c>
      <c r="B2040" s="3" t="s">
        <v>2040</v>
      </c>
      <c r="C2040" s="3" t="s">
        <v>6149</v>
      </c>
      <c r="D2040" s="6">
        <v>125000</v>
      </c>
      <c r="E2040" s="8">
        <v>170271</v>
      </c>
      <c r="F2040" t="s">
        <v>8218</v>
      </c>
      <c r="G2040" t="s">
        <v>8223</v>
      </c>
      <c r="H2040" t="s">
        <v>8245</v>
      </c>
      <c r="I2040">
        <v>1480568340</v>
      </c>
      <c r="J2040">
        <v>1477996325</v>
      </c>
      <c r="K2040" t="b">
        <v>1</v>
      </c>
      <c r="L2040">
        <v>379</v>
      </c>
      <c r="M2040" t="b">
        <v>1</v>
      </c>
      <c r="N2040" t="s">
        <v>8293</v>
      </c>
      <c r="O2040">
        <f t="shared" si="124"/>
        <v>136</v>
      </c>
      <c r="P2040">
        <f t="shared" si="125"/>
        <v>449.26</v>
      </c>
      <c r="Q2040" s="10" t="s">
        <v>8317</v>
      </c>
      <c r="R2040" t="s">
        <v>8347</v>
      </c>
      <c r="S2040" s="14">
        <f t="shared" si="126"/>
        <v>42675.438946759255</v>
      </c>
      <c r="T2040" s="14">
        <f t="shared" si="127"/>
        <v>42705.207638888889</v>
      </c>
    </row>
    <row r="2041" spans="1:20" ht="30" hidden="1" x14ac:dyDescent="0.25">
      <c r="A2041">
        <v>2040</v>
      </c>
      <c r="B2041" s="3" t="s">
        <v>2041</v>
      </c>
      <c r="C2041" s="3" t="s">
        <v>6150</v>
      </c>
      <c r="D2041" s="6">
        <v>3000</v>
      </c>
      <c r="E2041" s="8">
        <v>7445.14</v>
      </c>
      <c r="F2041" t="s">
        <v>8218</v>
      </c>
      <c r="G2041" t="s">
        <v>8223</v>
      </c>
      <c r="H2041" t="s">
        <v>8245</v>
      </c>
      <c r="I2041">
        <v>1384557303</v>
      </c>
      <c r="J2041">
        <v>1383257703</v>
      </c>
      <c r="K2041" t="b">
        <v>1</v>
      </c>
      <c r="L2041">
        <v>271</v>
      </c>
      <c r="M2041" t="b">
        <v>1</v>
      </c>
      <c r="N2041" t="s">
        <v>8293</v>
      </c>
      <c r="O2041">
        <f t="shared" si="124"/>
        <v>248</v>
      </c>
      <c r="P2041">
        <f t="shared" si="125"/>
        <v>27.47</v>
      </c>
      <c r="Q2041" s="10" t="s">
        <v>8317</v>
      </c>
      <c r="R2041" t="s">
        <v>8347</v>
      </c>
      <c r="S2041" s="14">
        <f t="shared" si="126"/>
        <v>41578.927118055559</v>
      </c>
      <c r="T2041" s="14">
        <f t="shared" si="127"/>
        <v>41593.968784722223</v>
      </c>
    </row>
    <row r="2042" spans="1:20" ht="60" hidden="1" x14ac:dyDescent="0.25">
      <c r="A2042">
        <v>2041</v>
      </c>
      <c r="B2042" s="3" t="s">
        <v>2042</v>
      </c>
      <c r="C2042" s="3" t="s">
        <v>6151</v>
      </c>
      <c r="D2042" s="6">
        <v>9500</v>
      </c>
      <c r="E2042" s="8">
        <v>17277</v>
      </c>
      <c r="F2042" t="s">
        <v>8218</v>
      </c>
      <c r="G2042" t="s">
        <v>8223</v>
      </c>
      <c r="H2042" t="s">
        <v>8245</v>
      </c>
      <c r="I2042">
        <v>1478785027</v>
      </c>
      <c r="J2042">
        <v>1476189427</v>
      </c>
      <c r="K2042" t="b">
        <v>0</v>
      </c>
      <c r="L2042">
        <v>120</v>
      </c>
      <c r="M2042" t="b">
        <v>1</v>
      </c>
      <c r="N2042" t="s">
        <v>8293</v>
      </c>
      <c r="O2042">
        <f t="shared" si="124"/>
        <v>182</v>
      </c>
      <c r="P2042">
        <f t="shared" si="125"/>
        <v>143.97999999999999</v>
      </c>
      <c r="Q2042" s="10" t="s">
        <v>8317</v>
      </c>
      <c r="R2042" t="s">
        <v>8347</v>
      </c>
      <c r="S2042" s="14">
        <f t="shared" si="126"/>
        <v>42654.525775462964</v>
      </c>
      <c r="T2042" s="14">
        <f t="shared" si="127"/>
        <v>42684.567442129628</v>
      </c>
    </row>
    <row r="2043" spans="1:20" ht="45" hidden="1" x14ac:dyDescent="0.25">
      <c r="A2043">
        <v>2042</v>
      </c>
      <c r="B2043" s="3" t="s">
        <v>2043</v>
      </c>
      <c r="C2043" s="3" t="s">
        <v>6152</v>
      </c>
      <c r="D2043" s="6">
        <v>10000</v>
      </c>
      <c r="E2043" s="8">
        <v>12353</v>
      </c>
      <c r="F2043" t="s">
        <v>8218</v>
      </c>
      <c r="G2043" t="s">
        <v>8223</v>
      </c>
      <c r="H2043" t="s">
        <v>8245</v>
      </c>
      <c r="I2043">
        <v>1453481974</v>
      </c>
      <c r="J2043">
        <v>1448297974</v>
      </c>
      <c r="K2043" t="b">
        <v>0</v>
      </c>
      <c r="L2043">
        <v>140</v>
      </c>
      <c r="M2043" t="b">
        <v>1</v>
      </c>
      <c r="N2043" t="s">
        <v>8293</v>
      </c>
      <c r="O2043">
        <f t="shared" si="124"/>
        <v>124</v>
      </c>
      <c r="P2043">
        <f t="shared" si="125"/>
        <v>88.24</v>
      </c>
      <c r="Q2043" s="10" t="s">
        <v>8317</v>
      </c>
      <c r="R2043" t="s">
        <v>8347</v>
      </c>
      <c r="S2043" s="14">
        <f t="shared" si="126"/>
        <v>42331.708032407405</v>
      </c>
      <c r="T2043" s="14">
        <f t="shared" si="127"/>
        <v>42391.708032407405</v>
      </c>
    </row>
    <row r="2044" spans="1:20" ht="60" hidden="1" x14ac:dyDescent="0.25">
      <c r="A2044">
        <v>2043</v>
      </c>
      <c r="B2044" s="3" t="s">
        <v>2044</v>
      </c>
      <c r="C2044" s="3" t="s">
        <v>6153</v>
      </c>
      <c r="D2044" s="6">
        <v>1385</v>
      </c>
      <c r="E2044" s="8">
        <v>7011</v>
      </c>
      <c r="F2044" t="s">
        <v>8218</v>
      </c>
      <c r="G2044" t="s">
        <v>8223</v>
      </c>
      <c r="H2044" t="s">
        <v>8245</v>
      </c>
      <c r="I2044">
        <v>1481432340</v>
      </c>
      <c r="J2044">
        <v>1476764077</v>
      </c>
      <c r="K2044" t="b">
        <v>0</v>
      </c>
      <c r="L2044">
        <v>193</v>
      </c>
      <c r="M2044" t="b">
        <v>1</v>
      </c>
      <c r="N2044" t="s">
        <v>8293</v>
      </c>
      <c r="O2044">
        <f t="shared" si="124"/>
        <v>506</v>
      </c>
      <c r="P2044">
        <f t="shared" si="125"/>
        <v>36.33</v>
      </c>
      <c r="Q2044" s="10" t="s">
        <v>8317</v>
      </c>
      <c r="R2044" t="s">
        <v>8347</v>
      </c>
      <c r="S2044" s="14">
        <f t="shared" si="126"/>
        <v>42661.176817129628</v>
      </c>
      <c r="T2044" s="14">
        <f t="shared" si="127"/>
        <v>42715.207638888889</v>
      </c>
    </row>
    <row r="2045" spans="1:20" ht="60" hidden="1" x14ac:dyDescent="0.25">
      <c r="A2045">
        <v>2044</v>
      </c>
      <c r="B2045" s="3" t="s">
        <v>2045</v>
      </c>
      <c r="C2045" s="3" t="s">
        <v>6154</v>
      </c>
      <c r="D2045" s="6">
        <v>15000</v>
      </c>
      <c r="E2045" s="8">
        <v>16232</v>
      </c>
      <c r="F2045" t="s">
        <v>8218</v>
      </c>
      <c r="G2045" t="s">
        <v>8223</v>
      </c>
      <c r="H2045" t="s">
        <v>8245</v>
      </c>
      <c r="I2045">
        <v>1434212714</v>
      </c>
      <c r="J2045">
        <v>1431620714</v>
      </c>
      <c r="K2045" t="b">
        <v>0</v>
      </c>
      <c r="L2045">
        <v>180</v>
      </c>
      <c r="M2045" t="b">
        <v>1</v>
      </c>
      <c r="N2045" t="s">
        <v>8293</v>
      </c>
      <c r="O2045">
        <f t="shared" si="124"/>
        <v>108</v>
      </c>
      <c r="P2045">
        <f t="shared" si="125"/>
        <v>90.18</v>
      </c>
      <c r="Q2045" s="10" t="s">
        <v>8317</v>
      </c>
      <c r="R2045" t="s">
        <v>8347</v>
      </c>
      <c r="S2045" s="14">
        <f t="shared" si="126"/>
        <v>42138.684189814812</v>
      </c>
      <c r="T2045" s="14">
        <f t="shared" si="127"/>
        <v>42168.684189814812</v>
      </c>
    </row>
    <row r="2046" spans="1:20" ht="60" hidden="1" x14ac:dyDescent="0.25">
      <c r="A2046">
        <v>2045</v>
      </c>
      <c r="B2046" s="3" t="s">
        <v>2046</v>
      </c>
      <c r="C2046" s="3" t="s">
        <v>6155</v>
      </c>
      <c r="D2046" s="6">
        <v>4900</v>
      </c>
      <c r="E2046" s="8">
        <v>40140.01</v>
      </c>
      <c r="F2046" t="s">
        <v>8218</v>
      </c>
      <c r="G2046" t="s">
        <v>8223</v>
      </c>
      <c r="H2046" t="s">
        <v>8245</v>
      </c>
      <c r="I2046">
        <v>1341799647</v>
      </c>
      <c r="J2046">
        <v>1339207647</v>
      </c>
      <c r="K2046" t="b">
        <v>0</v>
      </c>
      <c r="L2046">
        <v>263</v>
      </c>
      <c r="M2046" t="b">
        <v>1</v>
      </c>
      <c r="N2046" t="s">
        <v>8293</v>
      </c>
      <c r="O2046">
        <f t="shared" si="124"/>
        <v>819</v>
      </c>
      <c r="P2046">
        <f t="shared" si="125"/>
        <v>152.62</v>
      </c>
      <c r="Q2046" s="10" t="s">
        <v>8317</v>
      </c>
      <c r="R2046" t="s">
        <v>8347</v>
      </c>
      <c r="S2046" s="14">
        <f t="shared" si="126"/>
        <v>41069.088506944441</v>
      </c>
      <c r="T2046" s="14">
        <f t="shared" si="127"/>
        <v>41099.088506944441</v>
      </c>
    </row>
    <row r="2047" spans="1:20" ht="60" hidden="1" x14ac:dyDescent="0.25">
      <c r="A2047">
        <v>2046</v>
      </c>
      <c r="B2047" s="3" t="s">
        <v>2047</v>
      </c>
      <c r="C2047" s="3" t="s">
        <v>6156</v>
      </c>
      <c r="D2047" s="6">
        <v>10000</v>
      </c>
      <c r="E2047" s="8">
        <v>12110</v>
      </c>
      <c r="F2047" t="s">
        <v>8218</v>
      </c>
      <c r="G2047" t="s">
        <v>8223</v>
      </c>
      <c r="H2047" t="s">
        <v>8245</v>
      </c>
      <c r="I2047">
        <v>1369282044</v>
      </c>
      <c r="J2047">
        <v>1366690044</v>
      </c>
      <c r="K2047" t="b">
        <v>0</v>
      </c>
      <c r="L2047">
        <v>217</v>
      </c>
      <c r="M2047" t="b">
        <v>1</v>
      </c>
      <c r="N2047" t="s">
        <v>8293</v>
      </c>
      <c r="O2047">
        <f t="shared" si="124"/>
        <v>121</v>
      </c>
      <c r="P2047">
        <f t="shared" si="125"/>
        <v>55.81</v>
      </c>
      <c r="Q2047" s="10" t="s">
        <v>8317</v>
      </c>
      <c r="R2047" t="s">
        <v>8347</v>
      </c>
      <c r="S2047" s="14">
        <f t="shared" si="126"/>
        <v>41387.171805555554</v>
      </c>
      <c r="T2047" s="14">
        <f t="shared" si="127"/>
        <v>41417.171805555554</v>
      </c>
    </row>
    <row r="2048" spans="1:20" ht="60" hidden="1" x14ac:dyDescent="0.25">
      <c r="A2048">
        <v>2047</v>
      </c>
      <c r="B2048" s="3" t="s">
        <v>2048</v>
      </c>
      <c r="C2048" s="3" t="s">
        <v>6157</v>
      </c>
      <c r="D2048" s="6">
        <v>98000</v>
      </c>
      <c r="E2048" s="8">
        <v>100939</v>
      </c>
      <c r="F2048" t="s">
        <v>8218</v>
      </c>
      <c r="G2048" t="s">
        <v>8225</v>
      </c>
      <c r="H2048" t="s">
        <v>8247</v>
      </c>
      <c r="I2048">
        <v>1429228800</v>
      </c>
      <c r="J2048">
        <v>1426714870</v>
      </c>
      <c r="K2048" t="b">
        <v>0</v>
      </c>
      <c r="L2048">
        <v>443</v>
      </c>
      <c r="M2048" t="b">
        <v>1</v>
      </c>
      <c r="N2048" t="s">
        <v>8293</v>
      </c>
      <c r="O2048">
        <f t="shared" si="124"/>
        <v>103</v>
      </c>
      <c r="P2048">
        <f t="shared" si="125"/>
        <v>227.85</v>
      </c>
      <c r="Q2048" s="10" t="s">
        <v>8317</v>
      </c>
      <c r="R2048" t="s">
        <v>8347</v>
      </c>
      <c r="S2048" s="14">
        <f t="shared" si="126"/>
        <v>42081.903587962966</v>
      </c>
      <c r="T2048" s="14">
        <f t="shared" si="127"/>
        <v>42111</v>
      </c>
    </row>
    <row r="2049" spans="1:20" ht="60" hidden="1" x14ac:dyDescent="0.25">
      <c r="A2049">
        <v>2048</v>
      </c>
      <c r="B2049" s="3" t="s">
        <v>2049</v>
      </c>
      <c r="C2049" s="3" t="s">
        <v>6158</v>
      </c>
      <c r="D2049" s="6">
        <v>85000</v>
      </c>
      <c r="E2049" s="8">
        <v>126082.45</v>
      </c>
      <c r="F2049" t="s">
        <v>8218</v>
      </c>
      <c r="G2049" t="s">
        <v>8223</v>
      </c>
      <c r="H2049" t="s">
        <v>8245</v>
      </c>
      <c r="I2049">
        <v>1369323491</v>
      </c>
      <c r="J2049">
        <v>1366731491</v>
      </c>
      <c r="K2049" t="b">
        <v>0</v>
      </c>
      <c r="L2049">
        <v>1373</v>
      </c>
      <c r="M2049" t="b">
        <v>1</v>
      </c>
      <c r="N2049" t="s">
        <v>8293</v>
      </c>
      <c r="O2049">
        <f t="shared" si="124"/>
        <v>148</v>
      </c>
      <c r="P2049">
        <f t="shared" si="125"/>
        <v>91.83</v>
      </c>
      <c r="Q2049" s="10" t="s">
        <v>8317</v>
      </c>
      <c r="R2049" t="s">
        <v>8347</v>
      </c>
      <c r="S2049" s="14">
        <f t="shared" si="126"/>
        <v>41387.651516203703</v>
      </c>
      <c r="T2049" s="14">
        <f t="shared" si="127"/>
        <v>41417.651516203703</v>
      </c>
    </row>
    <row r="2050" spans="1:20" hidden="1" x14ac:dyDescent="0.25">
      <c r="A2050">
        <v>2049</v>
      </c>
      <c r="B2050" s="3" t="s">
        <v>2050</v>
      </c>
      <c r="C2050" s="3" t="s">
        <v>6159</v>
      </c>
      <c r="D2050" s="6">
        <v>50000</v>
      </c>
      <c r="E2050" s="8">
        <v>60095.35</v>
      </c>
      <c r="F2050" t="s">
        <v>8218</v>
      </c>
      <c r="G2050" t="s">
        <v>8224</v>
      </c>
      <c r="H2050" t="s">
        <v>8246</v>
      </c>
      <c r="I2050">
        <v>1386025140</v>
      </c>
      <c r="J2050">
        <v>1382963963</v>
      </c>
      <c r="K2050" t="b">
        <v>0</v>
      </c>
      <c r="L2050">
        <v>742</v>
      </c>
      <c r="M2050" t="b">
        <v>1</v>
      </c>
      <c r="N2050" t="s">
        <v>8293</v>
      </c>
      <c r="O2050">
        <f t="shared" ref="O2050:O2113" si="128">ROUND(E2050/D2050*100,0)</f>
        <v>120</v>
      </c>
      <c r="P2050">
        <f t="shared" si="125"/>
        <v>80.989999999999995</v>
      </c>
      <c r="Q2050" s="10" t="s">
        <v>8317</v>
      </c>
      <c r="R2050" t="s">
        <v>8347</v>
      </c>
      <c r="S2050" s="14">
        <f t="shared" si="126"/>
        <v>41575.527349537035</v>
      </c>
      <c r="T2050" s="14">
        <f t="shared" si="127"/>
        <v>41610.957638888889</v>
      </c>
    </row>
    <row r="2051" spans="1:20" ht="60" hidden="1" x14ac:dyDescent="0.25">
      <c r="A2051">
        <v>2050</v>
      </c>
      <c r="B2051" s="3" t="s">
        <v>2051</v>
      </c>
      <c r="C2051" s="3" t="s">
        <v>6160</v>
      </c>
      <c r="D2051" s="6">
        <v>10000</v>
      </c>
      <c r="E2051" s="8">
        <v>47327</v>
      </c>
      <c r="F2051" t="s">
        <v>8218</v>
      </c>
      <c r="G2051" t="s">
        <v>8223</v>
      </c>
      <c r="H2051" t="s">
        <v>8245</v>
      </c>
      <c r="I2051">
        <v>1433036578</v>
      </c>
      <c r="J2051">
        <v>1429580578</v>
      </c>
      <c r="K2051" t="b">
        <v>0</v>
      </c>
      <c r="L2051">
        <v>170</v>
      </c>
      <c r="M2051" t="b">
        <v>1</v>
      </c>
      <c r="N2051" t="s">
        <v>8293</v>
      </c>
      <c r="O2051">
        <f t="shared" si="128"/>
        <v>473</v>
      </c>
      <c r="P2051">
        <f t="shared" ref="P2051:P2114" si="129">IFERROR(ROUND(E2051/L2051,2),0)</f>
        <v>278.39</v>
      </c>
      <c r="Q2051" s="10" t="s">
        <v>8317</v>
      </c>
      <c r="R2051" t="s">
        <v>8347</v>
      </c>
      <c r="S2051" s="14">
        <f t="shared" ref="S2051:S2114" si="130">(((J2051/60)/60)/24)+DATE(1970,1,1)</f>
        <v>42115.071504629625</v>
      </c>
      <c r="T2051" s="14">
        <f t="shared" ref="T2051:T2114" si="131">(((I2051/60)/60)/24)+DATE(1970,1,1)</f>
        <v>42155.071504629625</v>
      </c>
    </row>
    <row r="2052" spans="1:20" ht="60" hidden="1" x14ac:dyDescent="0.25">
      <c r="A2052">
        <v>2051</v>
      </c>
      <c r="B2052" s="3" t="s">
        <v>2052</v>
      </c>
      <c r="C2052" s="3" t="s">
        <v>6161</v>
      </c>
      <c r="D2052" s="6">
        <v>8000</v>
      </c>
      <c r="E2052" s="8">
        <v>10429</v>
      </c>
      <c r="F2052" t="s">
        <v>8218</v>
      </c>
      <c r="G2052" t="s">
        <v>8223</v>
      </c>
      <c r="H2052" t="s">
        <v>8245</v>
      </c>
      <c r="I2052">
        <v>1388017937</v>
      </c>
      <c r="J2052">
        <v>1385425937</v>
      </c>
      <c r="K2052" t="b">
        <v>0</v>
      </c>
      <c r="L2052">
        <v>242</v>
      </c>
      <c r="M2052" t="b">
        <v>1</v>
      </c>
      <c r="N2052" t="s">
        <v>8293</v>
      </c>
      <c r="O2052">
        <f t="shared" si="128"/>
        <v>130</v>
      </c>
      <c r="P2052">
        <f t="shared" si="129"/>
        <v>43.1</v>
      </c>
      <c r="Q2052" s="10" t="s">
        <v>8317</v>
      </c>
      <c r="R2052" t="s">
        <v>8347</v>
      </c>
      <c r="S2052" s="14">
        <f t="shared" si="130"/>
        <v>41604.022418981483</v>
      </c>
      <c r="T2052" s="14">
        <f t="shared" si="131"/>
        <v>41634.022418981483</v>
      </c>
    </row>
    <row r="2053" spans="1:20" ht="60" hidden="1" x14ac:dyDescent="0.25">
      <c r="A2053">
        <v>2052</v>
      </c>
      <c r="B2053" s="3" t="s">
        <v>2053</v>
      </c>
      <c r="C2053" s="3" t="s">
        <v>6162</v>
      </c>
      <c r="D2053" s="6">
        <v>50000</v>
      </c>
      <c r="E2053" s="8">
        <v>176524</v>
      </c>
      <c r="F2053" t="s">
        <v>8218</v>
      </c>
      <c r="G2053" t="s">
        <v>8223</v>
      </c>
      <c r="H2053" t="s">
        <v>8245</v>
      </c>
      <c r="I2053">
        <v>1455933653</v>
      </c>
      <c r="J2053">
        <v>1452045653</v>
      </c>
      <c r="K2053" t="b">
        <v>0</v>
      </c>
      <c r="L2053">
        <v>541</v>
      </c>
      <c r="M2053" t="b">
        <v>1</v>
      </c>
      <c r="N2053" t="s">
        <v>8293</v>
      </c>
      <c r="O2053">
        <f t="shared" si="128"/>
        <v>353</v>
      </c>
      <c r="P2053">
        <f t="shared" si="129"/>
        <v>326.29000000000002</v>
      </c>
      <c r="Q2053" s="10" t="s">
        <v>8317</v>
      </c>
      <c r="R2053" t="s">
        <v>8347</v>
      </c>
      <c r="S2053" s="14">
        <f t="shared" si="130"/>
        <v>42375.08394675926</v>
      </c>
      <c r="T2053" s="14">
        <f t="shared" si="131"/>
        <v>42420.08394675926</v>
      </c>
    </row>
    <row r="2054" spans="1:20" ht="60" hidden="1" x14ac:dyDescent="0.25">
      <c r="A2054">
        <v>2053</v>
      </c>
      <c r="B2054" s="3" t="s">
        <v>2054</v>
      </c>
      <c r="C2054" s="3" t="s">
        <v>6163</v>
      </c>
      <c r="D2054" s="6">
        <v>5000</v>
      </c>
      <c r="E2054" s="8">
        <v>5051</v>
      </c>
      <c r="F2054" t="s">
        <v>8218</v>
      </c>
      <c r="G2054" t="s">
        <v>8223</v>
      </c>
      <c r="H2054" t="s">
        <v>8245</v>
      </c>
      <c r="I2054">
        <v>1448466551</v>
      </c>
      <c r="J2054">
        <v>1445870951</v>
      </c>
      <c r="K2054" t="b">
        <v>0</v>
      </c>
      <c r="L2054">
        <v>121</v>
      </c>
      <c r="M2054" t="b">
        <v>1</v>
      </c>
      <c r="N2054" t="s">
        <v>8293</v>
      </c>
      <c r="O2054">
        <f t="shared" si="128"/>
        <v>101</v>
      </c>
      <c r="P2054">
        <f t="shared" si="129"/>
        <v>41.74</v>
      </c>
      <c r="Q2054" s="10" t="s">
        <v>8317</v>
      </c>
      <c r="R2054" t="s">
        <v>8347</v>
      </c>
      <c r="S2054" s="14">
        <f t="shared" si="130"/>
        <v>42303.617488425924</v>
      </c>
      <c r="T2054" s="14">
        <f t="shared" si="131"/>
        <v>42333.659155092595</v>
      </c>
    </row>
    <row r="2055" spans="1:20" ht="60" hidden="1" x14ac:dyDescent="0.25">
      <c r="A2055">
        <v>2054</v>
      </c>
      <c r="B2055" s="3" t="s">
        <v>2055</v>
      </c>
      <c r="C2055" s="3" t="s">
        <v>6164</v>
      </c>
      <c r="D2055" s="6">
        <v>35000</v>
      </c>
      <c r="E2055" s="8">
        <v>39757</v>
      </c>
      <c r="F2055" t="s">
        <v>8218</v>
      </c>
      <c r="G2055" t="s">
        <v>8224</v>
      </c>
      <c r="H2055" t="s">
        <v>8246</v>
      </c>
      <c r="I2055">
        <v>1399033810</v>
      </c>
      <c r="J2055">
        <v>1396441810</v>
      </c>
      <c r="K2055" t="b">
        <v>0</v>
      </c>
      <c r="L2055">
        <v>621</v>
      </c>
      <c r="M2055" t="b">
        <v>1</v>
      </c>
      <c r="N2055" t="s">
        <v>8293</v>
      </c>
      <c r="O2055">
        <f t="shared" si="128"/>
        <v>114</v>
      </c>
      <c r="P2055">
        <f t="shared" si="129"/>
        <v>64.02</v>
      </c>
      <c r="Q2055" s="10" t="s">
        <v>8317</v>
      </c>
      <c r="R2055" t="s">
        <v>8347</v>
      </c>
      <c r="S2055" s="14">
        <f t="shared" si="130"/>
        <v>41731.520949074074</v>
      </c>
      <c r="T2055" s="14">
        <f t="shared" si="131"/>
        <v>41761.520949074074</v>
      </c>
    </row>
    <row r="2056" spans="1:20" ht="60" hidden="1" x14ac:dyDescent="0.25">
      <c r="A2056">
        <v>2055</v>
      </c>
      <c r="B2056" s="3" t="s">
        <v>2056</v>
      </c>
      <c r="C2056" s="3" t="s">
        <v>6165</v>
      </c>
      <c r="D2056" s="6">
        <v>6000</v>
      </c>
      <c r="E2056" s="8">
        <v>10045</v>
      </c>
      <c r="F2056" t="s">
        <v>8218</v>
      </c>
      <c r="G2056" t="s">
        <v>8223</v>
      </c>
      <c r="H2056" t="s">
        <v>8245</v>
      </c>
      <c r="I2056">
        <v>1417579200</v>
      </c>
      <c r="J2056">
        <v>1415031043</v>
      </c>
      <c r="K2056" t="b">
        <v>0</v>
      </c>
      <c r="L2056">
        <v>101</v>
      </c>
      <c r="M2056" t="b">
        <v>1</v>
      </c>
      <c r="N2056" t="s">
        <v>8293</v>
      </c>
      <c r="O2056">
        <f t="shared" si="128"/>
        <v>167</v>
      </c>
      <c r="P2056">
        <f t="shared" si="129"/>
        <v>99.46</v>
      </c>
      <c r="Q2056" s="10" t="s">
        <v>8317</v>
      </c>
      <c r="R2056" t="s">
        <v>8347</v>
      </c>
      <c r="S2056" s="14">
        <f t="shared" si="130"/>
        <v>41946.674108796295</v>
      </c>
      <c r="T2056" s="14">
        <f t="shared" si="131"/>
        <v>41976.166666666672</v>
      </c>
    </row>
    <row r="2057" spans="1:20" ht="45" hidden="1" x14ac:dyDescent="0.25">
      <c r="A2057">
        <v>2056</v>
      </c>
      <c r="B2057" s="3" t="s">
        <v>2057</v>
      </c>
      <c r="C2057" s="3" t="s">
        <v>6166</v>
      </c>
      <c r="D2057" s="6">
        <v>50000</v>
      </c>
      <c r="E2057" s="8">
        <v>76726</v>
      </c>
      <c r="F2057" t="s">
        <v>8218</v>
      </c>
      <c r="G2057" t="s">
        <v>8223</v>
      </c>
      <c r="H2057" t="s">
        <v>8245</v>
      </c>
      <c r="I2057">
        <v>1366222542</v>
      </c>
      <c r="J2057">
        <v>1363630542</v>
      </c>
      <c r="K2057" t="b">
        <v>0</v>
      </c>
      <c r="L2057">
        <v>554</v>
      </c>
      <c r="M2057" t="b">
        <v>1</v>
      </c>
      <c r="N2057" t="s">
        <v>8293</v>
      </c>
      <c r="O2057">
        <f t="shared" si="128"/>
        <v>153</v>
      </c>
      <c r="P2057">
        <f t="shared" si="129"/>
        <v>138.49</v>
      </c>
      <c r="Q2057" s="10" t="s">
        <v>8317</v>
      </c>
      <c r="R2057" t="s">
        <v>8347</v>
      </c>
      <c r="S2057" s="14">
        <f t="shared" si="130"/>
        <v>41351.76090277778</v>
      </c>
      <c r="T2057" s="14">
        <f t="shared" si="131"/>
        <v>41381.76090277778</v>
      </c>
    </row>
    <row r="2058" spans="1:20" ht="60" hidden="1" x14ac:dyDescent="0.25">
      <c r="A2058">
        <v>2057</v>
      </c>
      <c r="B2058" s="3" t="s">
        <v>2058</v>
      </c>
      <c r="C2058" s="3" t="s">
        <v>6167</v>
      </c>
      <c r="D2058" s="6">
        <v>15000</v>
      </c>
      <c r="E2058" s="8">
        <v>30334.83</v>
      </c>
      <c r="F2058" t="s">
        <v>8218</v>
      </c>
      <c r="G2058" t="s">
        <v>8224</v>
      </c>
      <c r="H2058" t="s">
        <v>8246</v>
      </c>
      <c r="I2058">
        <v>1456487532</v>
      </c>
      <c r="J2058">
        <v>1453895532</v>
      </c>
      <c r="K2058" t="b">
        <v>0</v>
      </c>
      <c r="L2058">
        <v>666</v>
      </c>
      <c r="M2058" t="b">
        <v>1</v>
      </c>
      <c r="N2058" t="s">
        <v>8293</v>
      </c>
      <c r="O2058">
        <f t="shared" si="128"/>
        <v>202</v>
      </c>
      <c r="P2058">
        <f t="shared" si="129"/>
        <v>45.55</v>
      </c>
      <c r="Q2058" s="10" t="s">
        <v>8317</v>
      </c>
      <c r="R2058" t="s">
        <v>8347</v>
      </c>
      <c r="S2058" s="14">
        <f t="shared" si="130"/>
        <v>42396.494583333333</v>
      </c>
      <c r="T2058" s="14">
        <f t="shared" si="131"/>
        <v>42426.494583333333</v>
      </c>
    </row>
    <row r="2059" spans="1:20" ht="30" hidden="1" x14ac:dyDescent="0.25">
      <c r="A2059">
        <v>2058</v>
      </c>
      <c r="B2059" s="3" t="s">
        <v>2059</v>
      </c>
      <c r="C2059" s="3" t="s">
        <v>6168</v>
      </c>
      <c r="D2059" s="6">
        <v>2560</v>
      </c>
      <c r="E2059" s="8">
        <v>4308</v>
      </c>
      <c r="F2059" t="s">
        <v>8218</v>
      </c>
      <c r="G2059" t="s">
        <v>8224</v>
      </c>
      <c r="H2059" t="s">
        <v>8246</v>
      </c>
      <c r="I2059">
        <v>1425326400</v>
      </c>
      <c r="J2059">
        <v>1421916830</v>
      </c>
      <c r="K2059" t="b">
        <v>0</v>
      </c>
      <c r="L2059">
        <v>410</v>
      </c>
      <c r="M2059" t="b">
        <v>1</v>
      </c>
      <c r="N2059" t="s">
        <v>8293</v>
      </c>
      <c r="O2059">
        <f t="shared" si="128"/>
        <v>168</v>
      </c>
      <c r="P2059">
        <f t="shared" si="129"/>
        <v>10.51</v>
      </c>
      <c r="Q2059" s="10" t="s">
        <v>8317</v>
      </c>
      <c r="R2059" t="s">
        <v>8347</v>
      </c>
      <c r="S2059" s="14">
        <f t="shared" si="130"/>
        <v>42026.370717592596</v>
      </c>
      <c r="T2059" s="14">
        <f t="shared" si="131"/>
        <v>42065.833333333328</v>
      </c>
    </row>
    <row r="2060" spans="1:20" ht="60" hidden="1" x14ac:dyDescent="0.25">
      <c r="A2060">
        <v>2059</v>
      </c>
      <c r="B2060" s="3" t="s">
        <v>2060</v>
      </c>
      <c r="C2060" s="3" t="s">
        <v>6169</v>
      </c>
      <c r="D2060" s="6">
        <v>30000</v>
      </c>
      <c r="E2060" s="8">
        <v>43037</v>
      </c>
      <c r="F2060" t="s">
        <v>8218</v>
      </c>
      <c r="G2060" t="s">
        <v>8223</v>
      </c>
      <c r="H2060" t="s">
        <v>8245</v>
      </c>
      <c r="I2060">
        <v>1454277540</v>
      </c>
      <c r="J2060">
        <v>1450880854</v>
      </c>
      <c r="K2060" t="b">
        <v>0</v>
      </c>
      <c r="L2060">
        <v>375</v>
      </c>
      <c r="M2060" t="b">
        <v>1</v>
      </c>
      <c r="N2060" t="s">
        <v>8293</v>
      </c>
      <c r="O2060">
        <f t="shared" si="128"/>
        <v>143</v>
      </c>
      <c r="P2060">
        <f t="shared" si="129"/>
        <v>114.77</v>
      </c>
      <c r="Q2060" s="10" t="s">
        <v>8317</v>
      </c>
      <c r="R2060" t="s">
        <v>8347</v>
      </c>
      <c r="S2060" s="14">
        <f t="shared" si="130"/>
        <v>42361.602476851855</v>
      </c>
      <c r="T2060" s="14">
        <f t="shared" si="131"/>
        <v>42400.915972222225</v>
      </c>
    </row>
    <row r="2061" spans="1:20" ht="60" hidden="1" x14ac:dyDescent="0.25">
      <c r="A2061">
        <v>2060</v>
      </c>
      <c r="B2061" s="3" t="s">
        <v>2061</v>
      </c>
      <c r="C2061" s="3" t="s">
        <v>6170</v>
      </c>
      <c r="D2061" s="6">
        <v>25000</v>
      </c>
      <c r="E2061" s="8">
        <v>49100</v>
      </c>
      <c r="F2061" t="s">
        <v>8218</v>
      </c>
      <c r="G2061" t="s">
        <v>8223</v>
      </c>
      <c r="H2061" t="s">
        <v>8245</v>
      </c>
      <c r="I2061">
        <v>1406129150</v>
      </c>
      <c r="J2061">
        <v>1400945150</v>
      </c>
      <c r="K2061" t="b">
        <v>0</v>
      </c>
      <c r="L2061">
        <v>1364</v>
      </c>
      <c r="M2061" t="b">
        <v>1</v>
      </c>
      <c r="N2061" t="s">
        <v>8293</v>
      </c>
      <c r="O2061">
        <f t="shared" si="128"/>
        <v>196</v>
      </c>
      <c r="P2061">
        <f t="shared" si="129"/>
        <v>36</v>
      </c>
      <c r="Q2061" s="10" t="s">
        <v>8317</v>
      </c>
      <c r="R2061" t="s">
        <v>8347</v>
      </c>
      <c r="S2061" s="14">
        <f t="shared" si="130"/>
        <v>41783.642939814818</v>
      </c>
      <c r="T2061" s="14">
        <f t="shared" si="131"/>
        <v>41843.642939814818</v>
      </c>
    </row>
    <row r="2062" spans="1:20" ht="60" hidden="1" x14ac:dyDescent="0.25">
      <c r="A2062">
        <v>2061</v>
      </c>
      <c r="B2062" s="3" t="s">
        <v>2062</v>
      </c>
      <c r="C2062" s="3" t="s">
        <v>6171</v>
      </c>
      <c r="D2062" s="6">
        <v>5000</v>
      </c>
      <c r="E2062" s="8">
        <v>5396</v>
      </c>
      <c r="F2062" t="s">
        <v>8218</v>
      </c>
      <c r="G2062" t="s">
        <v>8223</v>
      </c>
      <c r="H2062" t="s">
        <v>8245</v>
      </c>
      <c r="I2062">
        <v>1483208454</v>
      </c>
      <c r="J2062">
        <v>1480616454</v>
      </c>
      <c r="K2062" t="b">
        <v>0</v>
      </c>
      <c r="L2062">
        <v>35</v>
      </c>
      <c r="M2062" t="b">
        <v>1</v>
      </c>
      <c r="N2062" t="s">
        <v>8293</v>
      </c>
      <c r="O2062">
        <f t="shared" si="128"/>
        <v>108</v>
      </c>
      <c r="P2062">
        <f t="shared" si="129"/>
        <v>154.16999999999999</v>
      </c>
      <c r="Q2062" s="10" t="s">
        <v>8317</v>
      </c>
      <c r="R2062" t="s">
        <v>8347</v>
      </c>
      <c r="S2062" s="14">
        <f t="shared" si="130"/>
        <v>42705.764513888891</v>
      </c>
      <c r="T2062" s="14">
        <f t="shared" si="131"/>
        <v>42735.764513888891</v>
      </c>
    </row>
    <row r="2063" spans="1:20" ht="60" hidden="1" x14ac:dyDescent="0.25">
      <c r="A2063">
        <v>2062</v>
      </c>
      <c r="B2063" s="3" t="s">
        <v>2063</v>
      </c>
      <c r="C2063" s="3" t="s">
        <v>6172</v>
      </c>
      <c r="D2063" s="6">
        <v>100000</v>
      </c>
      <c r="E2063" s="8">
        <v>114977</v>
      </c>
      <c r="F2063" t="s">
        <v>8218</v>
      </c>
      <c r="G2063" t="s">
        <v>8231</v>
      </c>
      <c r="H2063" t="s">
        <v>8252</v>
      </c>
      <c r="I2063">
        <v>1458807098</v>
      </c>
      <c r="J2063">
        <v>1456218698</v>
      </c>
      <c r="K2063" t="b">
        <v>0</v>
      </c>
      <c r="L2063">
        <v>203</v>
      </c>
      <c r="M2063" t="b">
        <v>1</v>
      </c>
      <c r="N2063" t="s">
        <v>8293</v>
      </c>
      <c r="O2063">
        <f t="shared" si="128"/>
        <v>115</v>
      </c>
      <c r="P2063">
        <f t="shared" si="129"/>
        <v>566.39</v>
      </c>
      <c r="Q2063" s="10" t="s">
        <v>8317</v>
      </c>
      <c r="R2063" t="s">
        <v>8347</v>
      </c>
      <c r="S2063" s="14">
        <f t="shared" si="130"/>
        <v>42423.3830787037</v>
      </c>
      <c r="T2063" s="14">
        <f t="shared" si="131"/>
        <v>42453.341412037036</v>
      </c>
    </row>
    <row r="2064" spans="1:20" ht="45" hidden="1" x14ac:dyDescent="0.25">
      <c r="A2064">
        <v>2063</v>
      </c>
      <c r="B2064" s="3" t="s">
        <v>2064</v>
      </c>
      <c r="C2064" s="3" t="s">
        <v>6173</v>
      </c>
      <c r="D2064" s="6">
        <v>4000</v>
      </c>
      <c r="E2064" s="8">
        <v>5922</v>
      </c>
      <c r="F2064" t="s">
        <v>8218</v>
      </c>
      <c r="G2064" t="s">
        <v>8235</v>
      </c>
      <c r="H2064" t="s">
        <v>8248</v>
      </c>
      <c r="I2064">
        <v>1463333701</v>
      </c>
      <c r="J2064">
        <v>1460482501</v>
      </c>
      <c r="K2064" t="b">
        <v>0</v>
      </c>
      <c r="L2064">
        <v>49</v>
      </c>
      <c r="M2064" t="b">
        <v>1</v>
      </c>
      <c r="N2064" t="s">
        <v>8293</v>
      </c>
      <c r="O2064">
        <f t="shared" si="128"/>
        <v>148</v>
      </c>
      <c r="P2064">
        <f t="shared" si="129"/>
        <v>120.86</v>
      </c>
      <c r="Q2064" s="10" t="s">
        <v>8317</v>
      </c>
      <c r="R2064" t="s">
        <v>8347</v>
      </c>
      <c r="S2064" s="14">
        <f t="shared" si="130"/>
        <v>42472.73265046296</v>
      </c>
      <c r="T2064" s="14">
        <f t="shared" si="131"/>
        <v>42505.73265046296</v>
      </c>
    </row>
    <row r="2065" spans="1:20" ht="60" hidden="1" x14ac:dyDescent="0.25">
      <c r="A2065">
        <v>2064</v>
      </c>
      <c r="B2065" s="3" t="s">
        <v>2065</v>
      </c>
      <c r="C2065" s="3" t="s">
        <v>6174</v>
      </c>
      <c r="D2065" s="6">
        <v>261962</v>
      </c>
      <c r="E2065" s="8">
        <v>500784.27</v>
      </c>
      <c r="F2065" t="s">
        <v>8218</v>
      </c>
      <c r="G2065" t="s">
        <v>8223</v>
      </c>
      <c r="H2065" t="s">
        <v>8245</v>
      </c>
      <c r="I2065">
        <v>1370001600</v>
      </c>
      <c r="J2065">
        <v>1366879523</v>
      </c>
      <c r="K2065" t="b">
        <v>0</v>
      </c>
      <c r="L2065">
        <v>5812</v>
      </c>
      <c r="M2065" t="b">
        <v>1</v>
      </c>
      <c r="N2065" t="s">
        <v>8293</v>
      </c>
      <c r="O2065">
        <f t="shared" si="128"/>
        <v>191</v>
      </c>
      <c r="P2065">
        <f t="shared" si="129"/>
        <v>86.16</v>
      </c>
      <c r="Q2065" s="10" t="s">
        <v>8317</v>
      </c>
      <c r="R2065" t="s">
        <v>8347</v>
      </c>
      <c r="S2065" s="14">
        <f t="shared" si="130"/>
        <v>41389.364849537036</v>
      </c>
      <c r="T2065" s="14">
        <f t="shared" si="131"/>
        <v>41425.5</v>
      </c>
    </row>
    <row r="2066" spans="1:20" ht="60" hidden="1" x14ac:dyDescent="0.25">
      <c r="A2066">
        <v>2065</v>
      </c>
      <c r="B2066" s="3" t="s">
        <v>2066</v>
      </c>
      <c r="C2066" s="3" t="s">
        <v>6175</v>
      </c>
      <c r="D2066" s="6">
        <v>40000</v>
      </c>
      <c r="E2066" s="8">
        <v>79686.05</v>
      </c>
      <c r="F2066" t="s">
        <v>8218</v>
      </c>
      <c r="G2066" t="s">
        <v>8224</v>
      </c>
      <c r="H2066" t="s">
        <v>8246</v>
      </c>
      <c r="I2066">
        <v>1387958429</v>
      </c>
      <c r="J2066">
        <v>1385366429</v>
      </c>
      <c r="K2066" t="b">
        <v>0</v>
      </c>
      <c r="L2066">
        <v>1556</v>
      </c>
      <c r="M2066" t="b">
        <v>1</v>
      </c>
      <c r="N2066" t="s">
        <v>8293</v>
      </c>
      <c r="O2066">
        <f t="shared" si="128"/>
        <v>199</v>
      </c>
      <c r="P2066">
        <f t="shared" si="129"/>
        <v>51.21</v>
      </c>
      <c r="Q2066" s="10" t="s">
        <v>8317</v>
      </c>
      <c r="R2066" t="s">
        <v>8347</v>
      </c>
      <c r="S2066" s="14">
        <f t="shared" si="130"/>
        <v>41603.333668981482</v>
      </c>
      <c r="T2066" s="14">
        <f t="shared" si="131"/>
        <v>41633.333668981482</v>
      </c>
    </row>
    <row r="2067" spans="1:20" ht="45" hidden="1" x14ac:dyDescent="0.25">
      <c r="A2067">
        <v>2066</v>
      </c>
      <c r="B2067" s="3" t="s">
        <v>2067</v>
      </c>
      <c r="C2067" s="3" t="s">
        <v>6176</v>
      </c>
      <c r="D2067" s="6">
        <v>2000</v>
      </c>
      <c r="E2067" s="8">
        <v>4372</v>
      </c>
      <c r="F2067" t="s">
        <v>8218</v>
      </c>
      <c r="G2067" t="s">
        <v>8223</v>
      </c>
      <c r="H2067" t="s">
        <v>8245</v>
      </c>
      <c r="I2067">
        <v>1408818683</v>
      </c>
      <c r="J2067">
        <v>1406226683</v>
      </c>
      <c r="K2067" t="b">
        <v>0</v>
      </c>
      <c r="L2067">
        <v>65</v>
      </c>
      <c r="M2067" t="b">
        <v>1</v>
      </c>
      <c r="N2067" t="s">
        <v>8293</v>
      </c>
      <c r="O2067">
        <f t="shared" si="128"/>
        <v>219</v>
      </c>
      <c r="P2067">
        <f t="shared" si="129"/>
        <v>67.260000000000005</v>
      </c>
      <c r="Q2067" s="10" t="s">
        <v>8317</v>
      </c>
      <c r="R2067" t="s">
        <v>8347</v>
      </c>
      <c r="S2067" s="14">
        <f t="shared" si="130"/>
        <v>41844.771793981483</v>
      </c>
      <c r="T2067" s="14">
        <f t="shared" si="131"/>
        <v>41874.771793981483</v>
      </c>
    </row>
    <row r="2068" spans="1:20" ht="45" hidden="1" x14ac:dyDescent="0.25">
      <c r="A2068">
        <v>2067</v>
      </c>
      <c r="B2068" s="3" t="s">
        <v>2068</v>
      </c>
      <c r="C2068" s="3" t="s">
        <v>6177</v>
      </c>
      <c r="D2068" s="6">
        <v>495</v>
      </c>
      <c r="E2068" s="8">
        <v>628</v>
      </c>
      <c r="F2068" t="s">
        <v>8218</v>
      </c>
      <c r="G2068" t="s">
        <v>8224</v>
      </c>
      <c r="H2068" t="s">
        <v>8246</v>
      </c>
      <c r="I2068">
        <v>1432499376</v>
      </c>
      <c r="J2068">
        <v>1429648176</v>
      </c>
      <c r="K2068" t="b">
        <v>0</v>
      </c>
      <c r="L2068">
        <v>10</v>
      </c>
      <c r="M2068" t="b">
        <v>1</v>
      </c>
      <c r="N2068" t="s">
        <v>8293</v>
      </c>
      <c r="O2068">
        <f t="shared" si="128"/>
        <v>127</v>
      </c>
      <c r="P2068">
        <f t="shared" si="129"/>
        <v>62.8</v>
      </c>
      <c r="Q2068" s="10" t="s">
        <v>8317</v>
      </c>
      <c r="R2068" t="s">
        <v>8347</v>
      </c>
      <c r="S2068" s="14">
        <f t="shared" si="130"/>
        <v>42115.853888888887</v>
      </c>
      <c r="T2068" s="14">
        <f t="shared" si="131"/>
        <v>42148.853888888887</v>
      </c>
    </row>
    <row r="2069" spans="1:20" ht="60" hidden="1" x14ac:dyDescent="0.25">
      <c r="A2069">
        <v>2068</v>
      </c>
      <c r="B2069" s="3" t="s">
        <v>2069</v>
      </c>
      <c r="C2069" s="3" t="s">
        <v>6178</v>
      </c>
      <c r="D2069" s="6">
        <v>25000</v>
      </c>
      <c r="E2069" s="8">
        <v>26305.97</v>
      </c>
      <c r="F2069" t="s">
        <v>8218</v>
      </c>
      <c r="G2069" t="s">
        <v>8223</v>
      </c>
      <c r="H2069" t="s">
        <v>8245</v>
      </c>
      <c r="I2069">
        <v>1476994315</v>
      </c>
      <c r="J2069">
        <v>1474402315</v>
      </c>
      <c r="K2069" t="b">
        <v>0</v>
      </c>
      <c r="L2069">
        <v>76</v>
      </c>
      <c r="M2069" t="b">
        <v>1</v>
      </c>
      <c r="N2069" t="s">
        <v>8293</v>
      </c>
      <c r="O2069">
        <f t="shared" si="128"/>
        <v>105</v>
      </c>
      <c r="P2069">
        <f t="shared" si="129"/>
        <v>346.13</v>
      </c>
      <c r="Q2069" s="10" t="s">
        <v>8317</v>
      </c>
      <c r="R2069" t="s">
        <v>8347</v>
      </c>
      <c r="S2069" s="14">
        <f t="shared" si="130"/>
        <v>42633.841608796298</v>
      </c>
      <c r="T2069" s="14">
        <f t="shared" si="131"/>
        <v>42663.841608796298</v>
      </c>
    </row>
    <row r="2070" spans="1:20" ht="60" hidden="1" x14ac:dyDescent="0.25">
      <c r="A2070">
        <v>2069</v>
      </c>
      <c r="B2070" s="3" t="s">
        <v>2070</v>
      </c>
      <c r="C2070" s="3" t="s">
        <v>6179</v>
      </c>
      <c r="D2070" s="6">
        <v>50000</v>
      </c>
      <c r="E2070" s="8">
        <v>64203.33</v>
      </c>
      <c r="F2070" t="s">
        <v>8218</v>
      </c>
      <c r="G2070" t="s">
        <v>8223</v>
      </c>
      <c r="H2070" t="s">
        <v>8245</v>
      </c>
      <c r="I2070">
        <v>1451776791</v>
      </c>
      <c r="J2070">
        <v>1449098391</v>
      </c>
      <c r="K2070" t="b">
        <v>0</v>
      </c>
      <c r="L2070">
        <v>263</v>
      </c>
      <c r="M2070" t="b">
        <v>1</v>
      </c>
      <c r="N2070" t="s">
        <v>8293</v>
      </c>
      <c r="O2070">
        <f t="shared" si="128"/>
        <v>128</v>
      </c>
      <c r="P2070">
        <f t="shared" si="129"/>
        <v>244.12</v>
      </c>
      <c r="Q2070" s="10" t="s">
        <v>8317</v>
      </c>
      <c r="R2070" t="s">
        <v>8347</v>
      </c>
      <c r="S2070" s="14">
        <f t="shared" si="130"/>
        <v>42340.972118055557</v>
      </c>
      <c r="T2070" s="14">
        <f t="shared" si="131"/>
        <v>42371.972118055557</v>
      </c>
    </row>
    <row r="2071" spans="1:20" ht="60" hidden="1" x14ac:dyDescent="0.25">
      <c r="A2071">
        <v>2070</v>
      </c>
      <c r="B2071" s="3" t="s">
        <v>2071</v>
      </c>
      <c r="C2071" s="3" t="s">
        <v>6180</v>
      </c>
      <c r="D2071" s="6">
        <v>125000</v>
      </c>
      <c r="E2071" s="8">
        <v>396659</v>
      </c>
      <c r="F2071" t="s">
        <v>8218</v>
      </c>
      <c r="G2071" t="s">
        <v>8235</v>
      </c>
      <c r="H2071" t="s">
        <v>8248</v>
      </c>
      <c r="I2071">
        <v>1467128723</v>
      </c>
      <c r="J2071">
        <v>1464536723</v>
      </c>
      <c r="K2071" t="b">
        <v>0</v>
      </c>
      <c r="L2071">
        <v>1530</v>
      </c>
      <c r="M2071" t="b">
        <v>1</v>
      </c>
      <c r="N2071" t="s">
        <v>8293</v>
      </c>
      <c r="O2071">
        <f t="shared" si="128"/>
        <v>317</v>
      </c>
      <c r="P2071">
        <f t="shared" si="129"/>
        <v>259.25</v>
      </c>
      <c r="Q2071" s="10" t="s">
        <v>8317</v>
      </c>
      <c r="R2071" t="s">
        <v>8347</v>
      </c>
      <c r="S2071" s="14">
        <f t="shared" si="130"/>
        <v>42519.6565162037</v>
      </c>
      <c r="T2071" s="14">
        <f t="shared" si="131"/>
        <v>42549.6565162037</v>
      </c>
    </row>
    <row r="2072" spans="1:20" ht="60" hidden="1" x14ac:dyDescent="0.25">
      <c r="A2072">
        <v>2071</v>
      </c>
      <c r="B2072" s="3" t="s">
        <v>2072</v>
      </c>
      <c r="C2072" s="3" t="s">
        <v>6181</v>
      </c>
      <c r="D2072" s="6">
        <v>20000</v>
      </c>
      <c r="E2072" s="8">
        <v>56146</v>
      </c>
      <c r="F2072" t="s">
        <v>8218</v>
      </c>
      <c r="G2072" t="s">
        <v>8223</v>
      </c>
      <c r="H2072" t="s">
        <v>8245</v>
      </c>
      <c r="I2072">
        <v>1475390484</v>
      </c>
      <c r="J2072">
        <v>1471502484</v>
      </c>
      <c r="K2072" t="b">
        <v>0</v>
      </c>
      <c r="L2072">
        <v>278</v>
      </c>
      <c r="M2072" t="b">
        <v>1</v>
      </c>
      <c r="N2072" t="s">
        <v>8293</v>
      </c>
      <c r="O2072">
        <f t="shared" si="128"/>
        <v>281</v>
      </c>
      <c r="P2072">
        <f t="shared" si="129"/>
        <v>201.96</v>
      </c>
      <c r="Q2072" s="10" t="s">
        <v>8317</v>
      </c>
      <c r="R2072" t="s">
        <v>8347</v>
      </c>
      <c r="S2072" s="14">
        <f t="shared" si="130"/>
        <v>42600.278749999998</v>
      </c>
      <c r="T2072" s="14">
        <f t="shared" si="131"/>
        <v>42645.278749999998</v>
      </c>
    </row>
    <row r="2073" spans="1:20" ht="60" hidden="1" x14ac:dyDescent="0.25">
      <c r="A2073">
        <v>2072</v>
      </c>
      <c r="B2073" s="3" t="s">
        <v>2073</v>
      </c>
      <c r="C2073" s="3" t="s">
        <v>6182</v>
      </c>
      <c r="D2073" s="6">
        <v>71500</v>
      </c>
      <c r="E2073" s="8">
        <v>79173</v>
      </c>
      <c r="F2073" t="s">
        <v>8218</v>
      </c>
      <c r="G2073" t="s">
        <v>8223</v>
      </c>
      <c r="H2073" t="s">
        <v>8245</v>
      </c>
      <c r="I2073">
        <v>1462629432</v>
      </c>
      <c r="J2073">
        <v>1460037432</v>
      </c>
      <c r="K2073" t="b">
        <v>0</v>
      </c>
      <c r="L2073">
        <v>350</v>
      </c>
      <c r="M2073" t="b">
        <v>1</v>
      </c>
      <c r="N2073" t="s">
        <v>8293</v>
      </c>
      <c r="O2073">
        <f t="shared" si="128"/>
        <v>111</v>
      </c>
      <c r="P2073">
        <f t="shared" si="129"/>
        <v>226.21</v>
      </c>
      <c r="Q2073" s="10" t="s">
        <v>8317</v>
      </c>
      <c r="R2073" t="s">
        <v>8347</v>
      </c>
      <c r="S2073" s="14">
        <f t="shared" si="130"/>
        <v>42467.581388888888</v>
      </c>
      <c r="T2073" s="14">
        <f t="shared" si="131"/>
        <v>42497.581388888888</v>
      </c>
    </row>
    <row r="2074" spans="1:20" ht="60" hidden="1" x14ac:dyDescent="0.25">
      <c r="A2074">
        <v>2073</v>
      </c>
      <c r="B2074" s="3" t="s">
        <v>2074</v>
      </c>
      <c r="C2074" s="3" t="s">
        <v>6183</v>
      </c>
      <c r="D2074" s="6">
        <v>100000</v>
      </c>
      <c r="E2074" s="8">
        <v>152604.29999999999</v>
      </c>
      <c r="F2074" t="s">
        <v>8218</v>
      </c>
      <c r="G2074" t="s">
        <v>8223</v>
      </c>
      <c r="H2074" t="s">
        <v>8245</v>
      </c>
      <c r="I2074">
        <v>1431100918</v>
      </c>
      <c r="J2074">
        <v>1427212918</v>
      </c>
      <c r="K2074" t="b">
        <v>0</v>
      </c>
      <c r="L2074">
        <v>470</v>
      </c>
      <c r="M2074" t="b">
        <v>1</v>
      </c>
      <c r="N2074" t="s">
        <v>8293</v>
      </c>
      <c r="O2074">
        <f t="shared" si="128"/>
        <v>153</v>
      </c>
      <c r="P2074">
        <f t="shared" si="129"/>
        <v>324.69</v>
      </c>
      <c r="Q2074" s="10" t="s">
        <v>8317</v>
      </c>
      <c r="R2074" t="s">
        <v>8347</v>
      </c>
      <c r="S2074" s="14">
        <f t="shared" si="130"/>
        <v>42087.668032407411</v>
      </c>
      <c r="T2074" s="14">
        <f t="shared" si="131"/>
        <v>42132.668032407411</v>
      </c>
    </row>
    <row r="2075" spans="1:20" ht="30" hidden="1" x14ac:dyDescent="0.25">
      <c r="A2075">
        <v>2074</v>
      </c>
      <c r="B2075" s="3" t="s">
        <v>2075</v>
      </c>
      <c r="C2075" s="3" t="s">
        <v>6184</v>
      </c>
      <c r="D2075" s="6">
        <v>600</v>
      </c>
      <c r="E2075" s="8">
        <v>615</v>
      </c>
      <c r="F2075" t="s">
        <v>8218</v>
      </c>
      <c r="G2075" t="s">
        <v>8223</v>
      </c>
      <c r="H2075" t="s">
        <v>8245</v>
      </c>
      <c r="I2075">
        <v>1462564182</v>
      </c>
      <c r="J2075">
        <v>1459972182</v>
      </c>
      <c r="K2075" t="b">
        <v>0</v>
      </c>
      <c r="L2075">
        <v>3</v>
      </c>
      <c r="M2075" t="b">
        <v>1</v>
      </c>
      <c r="N2075" t="s">
        <v>8293</v>
      </c>
      <c r="O2075">
        <f t="shared" si="128"/>
        <v>103</v>
      </c>
      <c r="P2075">
        <f t="shared" si="129"/>
        <v>205</v>
      </c>
      <c r="Q2075" s="10" t="s">
        <v>8317</v>
      </c>
      <c r="R2075" t="s">
        <v>8347</v>
      </c>
      <c r="S2075" s="14">
        <f t="shared" si="130"/>
        <v>42466.826180555552</v>
      </c>
      <c r="T2075" s="14">
        <f t="shared" si="131"/>
        <v>42496.826180555552</v>
      </c>
    </row>
    <row r="2076" spans="1:20" ht="45" hidden="1" x14ac:dyDescent="0.25">
      <c r="A2076">
        <v>2075</v>
      </c>
      <c r="B2076" s="3" t="s">
        <v>2076</v>
      </c>
      <c r="C2076" s="3" t="s">
        <v>6185</v>
      </c>
      <c r="D2076" s="6">
        <v>9999</v>
      </c>
      <c r="E2076" s="8">
        <v>167820.6</v>
      </c>
      <c r="F2076" t="s">
        <v>8218</v>
      </c>
      <c r="G2076" t="s">
        <v>8223</v>
      </c>
      <c r="H2076" t="s">
        <v>8245</v>
      </c>
      <c r="I2076">
        <v>1374769288</v>
      </c>
      <c r="J2076">
        <v>1372177288</v>
      </c>
      <c r="K2076" t="b">
        <v>0</v>
      </c>
      <c r="L2076">
        <v>8200</v>
      </c>
      <c r="M2076" t="b">
        <v>1</v>
      </c>
      <c r="N2076" t="s">
        <v>8293</v>
      </c>
      <c r="O2076">
        <f t="shared" si="128"/>
        <v>1678</v>
      </c>
      <c r="P2076">
        <f t="shared" si="129"/>
        <v>20.47</v>
      </c>
      <c r="Q2076" s="10" t="s">
        <v>8317</v>
      </c>
      <c r="R2076" t="s">
        <v>8347</v>
      </c>
      <c r="S2076" s="14">
        <f t="shared" si="130"/>
        <v>41450.681574074071</v>
      </c>
      <c r="T2076" s="14">
        <f t="shared" si="131"/>
        <v>41480.681574074071</v>
      </c>
    </row>
    <row r="2077" spans="1:20" ht="30" hidden="1" x14ac:dyDescent="0.25">
      <c r="A2077">
        <v>2076</v>
      </c>
      <c r="B2077" s="3" t="s">
        <v>2077</v>
      </c>
      <c r="C2077" s="3" t="s">
        <v>6186</v>
      </c>
      <c r="D2077" s="6">
        <v>179000</v>
      </c>
      <c r="E2077" s="8">
        <v>972594.99</v>
      </c>
      <c r="F2077" t="s">
        <v>8218</v>
      </c>
      <c r="G2077" t="s">
        <v>8224</v>
      </c>
      <c r="H2077" t="s">
        <v>8246</v>
      </c>
      <c r="I2077">
        <v>1406149689</v>
      </c>
      <c r="J2077">
        <v>1402693689</v>
      </c>
      <c r="K2077" t="b">
        <v>0</v>
      </c>
      <c r="L2077">
        <v>8359</v>
      </c>
      <c r="M2077" t="b">
        <v>1</v>
      </c>
      <c r="N2077" t="s">
        <v>8293</v>
      </c>
      <c r="O2077">
        <f t="shared" si="128"/>
        <v>543</v>
      </c>
      <c r="P2077">
        <f t="shared" si="129"/>
        <v>116.35</v>
      </c>
      <c r="Q2077" s="10" t="s">
        <v>8317</v>
      </c>
      <c r="R2077" t="s">
        <v>8347</v>
      </c>
      <c r="S2077" s="14">
        <f t="shared" si="130"/>
        <v>41803.880659722221</v>
      </c>
      <c r="T2077" s="14">
        <f t="shared" si="131"/>
        <v>41843.880659722221</v>
      </c>
    </row>
    <row r="2078" spans="1:20" ht="45" hidden="1" x14ac:dyDescent="0.25">
      <c r="A2078">
        <v>2077</v>
      </c>
      <c r="B2078" s="3" t="s">
        <v>2078</v>
      </c>
      <c r="C2078" s="3" t="s">
        <v>6187</v>
      </c>
      <c r="D2078" s="6">
        <v>50000</v>
      </c>
      <c r="E2078" s="8">
        <v>57754</v>
      </c>
      <c r="F2078" t="s">
        <v>8218</v>
      </c>
      <c r="G2078" t="s">
        <v>8223</v>
      </c>
      <c r="H2078" t="s">
        <v>8245</v>
      </c>
      <c r="I2078">
        <v>1433538000</v>
      </c>
      <c r="J2078">
        <v>1428541276</v>
      </c>
      <c r="K2078" t="b">
        <v>0</v>
      </c>
      <c r="L2078">
        <v>188</v>
      </c>
      <c r="M2078" t="b">
        <v>1</v>
      </c>
      <c r="N2078" t="s">
        <v>8293</v>
      </c>
      <c r="O2078">
        <f t="shared" si="128"/>
        <v>116</v>
      </c>
      <c r="P2078">
        <f t="shared" si="129"/>
        <v>307.2</v>
      </c>
      <c r="Q2078" s="10" t="s">
        <v>8317</v>
      </c>
      <c r="R2078" t="s">
        <v>8347</v>
      </c>
      <c r="S2078" s="14">
        <f t="shared" si="130"/>
        <v>42103.042546296296</v>
      </c>
      <c r="T2078" s="14">
        <f t="shared" si="131"/>
        <v>42160.875</v>
      </c>
    </row>
    <row r="2079" spans="1:20" ht="45" hidden="1" x14ac:dyDescent="0.25">
      <c r="A2079">
        <v>2078</v>
      </c>
      <c r="B2079" s="3" t="s">
        <v>2079</v>
      </c>
      <c r="C2079" s="3" t="s">
        <v>6188</v>
      </c>
      <c r="D2079" s="6">
        <v>20000</v>
      </c>
      <c r="E2079" s="8">
        <v>26241</v>
      </c>
      <c r="F2079" t="s">
        <v>8218</v>
      </c>
      <c r="G2079" t="s">
        <v>8226</v>
      </c>
      <c r="H2079" t="s">
        <v>8248</v>
      </c>
      <c r="I2079">
        <v>1482085857</v>
      </c>
      <c r="J2079">
        <v>1479493857</v>
      </c>
      <c r="K2079" t="b">
        <v>0</v>
      </c>
      <c r="L2079">
        <v>48</v>
      </c>
      <c r="M2079" t="b">
        <v>1</v>
      </c>
      <c r="N2079" t="s">
        <v>8293</v>
      </c>
      <c r="O2079">
        <f t="shared" si="128"/>
        <v>131</v>
      </c>
      <c r="P2079">
        <f t="shared" si="129"/>
        <v>546.69000000000005</v>
      </c>
      <c r="Q2079" s="10" t="s">
        <v>8317</v>
      </c>
      <c r="R2079" t="s">
        <v>8347</v>
      </c>
      <c r="S2079" s="14">
        <f t="shared" si="130"/>
        <v>42692.771493055552</v>
      </c>
      <c r="T2079" s="14">
        <f t="shared" si="131"/>
        <v>42722.771493055552</v>
      </c>
    </row>
    <row r="2080" spans="1:20" ht="60" hidden="1" x14ac:dyDescent="0.25">
      <c r="A2080">
        <v>2079</v>
      </c>
      <c r="B2080" s="3" t="s">
        <v>2080</v>
      </c>
      <c r="C2080" s="3" t="s">
        <v>6189</v>
      </c>
      <c r="D2080" s="6">
        <v>10000</v>
      </c>
      <c r="E2080" s="8">
        <v>28817</v>
      </c>
      <c r="F2080" t="s">
        <v>8218</v>
      </c>
      <c r="G2080" t="s">
        <v>8224</v>
      </c>
      <c r="H2080" t="s">
        <v>8246</v>
      </c>
      <c r="I2080">
        <v>1435258800</v>
      </c>
      <c r="J2080">
        <v>1432659793</v>
      </c>
      <c r="K2080" t="b">
        <v>0</v>
      </c>
      <c r="L2080">
        <v>607</v>
      </c>
      <c r="M2080" t="b">
        <v>1</v>
      </c>
      <c r="N2080" t="s">
        <v>8293</v>
      </c>
      <c r="O2080">
        <f t="shared" si="128"/>
        <v>288</v>
      </c>
      <c r="P2080">
        <f t="shared" si="129"/>
        <v>47.47</v>
      </c>
      <c r="Q2080" s="10" t="s">
        <v>8317</v>
      </c>
      <c r="R2080" t="s">
        <v>8347</v>
      </c>
      <c r="S2080" s="14">
        <f t="shared" si="130"/>
        <v>42150.71056712963</v>
      </c>
      <c r="T2080" s="14">
        <f t="shared" si="131"/>
        <v>42180.791666666672</v>
      </c>
    </row>
    <row r="2081" spans="1:20" ht="60" hidden="1" x14ac:dyDescent="0.25">
      <c r="A2081">
        <v>2080</v>
      </c>
      <c r="B2081" s="3" t="s">
        <v>2081</v>
      </c>
      <c r="C2081" s="3" t="s">
        <v>6190</v>
      </c>
      <c r="D2081" s="6">
        <v>1000</v>
      </c>
      <c r="E2081" s="8">
        <v>5078</v>
      </c>
      <c r="F2081" t="s">
        <v>8218</v>
      </c>
      <c r="G2081" t="s">
        <v>8223</v>
      </c>
      <c r="H2081" t="s">
        <v>8245</v>
      </c>
      <c r="I2081">
        <v>1447286300</v>
      </c>
      <c r="J2081">
        <v>1444690700</v>
      </c>
      <c r="K2081" t="b">
        <v>0</v>
      </c>
      <c r="L2081">
        <v>50</v>
      </c>
      <c r="M2081" t="b">
        <v>1</v>
      </c>
      <c r="N2081" t="s">
        <v>8293</v>
      </c>
      <c r="O2081">
        <f t="shared" si="128"/>
        <v>508</v>
      </c>
      <c r="P2081">
        <f t="shared" si="129"/>
        <v>101.56</v>
      </c>
      <c r="Q2081" s="10" t="s">
        <v>8317</v>
      </c>
      <c r="R2081" t="s">
        <v>8347</v>
      </c>
      <c r="S2081" s="14">
        <f t="shared" si="130"/>
        <v>42289.957175925927</v>
      </c>
      <c r="T2081" s="14">
        <f t="shared" si="131"/>
        <v>42319.998842592591</v>
      </c>
    </row>
    <row r="2082" spans="1:20" ht="60" hidden="1" x14ac:dyDescent="0.25">
      <c r="A2082">
        <v>2081</v>
      </c>
      <c r="B2082" s="3" t="s">
        <v>2082</v>
      </c>
      <c r="C2082" s="3" t="s">
        <v>6191</v>
      </c>
      <c r="D2082" s="6">
        <v>3500</v>
      </c>
      <c r="E2082" s="8">
        <v>4010</v>
      </c>
      <c r="F2082" t="s">
        <v>8218</v>
      </c>
      <c r="G2082" t="s">
        <v>8223</v>
      </c>
      <c r="H2082" t="s">
        <v>8245</v>
      </c>
      <c r="I2082">
        <v>1337144340</v>
      </c>
      <c r="J2082">
        <v>1333597555</v>
      </c>
      <c r="K2082" t="b">
        <v>0</v>
      </c>
      <c r="L2082">
        <v>55</v>
      </c>
      <c r="M2082" t="b">
        <v>1</v>
      </c>
      <c r="N2082" t="s">
        <v>8277</v>
      </c>
      <c r="O2082">
        <f t="shared" si="128"/>
        <v>115</v>
      </c>
      <c r="P2082">
        <f t="shared" si="129"/>
        <v>72.91</v>
      </c>
      <c r="Q2082" s="10" t="s">
        <v>8323</v>
      </c>
      <c r="R2082" t="s">
        <v>8327</v>
      </c>
      <c r="S2082" s="14">
        <f t="shared" si="130"/>
        <v>41004.156886574077</v>
      </c>
      <c r="T2082" s="14">
        <f t="shared" si="131"/>
        <v>41045.207638888889</v>
      </c>
    </row>
    <row r="2083" spans="1:20" ht="60" hidden="1" x14ac:dyDescent="0.25">
      <c r="A2083">
        <v>2082</v>
      </c>
      <c r="B2083" s="3" t="s">
        <v>2083</v>
      </c>
      <c r="C2083" s="3" t="s">
        <v>6192</v>
      </c>
      <c r="D2083" s="6">
        <v>1500</v>
      </c>
      <c r="E2083" s="8">
        <v>1661</v>
      </c>
      <c r="F2083" t="s">
        <v>8218</v>
      </c>
      <c r="G2083" t="s">
        <v>8223</v>
      </c>
      <c r="H2083" t="s">
        <v>8245</v>
      </c>
      <c r="I2083">
        <v>1322106796</v>
      </c>
      <c r="J2083">
        <v>1316919196</v>
      </c>
      <c r="K2083" t="b">
        <v>0</v>
      </c>
      <c r="L2083">
        <v>38</v>
      </c>
      <c r="M2083" t="b">
        <v>1</v>
      </c>
      <c r="N2083" t="s">
        <v>8277</v>
      </c>
      <c r="O2083">
        <f t="shared" si="128"/>
        <v>111</v>
      </c>
      <c r="P2083">
        <f t="shared" si="129"/>
        <v>43.71</v>
      </c>
      <c r="Q2083" s="10" t="s">
        <v>8323</v>
      </c>
      <c r="R2083" t="s">
        <v>8327</v>
      </c>
      <c r="S2083" s="14">
        <f t="shared" si="130"/>
        <v>40811.120324074072</v>
      </c>
      <c r="T2083" s="14">
        <f t="shared" si="131"/>
        <v>40871.161990740737</v>
      </c>
    </row>
    <row r="2084" spans="1:20" ht="60" hidden="1" x14ac:dyDescent="0.25">
      <c r="A2084">
        <v>2083</v>
      </c>
      <c r="B2084" s="3" t="s">
        <v>2084</v>
      </c>
      <c r="C2084" s="3" t="s">
        <v>6193</v>
      </c>
      <c r="D2084" s="6">
        <v>750</v>
      </c>
      <c r="E2084" s="8">
        <v>850</v>
      </c>
      <c r="F2084" t="s">
        <v>8218</v>
      </c>
      <c r="G2084" t="s">
        <v>8223</v>
      </c>
      <c r="H2084" t="s">
        <v>8245</v>
      </c>
      <c r="I2084">
        <v>1338830395</v>
      </c>
      <c r="J2084">
        <v>1336238395</v>
      </c>
      <c r="K2084" t="b">
        <v>0</v>
      </c>
      <c r="L2084">
        <v>25</v>
      </c>
      <c r="M2084" t="b">
        <v>1</v>
      </c>
      <c r="N2084" t="s">
        <v>8277</v>
      </c>
      <c r="O2084">
        <f t="shared" si="128"/>
        <v>113</v>
      </c>
      <c r="P2084">
        <f t="shared" si="129"/>
        <v>34</v>
      </c>
      <c r="Q2084" s="10" t="s">
        <v>8323</v>
      </c>
      <c r="R2084" t="s">
        <v>8327</v>
      </c>
      <c r="S2084" s="14">
        <f t="shared" si="130"/>
        <v>41034.72216435185</v>
      </c>
      <c r="T2084" s="14">
        <f t="shared" si="131"/>
        <v>41064.72216435185</v>
      </c>
    </row>
    <row r="2085" spans="1:20" ht="45" hidden="1" x14ac:dyDescent="0.25">
      <c r="A2085">
        <v>2084</v>
      </c>
      <c r="B2085" s="3" t="s">
        <v>2085</v>
      </c>
      <c r="C2085" s="3" t="s">
        <v>6194</v>
      </c>
      <c r="D2085" s="6">
        <v>3000</v>
      </c>
      <c r="E2085" s="8">
        <v>3250</v>
      </c>
      <c r="F2085" t="s">
        <v>8218</v>
      </c>
      <c r="G2085" t="s">
        <v>8223</v>
      </c>
      <c r="H2085" t="s">
        <v>8245</v>
      </c>
      <c r="I2085">
        <v>1399186740</v>
      </c>
      <c r="J2085">
        <v>1396468782</v>
      </c>
      <c r="K2085" t="b">
        <v>0</v>
      </c>
      <c r="L2085">
        <v>46</v>
      </c>
      <c r="M2085" t="b">
        <v>1</v>
      </c>
      <c r="N2085" t="s">
        <v>8277</v>
      </c>
      <c r="O2085">
        <f t="shared" si="128"/>
        <v>108</v>
      </c>
      <c r="P2085">
        <f t="shared" si="129"/>
        <v>70.650000000000006</v>
      </c>
      <c r="Q2085" s="10" t="s">
        <v>8323</v>
      </c>
      <c r="R2085" t="s">
        <v>8327</v>
      </c>
      <c r="S2085" s="14">
        <f t="shared" si="130"/>
        <v>41731.833124999997</v>
      </c>
      <c r="T2085" s="14">
        <f t="shared" si="131"/>
        <v>41763.290972222225</v>
      </c>
    </row>
    <row r="2086" spans="1:20" ht="60" hidden="1" x14ac:dyDescent="0.25">
      <c r="A2086">
        <v>2085</v>
      </c>
      <c r="B2086" s="3" t="s">
        <v>2086</v>
      </c>
      <c r="C2086" s="3" t="s">
        <v>6195</v>
      </c>
      <c r="D2086" s="6">
        <v>6000</v>
      </c>
      <c r="E2086" s="8">
        <v>7412</v>
      </c>
      <c r="F2086" t="s">
        <v>8218</v>
      </c>
      <c r="G2086" t="s">
        <v>8223</v>
      </c>
      <c r="H2086" t="s">
        <v>8245</v>
      </c>
      <c r="I2086">
        <v>1342382587</v>
      </c>
      <c r="J2086">
        <v>1339790587</v>
      </c>
      <c r="K2086" t="b">
        <v>0</v>
      </c>
      <c r="L2086">
        <v>83</v>
      </c>
      <c r="M2086" t="b">
        <v>1</v>
      </c>
      <c r="N2086" t="s">
        <v>8277</v>
      </c>
      <c r="O2086">
        <f t="shared" si="128"/>
        <v>124</v>
      </c>
      <c r="P2086">
        <f t="shared" si="129"/>
        <v>89.3</v>
      </c>
      <c r="Q2086" s="10" t="s">
        <v>8323</v>
      </c>
      <c r="R2086" t="s">
        <v>8327</v>
      </c>
      <c r="S2086" s="14">
        <f t="shared" si="130"/>
        <v>41075.835497685184</v>
      </c>
      <c r="T2086" s="14">
        <f t="shared" si="131"/>
        <v>41105.835497685184</v>
      </c>
    </row>
    <row r="2087" spans="1:20" ht="45" hidden="1" x14ac:dyDescent="0.25">
      <c r="A2087">
        <v>2086</v>
      </c>
      <c r="B2087" s="3" t="s">
        <v>2087</v>
      </c>
      <c r="C2087" s="3" t="s">
        <v>6196</v>
      </c>
      <c r="D2087" s="6">
        <v>4000</v>
      </c>
      <c r="E2087" s="8">
        <v>4028</v>
      </c>
      <c r="F2087" t="s">
        <v>8218</v>
      </c>
      <c r="G2087" t="s">
        <v>8223</v>
      </c>
      <c r="H2087" t="s">
        <v>8245</v>
      </c>
      <c r="I2087">
        <v>1323838740</v>
      </c>
      <c r="J2087">
        <v>1321200332</v>
      </c>
      <c r="K2087" t="b">
        <v>0</v>
      </c>
      <c r="L2087">
        <v>35</v>
      </c>
      <c r="M2087" t="b">
        <v>1</v>
      </c>
      <c r="N2087" t="s">
        <v>8277</v>
      </c>
      <c r="O2087">
        <f t="shared" si="128"/>
        <v>101</v>
      </c>
      <c r="P2087">
        <f t="shared" si="129"/>
        <v>115.09</v>
      </c>
      <c r="Q2087" s="10" t="s">
        <v>8323</v>
      </c>
      <c r="R2087" t="s">
        <v>8327</v>
      </c>
      <c r="S2087" s="14">
        <f t="shared" si="130"/>
        <v>40860.67050925926</v>
      </c>
      <c r="T2087" s="14">
        <f t="shared" si="131"/>
        <v>40891.207638888889</v>
      </c>
    </row>
    <row r="2088" spans="1:20" ht="60" hidden="1" x14ac:dyDescent="0.25">
      <c r="A2088">
        <v>2087</v>
      </c>
      <c r="B2088" s="3" t="s">
        <v>2088</v>
      </c>
      <c r="C2088" s="3" t="s">
        <v>6197</v>
      </c>
      <c r="D2088" s="6">
        <v>1500</v>
      </c>
      <c r="E2088" s="8">
        <v>1553</v>
      </c>
      <c r="F2088" t="s">
        <v>8218</v>
      </c>
      <c r="G2088" t="s">
        <v>8223</v>
      </c>
      <c r="H2088" t="s">
        <v>8245</v>
      </c>
      <c r="I2088">
        <v>1315457658</v>
      </c>
      <c r="J2088">
        <v>1312865658</v>
      </c>
      <c r="K2088" t="b">
        <v>0</v>
      </c>
      <c r="L2088">
        <v>25</v>
      </c>
      <c r="M2088" t="b">
        <v>1</v>
      </c>
      <c r="N2088" t="s">
        <v>8277</v>
      </c>
      <c r="O2088">
        <f t="shared" si="128"/>
        <v>104</v>
      </c>
      <c r="P2088">
        <f t="shared" si="129"/>
        <v>62.12</v>
      </c>
      <c r="Q2088" s="10" t="s">
        <v>8323</v>
      </c>
      <c r="R2088" t="s">
        <v>8327</v>
      </c>
      <c r="S2088" s="14">
        <f t="shared" si="130"/>
        <v>40764.204375000001</v>
      </c>
      <c r="T2088" s="14">
        <f t="shared" si="131"/>
        <v>40794.204375000001</v>
      </c>
    </row>
    <row r="2089" spans="1:20" ht="60" hidden="1" x14ac:dyDescent="0.25">
      <c r="A2089">
        <v>2088</v>
      </c>
      <c r="B2089" s="3" t="s">
        <v>2089</v>
      </c>
      <c r="C2089" s="3" t="s">
        <v>6198</v>
      </c>
      <c r="D2089" s="6">
        <v>3000</v>
      </c>
      <c r="E2089" s="8">
        <v>3465.32</v>
      </c>
      <c r="F2089" t="s">
        <v>8218</v>
      </c>
      <c r="G2089" t="s">
        <v>8223</v>
      </c>
      <c r="H2089" t="s">
        <v>8245</v>
      </c>
      <c r="I2089">
        <v>1284177540</v>
      </c>
      <c r="J2089">
        <v>1281028152</v>
      </c>
      <c r="K2089" t="b">
        <v>0</v>
      </c>
      <c r="L2089">
        <v>75</v>
      </c>
      <c r="M2089" t="b">
        <v>1</v>
      </c>
      <c r="N2089" t="s">
        <v>8277</v>
      </c>
      <c r="O2089">
        <f t="shared" si="128"/>
        <v>116</v>
      </c>
      <c r="P2089">
        <f t="shared" si="129"/>
        <v>46.2</v>
      </c>
      <c r="Q2089" s="10" t="s">
        <v>8323</v>
      </c>
      <c r="R2089" t="s">
        <v>8327</v>
      </c>
      <c r="S2089" s="14">
        <f t="shared" si="130"/>
        <v>40395.714722222219</v>
      </c>
      <c r="T2089" s="14">
        <f t="shared" si="131"/>
        <v>40432.165972222225</v>
      </c>
    </row>
    <row r="2090" spans="1:20" ht="30" hidden="1" x14ac:dyDescent="0.25">
      <c r="A2090">
        <v>2089</v>
      </c>
      <c r="B2090" s="3" t="s">
        <v>2090</v>
      </c>
      <c r="C2090" s="3" t="s">
        <v>6199</v>
      </c>
      <c r="D2090" s="6">
        <v>2500</v>
      </c>
      <c r="E2090" s="8">
        <v>3010.01</v>
      </c>
      <c r="F2090" t="s">
        <v>8218</v>
      </c>
      <c r="G2090" t="s">
        <v>8223</v>
      </c>
      <c r="H2090" t="s">
        <v>8245</v>
      </c>
      <c r="I2090">
        <v>1375408194</v>
      </c>
      <c r="J2090">
        <v>1372384194</v>
      </c>
      <c r="K2090" t="b">
        <v>0</v>
      </c>
      <c r="L2090">
        <v>62</v>
      </c>
      <c r="M2090" t="b">
        <v>1</v>
      </c>
      <c r="N2090" t="s">
        <v>8277</v>
      </c>
      <c r="O2090">
        <f t="shared" si="128"/>
        <v>120</v>
      </c>
      <c r="P2090">
        <f t="shared" si="129"/>
        <v>48.55</v>
      </c>
      <c r="Q2090" s="10" t="s">
        <v>8323</v>
      </c>
      <c r="R2090" t="s">
        <v>8327</v>
      </c>
      <c r="S2090" s="14">
        <f t="shared" si="130"/>
        <v>41453.076319444444</v>
      </c>
      <c r="T2090" s="14">
        <f t="shared" si="131"/>
        <v>41488.076319444444</v>
      </c>
    </row>
    <row r="2091" spans="1:20" ht="60" hidden="1" x14ac:dyDescent="0.25">
      <c r="A2091">
        <v>2090</v>
      </c>
      <c r="B2091" s="3" t="s">
        <v>2091</v>
      </c>
      <c r="C2091" s="3" t="s">
        <v>6200</v>
      </c>
      <c r="D2091" s="6">
        <v>8000</v>
      </c>
      <c r="E2091" s="8">
        <v>9203.23</v>
      </c>
      <c r="F2091" t="s">
        <v>8218</v>
      </c>
      <c r="G2091" t="s">
        <v>8223</v>
      </c>
      <c r="H2091" t="s">
        <v>8245</v>
      </c>
      <c r="I2091">
        <v>1361696955</v>
      </c>
      <c r="J2091">
        <v>1359104955</v>
      </c>
      <c r="K2091" t="b">
        <v>0</v>
      </c>
      <c r="L2091">
        <v>160</v>
      </c>
      <c r="M2091" t="b">
        <v>1</v>
      </c>
      <c r="N2091" t="s">
        <v>8277</v>
      </c>
      <c r="O2091">
        <f t="shared" si="128"/>
        <v>115</v>
      </c>
      <c r="P2091">
        <f t="shared" si="129"/>
        <v>57.52</v>
      </c>
      <c r="Q2091" s="10" t="s">
        <v>8323</v>
      </c>
      <c r="R2091" t="s">
        <v>8327</v>
      </c>
      <c r="S2091" s="14">
        <f t="shared" si="130"/>
        <v>41299.381423611114</v>
      </c>
      <c r="T2091" s="14">
        <f t="shared" si="131"/>
        <v>41329.381423611114</v>
      </c>
    </row>
    <row r="2092" spans="1:20" ht="60" hidden="1" x14ac:dyDescent="0.25">
      <c r="A2092">
        <v>2091</v>
      </c>
      <c r="B2092" s="3" t="s">
        <v>2092</v>
      </c>
      <c r="C2092" s="3" t="s">
        <v>6201</v>
      </c>
      <c r="D2092" s="6">
        <v>18000</v>
      </c>
      <c r="E2092" s="8">
        <v>21684.2</v>
      </c>
      <c r="F2092" t="s">
        <v>8218</v>
      </c>
      <c r="G2092" t="s">
        <v>8223</v>
      </c>
      <c r="H2092" t="s">
        <v>8245</v>
      </c>
      <c r="I2092">
        <v>1299009600</v>
      </c>
      <c r="J2092">
        <v>1294818278</v>
      </c>
      <c r="K2092" t="b">
        <v>0</v>
      </c>
      <c r="L2092">
        <v>246</v>
      </c>
      <c r="M2092" t="b">
        <v>1</v>
      </c>
      <c r="N2092" t="s">
        <v>8277</v>
      </c>
      <c r="O2092">
        <f t="shared" si="128"/>
        <v>120</v>
      </c>
      <c r="P2092">
        <f t="shared" si="129"/>
        <v>88.15</v>
      </c>
      <c r="Q2092" s="10" t="s">
        <v>8323</v>
      </c>
      <c r="R2092" t="s">
        <v>8327</v>
      </c>
      <c r="S2092" s="14">
        <f t="shared" si="130"/>
        <v>40555.322662037033</v>
      </c>
      <c r="T2092" s="14">
        <f t="shared" si="131"/>
        <v>40603.833333333336</v>
      </c>
    </row>
    <row r="2093" spans="1:20" ht="45" hidden="1" x14ac:dyDescent="0.25">
      <c r="A2093">
        <v>2092</v>
      </c>
      <c r="B2093" s="3" t="s">
        <v>2093</v>
      </c>
      <c r="C2093" s="3" t="s">
        <v>6202</v>
      </c>
      <c r="D2093" s="6">
        <v>6000</v>
      </c>
      <c r="E2093" s="8">
        <v>6077</v>
      </c>
      <c r="F2093" t="s">
        <v>8218</v>
      </c>
      <c r="G2093" t="s">
        <v>8223</v>
      </c>
      <c r="H2093" t="s">
        <v>8245</v>
      </c>
      <c r="I2093">
        <v>1318006732</v>
      </c>
      <c r="J2093">
        <v>1312822732</v>
      </c>
      <c r="K2093" t="b">
        <v>0</v>
      </c>
      <c r="L2093">
        <v>55</v>
      </c>
      <c r="M2093" t="b">
        <v>1</v>
      </c>
      <c r="N2093" t="s">
        <v>8277</v>
      </c>
      <c r="O2093">
        <f t="shared" si="128"/>
        <v>101</v>
      </c>
      <c r="P2093">
        <f t="shared" si="129"/>
        <v>110.49</v>
      </c>
      <c r="Q2093" s="10" t="s">
        <v>8323</v>
      </c>
      <c r="R2093" t="s">
        <v>8327</v>
      </c>
      <c r="S2093" s="14">
        <f t="shared" si="130"/>
        <v>40763.707546296297</v>
      </c>
      <c r="T2093" s="14">
        <f t="shared" si="131"/>
        <v>40823.707546296297</v>
      </c>
    </row>
    <row r="2094" spans="1:20" ht="45" hidden="1" x14ac:dyDescent="0.25">
      <c r="A2094">
        <v>2093</v>
      </c>
      <c r="B2094" s="3" t="s">
        <v>2094</v>
      </c>
      <c r="C2094" s="3" t="s">
        <v>6203</v>
      </c>
      <c r="D2094" s="6">
        <v>1500</v>
      </c>
      <c r="E2094" s="8">
        <v>1537</v>
      </c>
      <c r="F2094" t="s">
        <v>8218</v>
      </c>
      <c r="G2094" t="s">
        <v>8223</v>
      </c>
      <c r="H2094" t="s">
        <v>8245</v>
      </c>
      <c r="I2094">
        <v>1356211832</v>
      </c>
      <c r="J2094">
        <v>1351024232</v>
      </c>
      <c r="K2094" t="b">
        <v>0</v>
      </c>
      <c r="L2094">
        <v>23</v>
      </c>
      <c r="M2094" t="b">
        <v>1</v>
      </c>
      <c r="N2094" t="s">
        <v>8277</v>
      </c>
      <c r="O2094">
        <f t="shared" si="128"/>
        <v>102</v>
      </c>
      <c r="P2094">
        <f t="shared" si="129"/>
        <v>66.83</v>
      </c>
      <c r="Q2094" s="10" t="s">
        <v>8323</v>
      </c>
      <c r="R2094" t="s">
        <v>8327</v>
      </c>
      <c r="S2094" s="14">
        <f t="shared" si="130"/>
        <v>41205.854537037041</v>
      </c>
      <c r="T2094" s="14">
        <f t="shared" si="131"/>
        <v>41265.896203703705</v>
      </c>
    </row>
    <row r="2095" spans="1:20" ht="60" hidden="1" x14ac:dyDescent="0.25">
      <c r="A2095">
        <v>2094</v>
      </c>
      <c r="B2095" s="3" t="s">
        <v>2095</v>
      </c>
      <c r="C2095" s="3" t="s">
        <v>6204</v>
      </c>
      <c r="D2095" s="6">
        <v>3500</v>
      </c>
      <c r="E2095" s="8">
        <v>4219</v>
      </c>
      <c r="F2095" t="s">
        <v>8218</v>
      </c>
      <c r="G2095" t="s">
        <v>8223</v>
      </c>
      <c r="H2095" t="s">
        <v>8245</v>
      </c>
      <c r="I2095">
        <v>1330916400</v>
      </c>
      <c r="J2095">
        <v>1327969730</v>
      </c>
      <c r="K2095" t="b">
        <v>0</v>
      </c>
      <c r="L2095">
        <v>72</v>
      </c>
      <c r="M2095" t="b">
        <v>1</v>
      </c>
      <c r="N2095" t="s">
        <v>8277</v>
      </c>
      <c r="O2095">
        <f t="shared" si="128"/>
        <v>121</v>
      </c>
      <c r="P2095">
        <f t="shared" si="129"/>
        <v>58.6</v>
      </c>
      <c r="Q2095" s="10" t="s">
        <v>8323</v>
      </c>
      <c r="R2095" t="s">
        <v>8327</v>
      </c>
      <c r="S2095" s="14">
        <f t="shared" si="130"/>
        <v>40939.02002314815</v>
      </c>
      <c r="T2095" s="14">
        <f t="shared" si="131"/>
        <v>40973.125</v>
      </c>
    </row>
    <row r="2096" spans="1:20" ht="45" hidden="1" x14ac:dyDescent="0.25">
      <c r="A2096">
        <v>2095</v>
      </c>
      <c r="B2096" s="3" t="s">
        <v>2096</v>
      </c>
      <c r="C2096" s="3" t="s">
        <v>6205</v>
      </c>
      <c r="D2096" s="6">
        <v>2500</v>
      </c>
      <c r="E2096" s="8">
        <v>2500</v>
      </c>
      <c r="F2096" t="s">
        <v>8218</v>
      </c>
      <c r="G2096" t="s">
        <v>8223</v>
      </c>
      <c r="H2096" t="s">
        <v>8245</v>
      </c>
      <c r="I2096">
        <v>1317576973</v>
      </c>
      <c r="J2096">
        <v>1312392973</v>
      </c>
      <c r="K2096" t="b">
        <v>0</v>
      </c>
      <c r="L2096">
        <v>22</v>
      </c>
      <c r="M2096" t="b">
        <v>1</v>
      </c>
      <c r="N2096" t="s">
        <v>8277</v>
      </c>
      <c r="O2096">
        <f t="shared" si="128"/>
        <v>100</v>
      </c>
      <c r="P2096">
        <f t="shared" si="129"/>
        <v>113.64</v>
      </c>
      <c r="Q2096" s="10" t="s">
        <v>8323</v>
      </c>
      <c r="R2096" t="s">
        <v>8327</v>
      </c>
      <c r="S2096" s="14">
        <f t="shared" si="130"/>
        <v>40758.733483796292</v>
      </c>
      <c r="T2096" s="14">
        <f t="shared" si="131"/>
        <v>40818.733483796292</v>
      </c>
    </row>
    <row r="2097" spans="1:20" ht="45" hidden="1" x14ac:dyDescent="0.25">
      <c r="A2097">
        <v>2096</v>
      </c>
      <c r="B2097" s="3" t="s">
        <v>2097</v>
      </c>
      <c r="C2097" s="3" t="s">
        <v>6206</v>
      </c>
      <c r="D2097" s="6">
        <v>600</v>
      </c>
      <c r="E2097" s="8">
        <v>610</v>
      </c>
      <c r="F2097" t="s">
        <v>8218</v>
      </c>
      <c r="G2097" t="s">
        <v>8223</v>
      </c>
      <c r="H2097" t="s">
        <v>8245</v>
      </c>
      <c r="I2097">
        <v>1351223940</v>
      </c>
      <c r="J2097">
        <v>1349892735</v>
      </c>
      <c r="K2097" t="b">
        <v>0</v>
      </c>
      <c r="L2097">
        <v>14</v>
      </c>
      <c r="M2097" t="b">
        <v>1</v>
      </c>
      <c r="N2097" t="s">
        <v>8277</v>
      </c>
      <c r="O2097">
        <f t="shared" si="128"/>
        <v>102</v>
      </c>
      <c r="P2097">
        <f t="shared" si="129"/>
        <v>43.57</v>
      </c>
      <c r="Q2097" s="10" t="s">
        <v>8323</v>
      </c>
      <c r="R2097" t="s">
        <v>8327</v>
      </c>
      <c r="S2097" s="14">
        <f t="shared" si="130"/>
        <v>41192.758506944447</v>
      </c>
      <c r="T2097" s="14">
        <f t="shared" si="131"/>
        <v>41208.165972222225</v>
      </c>
    </row>
    <row r="2098" spans="1:20" ht="60" hidden="1" x14ac:dyDescent="0.25">
      <c r="A2098">
        <v>2097</v>
      </c>
      <c r="B2098" s="3" t="s">
        <v>2098</v>
      </c>
      <c r="C2098" s="3" t="s">
        <v>6207</v>
      </c>
      <c r="D2098" s="6">
        <v>3000</v>
      </c>
      <c r="E2098" s="8">
        <v>3000</v>
      </c>
      <c r="F2098" t="s">
        <v>8218</v>
      </c>
      <c r="G2098" t="s">
        <v>8223</v>
      </c>
      <c r="H2098" t="s">
        <v>8245</v>
      </c>
      <c r="I2098">
        <v>1322751735</v>
      </c>
      <c r="J2098">
        <v>1317564135</v>
      </c>
      <c r="K2098" t="b">
        <v>0</v>
      </c>
      <c r="L2098">
        <v>38</v>
      </c>
      <c r="M2098" t="b">
        <v>1</v>
      </c>
      <c r="N2098" t="s">
        <v>8277</v>
      </c>
      <c r="O2098">
        <f t="shared" si="128"/>
        <v>100</v>
      </c>
      <c r="P2098">
        <f t="shared" si="129"/>
        <v>78.95</v>
      </c>
      <c r="Q2098" s="10" t="s">
        <v>8323</v>
      </c>
      <c r="R2098" t="s">
        <v>8327</v>
      </c>
      <c r="S2098" s="14">
        <f t="shared" si="130"/>
        <v>40818.58489583333</v>
      </c>
      <c r="T2098" s="14">
        <f t="shared" si="131"/>
        <v>40878.626562500001</v>
      </c>
    </row>
    <row r="2099" spans="1:20" ht="45" hidden="1" x14ac:dyDescent="0.25">
      <c r="A2099">
        <v>2098</v>
      </c>
      <c r="B2099" s="3" t="s">
        <v>2099</v>
      </c>
      <c r="C2099" s="3" t="s">
        <v>6208</v>
      </c>
      <c r="D2099" s="6">
        <v>6000</v>
      </c>
      <c r="E2099" s="8">
        <v>6020</v>
      </c>
      <c r="F2099" t="s">
        <v>8218</v>
      </c>
      <c r="G2099" t="s">
        <v>8223</v>
      </c>
      <c r="H2099" t="s">
        <v>8245</v>
      </c>
      <c r="I2099">
        <v>1331174635</v>
      </c>
      <c r="J2099">
        <v>1328582635</v>
      </c>
      <c r="K2099" t="b">
        <v>0</v>
      </c>
      <c r="L2099">
        <v>32</v>
      </c>
      <c r="M2099" t="b">
        <v>1</v>
      </c>
      <c r="N2099" t="s">
        <v>8277</v>
      </c>
      <c r="O2099">
        <f t="shared" si="128"/>
        <v>100</v>
      </c>
      <c r="P2099">
        <f t="shared" si="129"/>
        <v>188.13</v>
      </c>
      <c r="Q2099" s="10" t="s">
        <v>8323</v>
      </c>
      <c r="R2099" t="s">
        <v>8327</v>
      </c>
      <c r="S2099" s="14">
        <f t="shared" si="130"/>
        <v>40946.11383101852</v>
      </c>
      <c r="T2099" s="14">
        <f t="shared" si="131"/>
        <v>40976.11383101852</v>
      </c>
    </row>
    <row r="2100" spans="1:20" hidden="1" x14ac:dyDescent="0.25">
      <c r="A2100">
        <v>2099</v>
      </c>
      <c r="B2100" s="3" t="s">
        <v>2100</v>
      </c>
      <c r="C2100" s="3" t="s">
        <v>6209</v>
      </c>
      <c r="D2100" s="6">
        <v>3000</v>
      </c>
      <c r="E2100" s="8">
        <v>3971</v>
      </c>
      <c r="F2100" t="s">
        <v>8218</v>
      </c>
      <c r="G2100" t="s">
        <v>8223</v>
      </c>
      <c r="H2100" t="s">
        <v>8245</v>
      </c>
      <c r="I2100">
        <v>1435808400</v>
      </c>
      <c r="J2100">
        <v>1434650084</v>
      </c>
      <c r="K2100" t="b">
        <v>0</v>
      </c>
      <c r="L2100">
        <v>63</v>
      </c>
      <c r="M2100" t="b">
        <v>1</v>
      </c>
      <c r="N2100" t="s">
        <v>8277</v>
      </c>
      <c r="O2100">
        <f t="shared" si="128"/>
        <v>132</v>
      </c>
      <c r="P2100">
        <f t="shared" si="129"/>
        <v>63.03</v>
      </c>
      <c r="Q2100" s="10" t="s">
        <v>8323</v>
      </c>
      <c r="R2100" t="s">
        <v>8327</v>
      </c>
      <c r="S2100" s="14">
        <f t="shared" si="130"/>
        <v>42173.746342592596</v>
      </c>
      <c r="T2100" s="14">
        <f t="shared" si="131"/>
        <v>42187.152777777781</v>
      </c>
    </row>
    <row r="2101" spans="1:20" ht="60" hidden="1" x14ac:dyDescent="0.25">
      <c r="A2101">
        <v>2100</v>
      </c>
      <c r="B2101" s="3" t="s">
        <v>2101</v>
      </c>
      <c r="C2101" s="3" t="s">
        <v>6210</v>
      </c>
      <c r="D2101" s="6">
        <v>600</v>
      </c>
      <c r="E2101" s="8">
        <v>820</v>
      </c>
      <c r="F2101" t="s">
        <v>8218</v>
      </c>
      <c r="G2101" t="s">
        <v>8223</v>
      </c>
      <c r="H2101" t="s">
        <v>8245</v>
      </c>
      <c r="I2101">
        <v>1341028740</v>
      </c>
      <c r="J2101">
        <v>1339704141</v>
      </c>
      <c r="K2101" t="b">
        <v>0</v>
      </c>
      <c r="L2101">
        <v>27</v>
      </c>
      <c r="M2101" t="b">
        <v>1</v>
      </c>
      <c r="N2101" t="s">
        <v>8277</v>
      </c>
      <c r="O2101">
        <f t="shared" si="128"/>
        <v>137</v>
      </c>
      <c r="P2101">
        <f t="shared" si="129"/>
        <v>30.37</v>
      </c>
      <c r="Q2101" s="10" t="s">
        <v>8323</v>
      </c>
      <c r="R2101" t="s">
        <v>8327</v>
      </c>
      <c r="S2101" s="14">
        <f t="shared" si="130"/>
        <v>41074.834965277776</v>
      </c>
      <c r="T2101" s="14">
        <f t="shared" si="131"/>
        <v>41090.165972222225</v>
      </c>
    </row>
    <row r="2102" spans="1:20" ht="60" hidden="1" x14ac:dyDescent="0.25">
      <c r="A2102">
        <v>2101</v>
      </c>
      <c r="B2102" s="3" t="s">
        <v>2102</v>
      </c>
      <c r="C2102" s="3" t="s">
        <v>6211</v>
      </c>
      <c r="D2102" s="6">
        <v>2000</v>
      </c>
      <c r="E2102" s="8">
        <v>2265</v>
      </c>
      <c r="F2102" t="s">
        <v>8218</v>
      </c>
      <c r="G2102" t="s">
        <v>8223</v>
      </c>
      <c r="H2102" t="s">
        <v>8245</v>
      </c>
      <c r="I2102">
        <v>1329104114</v>
      </c>
      <c r="J2102">
        <v>1323920114</v>
      </c>
      <c r="K2102" t="b">
        <v>0</v>
      </c>
      <c r="L2102">
        <v>44</v>
      </c>
      <c r="M2102" t="b">
        <v>1</v>
      </c>
      <c r="N2102" t="s">
        <v>8277</v>
      </c>
      <c r="O2102">
        <f t="shared" si="128"/>
        <v>113</v>
      </c>
      <c r="P2102">
        <f t="shared" si="129"/>
        <v>51.48</v>
      </c>
      <c r="Q2102" s="10" t="s">
        <v>8323</v>
      </c>
      <c r="R2102" t="s">
        <v>8327</v>
      </c>
      <c r="S2102" s="14">
        <f t="shared" si="130"/>
        <v>40892.149467592593</v>
      </c>
      <c r="T2102" s="14">
        <f t="shared" si="131"/>
        <v>40952.149467592593</v>
      </c>
    </row>
    <row r="2103" spans="1:20" ht="60" hidden="1" x14ac:dyDescent="0.25">
      <c r="A2103">
        <v>2102</v>
      </c>
      <c r="B2103" s="3" t="s">
        <v>2103</v>
      </c>
      <c r="C2103" s="3" t="s">
        <v>6212</v>
      </c>
      <c r="D2103" s="6">
        <v>1000</v>
      </c>
      <c r="E2103" s="8">
        <v>1360</v>
      </c>
      <c r="F2103" t="s">
        <v>8218</v>
      </c>
      <c r="G2103" t="s">
        <v>8223</v>
      </c>
      <c r="H2103" t="s">
        <v>8245</v>
      </c>
      <c r="I2103">
        <v>1304628648</v>
      </c>
      <c r="J2103">
        <v>1302036648</v>
      </c>
      <c r="K2103" t="b">
        <v>0</v>
      </c>
      <c r="L2103">
        <v>38</v>
      </c>
      <c r="M2103" t="b">
        <v>1</v>
      </c>
      <c r="N2103" t="s">
        <v>8277</v>
      </c>
      <c r="O2103">
        <f t="shared" si="128"/>
        <v>136</v>
      </c>
      <c r="P2103">
        <f t="shared" si="129"/>
        <v>35.79</v>
      </c>
      <c r="Q2103" s="10" t="s">
        <v>8323</v>
      </c>
      <c r="R2103" t="s">
        <v>8327</v>
      </c>
      <c r="S2103" s="14">
        <f t="shared" si="130"/>
        <v>40638.868611111109</v>
      </c>
      <c r="T2103" s="14">
        <f t="shared" si="131"/>
        <v>40668.868611111109</v>
      </c>
    </row>
    <row r="2104" spans="1:20" ht="30" hidden="1" x14ac:dyDescent="0.25">
      <c r="A2104">
        <v>2103</v>
      </c>
      <c r="B2104" s="3" t="s">
        <v>2104</v>
      </c>
      <c r="C2104" s="3" t="s">
        <v>6213</v>
      </c>
      <c r="D2104" s="6">
        <v>7777</v>
      </c>
      <c r="E2104" s="8">
        <v>11364</v>
      </c>
      <c r="F2104" t="s">
        <v>8218</v>
      </c>
      <c r="G2104" t="s">
        <v>8223</v>
      </c>
      <c r="H2104" t="s">
        <v>8245</v>
      </c>
      <c r="I2104">
        <v>1352488027</v>
      </c>
      <c r="J2104">
        <v>1349892427</v>
      </c>
      <c r="K2104" t="b">
        <v>0</v>
      </c>
      <c r="L2104">
        <v>115</v>
      </c>
      <c r="M2104" t="b">
        <v>1</v>
      </c>
      <c r="N2104" t="s">
        <v>8277</v>
      </c>
      <c r="O2104">
        <f t="shared" si="128"/>
        <v>146</v>
      </c>
      <c r="P2104">
        <f t="shared" si="129"/>
        <v>98.82</v>
      </c>
      <c r="Q2104" s="10" t="s">
        <v>8323</v>
      </c>
      <c r="R2104" t="s">
        <v>8327</v>
      </c>
      <c r="S2104" s="14">
        <f t="shared" si="130"/>
        <v>41192.754942129628</v>
      </c>
      <c r="T2104" s="14">
        <f t="shared" si="131"/>
        <v>41222.7966087963</v>
      </c>
    </row>
    <row r="2105" spans="1:20" ht="45" hidden="1" x14ac:dyDescent="0.25">
      <c r="A2105">
        <v>2104</v>
      </c>
      <c r="B2105" s="3" t="s">
        <v>2105</v>
      </c>
      <c r="C2105" s="3" t="s">
        <v>6214</v>
      </c>
      <c r="D2105" s="6">
        <v>800</v>
      </c>
      <c r="E2105" s="8">
        <v>1036</v>
      </c>
      <c r="F2105" t="s">
        <v>8218</v>
      </c>
      <c r="G2105" t="s">
        <v>8223</v>
      </c>
      <c r="H2105" t="s">
        <v>8245</v>
      </c>
      <c r="I2105">
        <v>1369958400</v>
      </c>
      <c r="J2105">
        <v>1367286434</v>
      </c>
      <c r="K2105" t="b">
        <v>0</v>
      </c>
      <c r="L2105">
        <v>37</v>
      </c>
      <c r="M2105" t="b">
        <v>1</v>
      </c>
      <c r="N2105" t="s">
        <v>8277</v>
      </c>
      <c r="O2105">
        <f t="shared" si="128"/>
        <v>130</v>
      </c>
      <c r="P2105">
        <f t="shared" si="129"/>
        <v>28</v>
      </c>
      <c r="Q2105" s="10" t="s">
        <v>8323</v>
      </c>
      <c r="R2105" t="s">
        <v>8327</v>
      </c>
      <c r="S2105" s="14">
        <f t="shared" si="130"/>
        <v>41394.074467592596</v>
      </c>
      <c r="T2105" s="14">
        <f t="shared" si="131"/>
        <v>41425</v>
      </c>
    </row>
    <row r="2106" spans="1:20" ht="45" hidden="1" x14ac:dyDescent="0.25">
      <c r="A2106">
        <v>2105</v>
      </c>
      <c r="B2106" s="3" t="s">
        <v>2106</v>
      </c>
      <c r="C2106" s="3" t="s">
        <v>6215</v>
      </c>
      <c r="D2106" s="6">
        <v>2000</v>
      </c>
      <c r="E2106" s="8">
        <v>5080</v>
      </c>
      <c r="F2106" t="s">
        <v>8218</v>
      </c>
      <c r="G2106" t="s">
        <v>8223</v>
      </c>
      <c r="H2106" t="s">
        <v>8245</v>
      </c>
      <c r="I2106">
        <v>1416542400</v>
      </c>
      <c r="J2106">
        <v>1415472953</v>
      </c>
      <c r="K2106" t="b">
        <v>0</v>
      </c>
      <c r="L2106">
        <v>99</v>
      </c>
      <c r="M2106" t="b">
        <v>1</v>
      </c>
      <c r="N2106" t="s">
        <v>8277</v>
      </c>
      <c r="O2106">
        <f t="shared" si="128"/>
        <v>254</v>
      </c>
      <c r="P2106">
        <f t="shared" si="129"/>
        <v>51.31</v>
      </c>
      <c r="Q2106" s="10" t="s">
        <v>8323</v>
      </c>
      <c r="R2106" t="s">
        <v>8327</v>
      </c>
      <c r="S2106" s="14">
        <f t="shared" si="130"/>
        <v>41951.788807870369</v>
      </c>
      <c r="T2106" s="14">
        <f t="shared" si="131"/>
        <v>41964.166666666672</v>
      </c>
    </row>
    <row r="2107" spans="1:20" ht="60" hidden="1" x14ac:dyDescent="0.25">
      <c r="A2107">
        <v>2106</v>
      </c>
      <c r="B2107" s="3" t="s">
        <v>2107</v>
      </c>
      <c r="C2107" s="3" t="s">
        <v>6216</v>
      </c>
      <c r="D2107" s="6">
        <v>2200</v>
      </c>
      <c r="E2107" s="8">
        <v>2355</v>
      </c>
      <c r="F2107" t="s">
        <v>8218</v>
      </c>
      <c r="G2107" t="s">
        <v>8223</v>
      </c>
      <c r="H2107" t="s">
        <v>8245</v>
      </c>
      <c r="I2107">
        <v>1359176974</v>
      </c>
      <c r="J2107">
        <v>1356584974</v>
      </c>
      <c r="K2107" t="b">
        <v>0</v>
      </c>
      <c r="L2107">
        <v>44</v>
      </c>
      <c r="M2107" t="b">
        <v>1</v>
      </c>
      <c r="N2107" t="s">
        <v>8277</v>
      </c>
      <c r="O2107">
        <f t="shared" si="128"/>
        <v>107</v>
      </c>
      <c r="P2107">
        <f t="shared" si="129"/>
        <v>53.52</v>
      </c>
      <c r="Q2107" s="10" t="s">
        <v>8323</v>
      </c>
      <c r="R2107" t="s">
        <v>8327</v>
      </c>
      <c r="S2107" s="14">
        <f t="shared" si="130"/>
        <v>41270.21497685185</v>
      </c>
      <c r="T2107" s="14">
        <f t="shared" si="131"/>
        <v>41300.21497685185</v>
      </c>
    </row>
    <row r="2108" spans="1:20" ht="45" hidden="1" x14ac:dyDescent="0.25">
      <c r="A2108">
        <v>2107</v>
      </c>
      <c r="B2108" s="3" t="s">
        <v>2108</v>
      </c>
      <c r="C2108" s="3" t="s">
        <v>6217</v>
      </c>
      <c r="D2108" s="6">
        <v>2000</v>
      </c>
      <c r="E2108" s="8">
        <v>2154.66</v>
      </c>
      <c r="F2108" t="s">
        <v>8218</v>
      </c>
      <c r="G2108" t="s">
        <v>8223</v>
      </c>
      <c r="H2108" t="s">
        <v>8245</v>
      </c>
      <c r="I2108">
        <v>1415815393</v>
      </c>
      <c r="J2108">
        <v>1413997393</v>
      </c>
      <c r="K2108" t="b">
        <v>0</v>
      </c>
      <c r="L2108">
        <v>58</v>
      </c>
      <c r="M2108" t="b">
        <v>1</v>
      </c>
      <c r="N2108" t="s">
        <v>8277</v>
      </c>
      <c r="O2108">
        <f t="shared" si="128"/>
        <v>108</v>
      </c>
      <c r="P2108">
        <f t="shared" si="129"/>
        <v>37.15</v>
      </c>
      <c r="Q2108" s="10" t="s">
        <v>8323</v>
      </c>
      <c r="R2108" t="s">
        <v>8327</v>
      </c>
      <c r="S2108" s="14">
        <f t="shared" si="130"/>
        <v>41934.71056712963</v>
      </c>
      <c r="T2108" s="14">
        <f t="shared" si="131"/>
        <v>41955.752233796295</v>
      </c>
    </row>
    <row r="2109" spans="1:20" ht="60" hidden="1" x14ac:dyDescent="0.25">
      <c r="A2109">
        <v>2108</v>
      </c>
      <c r="B2109" s="3" t="s">
        <v>2109</v>
      </c>
      <c r="C2109" s="3" t="s">
        <v>6218</v>
      </c>
      <c r="D2109" s="6">
        <v>16000</v>
      </c>
      <c r="E2109" s="8">
        <v>17170</v>
      </c>
      <c r="F2109" t="s">
        <v>8218</v>
      </c>
      <c r="G2109" t="s">
        <v>8223</v>
      </c>
      <c r="H2109" t="s">
        <v>8245</v>
      </c>
      <c r="I2109">
        <v>1347249300</v>
      </c>
      <c r="J2109">
        <v>1344917580</v>
      </c>
      <c r="K2109" t="b">
        <v>0</v>
      </c>
      <c r="L2109">
        <v>191</v>
      </c>
      <c r="M2109" t="b">
        <v>1</v>
      </c>
      <c r="N2109" t="s">
        <v>8277</v>
      </c>
      <c r="O2109">
        <f t="shared" si="128"/>
        <v>107</v>
      </c>
      <c r="P2109">
        <f t="shared" si="129"/>
        <v>89.9</v>
      </c>
      <c r="Q2109" s="10" t="s">
        <v>8323</v>
      </c>
      <c r="R2109" t="s">
        <v>8327</v>
      </c>
      <c r="S2109" s="14">
        <f t="shared" si="130"/>
        <v>41135.175694444442</v>
      </c>
      <c r="T2109" s="14">
        <f t="shared" si="131"/>
        <v>41162.163194444445</v>
      </c>
    </row>
    <row r="2110" spans="1:20" ht="45" hidden="1" x14ac:dyDescent="0.25">
      <c r="A2110">
        <v>2109</v>
      </c>
      <c r="B2110" s="3" t="s">
        <v>2110</v>
      </c>
      <c r="C2110" s="3" t="s">
        <v>6219</v>
      </c>
      <c r="D2110" s="6">
        <v>4000</v>
      </c>
      <c r="E2110" s="8">
        <v>4261</v>
      </c>
      <c r="F2110" t="s">
        <v>8218</v>
      </c>
      <c r="G2110" t="s">
        <v>8223</v>
      </c>
      <c r="H2110" t="s">
        <v>8245</v>
      </c>
      <c r="I2110">
        <v>1436115617</v>
      </c>
      <c r="J2110">
        <v>1433523617</v>
      </c>
      <c r="K2110" t="b">
        <v>0</v>
      </c>
      <c r="L2110">
        <v>40</v>
      </c>
      <c r="M2110" t="b">
        <v>1</v>
      </c>
      <c r="N2110" t="s">
        <v>8277</v>
      </c>
      <c r="O2110">
        <f t="shared" si="128"/>
        <v>107</v>
      </c>
      <c r="P2110">
        <f t="shared" si="129"/>
        <v>106.53</v>
      </c>
      <c r="Q2110" s="10" t="s">
        <v>8323</v>
      </c>
      <c r="R2110" t="s">
        <v>8327</v>
      </c>
      <c r="S2110" s="14">
        <f t="shared" si="130"/>
        <v>42160.708530092597</v>
      </c>
      <c r="T2110" s="14">
        <f t="shared" si="131"/>
        <v>42190.708530092597</v>
      </c>
    </row>
    <row r="2111" spans="1:20" ht="30" hidden="1" x14ac:dyDescent="0.25">
      <c r="A2111">
        <v>2110</v>
      </c>
      <c r="B2111" s="3" t="s">
        <v>2111</v>
      </c>
      <c r="C2111" s="3" t="s">
        <v>6220</v>
      </c>
      <c r="D2111" s="6">
        <v>2000</v>
      </c>
      <c r="E2111" s="8">
        <v>2007</v>
      </c>
      <c r="F2111" t="s">
        <v>8218</v>
      </c>
      <c r="G2111" t="s">
        <v>8223</v>
      </c>
      <c r="H2111" t="s">
        <v>8245</v>
      </c>
      <c r="I2111">
        <v>1401253140</v>
      </c>
      <c r="J2111">
        <v>1398873969</v>
      </c>
      <c r="K2111" t="b">
        <v>0</v>
      </c>
      <c r="L2111">
        <v>38</v>
      </c>
      <c r="M2111" t="b">
        <v>1</v>
      </c>
      <c r="N2111" t="s">
        <v>8277</v>
      </c>
      <c r="O2111">
        <f t="shared" si="128"/>
        <v>100</v>
      </c>
      <c r="P2111">
        <f t="shared" si="129"/>
        <v>52.82</v>
      </c>
      <c r="Q2111" s="10" t="s">
        <v>8323</v>
      </c>
      <c r="R2111" t="s">
        <v>8327</v>
      </c>
      <c r="S2111" s="14">
        <f t="shared" si="130"/>
        <v>41759.670937499999</v>
      </c>
      <c r="T2111" s="14">
        <f t="shared" si="131"/>
        <v>41787.207638888889</v>
      </c>
    </row>
    <row r="2112" spans="1:20" ht="60" hidden="1" x14ac:dyDescent="0.25">
      <c r="A2112">
        <v>2111</v>
      </c>
      <c r="B2112" s="3" t="s">
        <v>2112</v>
      </c>
      <c r="C2112" s="3" t="s">
        <v>6221</v>
      </c>
      <c r="D2112" s="6">
        <v>2000</v>
      </c>
      <c r="E2112" s="8">
        <v>2130</v>
      </c>
      <c r="F2112" t="s">
        <v>8218</v>
      </c>
      <c r="G2112" t="s">
        <v>8223</v>
      </c>
      <c r="H2112" t="s">
        <v>8245</v>
      </c>
      <c r="I2112">
        <v>1313370000</v>
      </c>
      <c r="J2112">
        <v>1307594625</v>
      </c>
      <c r="K2112" t="b">
        <v>0</v>
      </c>
      <c r="L2112">
        <v>39</v>
      </c>
      <c r="M2112" t="b">
        <v>1</v>
      </c>
      <c r="N2112" t="s">
        <v>8277</v>
      </c>
      <c r="O2112">
        <f t="shared" si="128"/>
        <v>107</v>
      </c>
      <c r="P2112">
        <f t="shared" si="129"/>
        <v>54.62</v>
      </c>
      <c r="Q2112" s="10" t="s">
        <v>8323</v>
      </c>
      <c r="R2112" t="s">
        <v>8327</v>
      </c>
      <c r="S2112" s="14">
        <f t="shared" si="130"/>
        <v>40703.197048611109</v>
      </c>
      <c r="T2112" s="14">
        <f t="shared" si="131"/>
        <v>40770.041666666664</v>
      </c>
    </row>
    <row r="2113" spans="1:20" ht="45" hidden="1" x14ac:dyDescent="0.25">
      <c r="A2113">
        <v>2112</v>
      </c>
      <c r="B2113" s="3" t="s">
        <v>2113</v>
      </c>
      <c r="C2113" s="3" t="s">
        <v>6222</v>
      </c>
      <c r="D2113" s="6">
        <v>300</v>
      </c>
      <c r="E2113" s="8">
        <v>300</v>
      </c>
      <c r="F2113" t="s">
        <v>8218</v>
      </c>
      <c r="G2113" t="s">
        <v>8223</v>
      </c>
      <c r="H2113" t="s">
        <v>8245</v>
      </c>
      <c r="I2113">
        <v>1366064193</v>
      </c>
      <c r="J2113">
        <v>1364854593</v>
      </c>
      <c r="K2113" t="b">
        <v>0</v>
      </c>
      <c r="L2113">
        <v>11</v>
      </c>
      <c r="M2113" t="b">
        <v>1</v>
      </c>
      <c r="N2113" t="s">
        <v>8277</v>
      </c>
      <c r="O2113">
        <f t="shared" si="128"/>
        <v>100</v>
      </c>
      <c r="P2113">
        <f t="shared" si="129"/>
        <v>27.27</v>
      </c>
      <c r="Q2113" s="10" t="s">
        <v>8323</v>
      </c>
      <c r="R2113" t="s">
        <v>8327</v>
      </c>
      <c r="S2113" s="14">
        <f t="shared" si="130"/>
        <v>41365.928159722222</v>
      </c>
      <c r="T2113" s="14">
        <f t="shared" si="131"/>
        <v>41379.928159722222</v>
      </c>
    </row>
    <row r="2114" spans="1:20" ht="30" hidden="1" x14ac:dyDescent="0.25">
      <c r="A2114">
        <v>2113</v>
      </c>
      <c r="B2114" s="3" t="s">
        <v>2114</v>
      </c>
      <c r="C2114" s="3" t="s">
        <v>6223</v>
      </c>
      <c r="D2114" s="6">
        <v>7000</v>
      </c>
      <c r="E2114" s="8">
        <v>7340</v>
      </c>
      <c r="F2114" t="s">
        <v>8218</v>
      </c>
      <c r="G2114" t="s">
        <v>8223</v>
      </c>
      <c r="H2114" t="s">
        <v>8245</v>
      </c>
      <c r="I2114">
        <v>1411505176</v>
      </c>
      <c r="J2114">
        <v>1408481176</v>
      </c>
      <c r="K2114" t="b">
        <v>0</v>
      </c>
      <c r="L2114">
        <v>107</v>
      </c>
      <c r="M2114" t="b">
        <v>1</v>
      </c>
      <c r="N2114" t="s">
        <v>8277</v>
      </c>
      <c r="O2114">
        <f t="shared" ref="O2114:O2177" si="132">ROUND(E2114/D2114*100,0)</f>
        <v>105</v>
      </c>
      <c r="P2114">
        <f t="shared" si="129"/>
        <v>68.599999999999994</v>
      </c>
      <c r="Q2114" s="10" t="s">
        <v>8323</v>
      </c>
      <c r="R2114" t="s">
        <v>8327</v>
      </c>
      <c r="S2114" s="14">
        <f t="shared" si="130"/>
        <v>41870.86546296296</v>
      </c>
      <c r="T2114" s="14">
        <f t="shared" si="131"/>
        <v>41905.86546296296</v>
      </c>
    </row>
    <row r="2115" spans="1:20" ht="60" hidden="1" x14ac:dyDescent="0.25">
      <c r="A2115">
        <v>2114</v>
      </c>
      <c r="B2115" s="3" t="s">
        <v>2115</v>
      </c>
      <c r="C2115" s="3" t="s">
        <v>6224</v>
      </c>
      <c r="D2115" s="6">
        <v>5000</v>
      </c>
      <c r="E2115" s="8">
        <v>5235</v>
      </c>
      <c r="F2115" t="s">
        <v>8218</v>
      </c>
      <c r="G2115" t="s">
        <v>8223</v>
      </c>
      <c r="H2115" t="s">
        <v>8245</v>
      </c>
      <c r="I2115">
        <v>1291870740</v>
      </c>
      <c r="J2115">
        <v>1286480070</v>
      </c>
      <c r="K2115" t="b">
        <v>0</v>
      </c>
      <c r="L2115">
        <v>147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35.61</v>
      </c>
      <c r="Q2115" s="10" t="s">
        <v>8323</v>
      </c>
      <c r="R2115" t="s">
        <v>8327</v>
      </c>
      <c r="S2115" s="14">
        <f t="shared" ref="S2115:S2178" si="134">(((J2115/60)/60)/24)+DATE(1970,1,1)</f>
        <v>40458.815625000003</v>
      </c>
      <c r="T2115" s="14">
        <f t="shared" ref="T2115:T2178" si="135">(((I2115/60)/60)/24)+DATE(1970,1,1)</f>
        <v>40521.207638888889</v>
      </c>
    </row>
    <row r="2116" spans="1:20" ht="45" hidden="1" x14ac:dyDescent="0.25">
      <c r="A2116">
        <v>2115</v>
      </c>
      <c r="B2116" s="3" t="s">
        <v>2116</v>
      </c>
      <c r="C2116" s="3" t="s">
        <v>6225</v>
      </c>
      <c r="D2116" s="6">
        <v>1500</v>
      </c>
      <c r="E2116" s="8">
        <v>3385</v>
      </c>
      <c r="F2116" t="s">
        <v>8218</v>
      </c>
      <c r="G2116" t="s">
        <v>8223</v>
      </c>
      <c r="H2116" t="s">
        <v>8245</v>
      </c>
      <c r="I2116">
        <v>1298167001</v>
      </c>
      <c r="J2116">
        <v>1295575001</v>
      </c>
      <c r="K2116" t="b">
        <v>0</v>
      </c>
      <c r="L2116">
        <v>36</v>
      </c>
      <c r="M2116" t="b">
        <v>1</v>
      </c>
      <c r="N2116" t="s">
        <v>8277</v>
      </c>
      <c r="O2116">
        <f t="shared" si="132"/>
        <v>226</v>
      </c>
      <c r="P2116">
        <f t="shared" si="133"/>
        <v>94.03</v>
      </c>
      <c r="Q2116" s="10" t="s">
        <v>8323</v>
      </c>
      <c r="R2116" t="s">
        <v>8327</v>
      </c>
      <c r="S2116" s="14">
        <f t="shared" si="134"/>
        <v>40564.081030092595</v>
      </c>
      <c r="T2116" s="14">
        <f t="shared" si="135"/>
        <v>40594.081030092595</v>
      </c>
    </row>
    <row r="2117" spans="1:20" ht="45" hidden="1" x14ac:dyDescent="0.25">
      <c r="A2117">
        <v>2116</v>
      </c>
      <c r="B2117" s="3" t="s">
        <v>2117</v>
      </c>
      <c r="C2117" s="3" t="s">
        <v>6226</v>
      </c>
      <c r="D2117" s="6">
        <v>48000</v>
      </c>
      <c r="E2117" s="8">
        <v>48434</v>
      </c>
      <c r="F2117" t="s">
        <v>8218</v>
      </c>
      <c r="G2117" t="s">
        <v>8223</v>
      </c>
      <c r="H2117" t="s">
        <v>8245</v>
      </c>
      <c r="I2117">
        <v>1349203203</v>
      </c>
      <c r="J2117">
        <v>1345056003</v>
      </c>
      <c r="K2117" t="b">
        <v>0</v>
      </c>
      <c r="L2117">
        <v>92</v>
      </c>
      <c r="M2117" t="b">
        <v>1</v>
      </c>
      <c r="N2117" t="s">
        <v>8277</v>
      </c>
      <c r="O2117">
        <f t="shared" si="132"/>
        <v>101</v>
      </c>
      <c r="P2117">
        <f t="shared" si="133"/>
        <v>526.46</v>
      </c>
      <c r="Q2117" s="10" t="s">
        <v>8323</v>
      </c>
      <c r="R2117" t="s">
        <v>8327</v>
      </c>
      <c r="S2117" s="14">
        <f t="shared" si="134"/>
        <v>41136.777812500004</v>
      </c>
      <c r="T2117" s="14">
        <f t="shared" si="135"/>
        <v>41184.777812500004</v>
      </c>
    </row>
    <row r="2118" spans="1:20" ht="60" hidden="1" x14ac:dyDescent="0.25">
      <c r="A2118">
        <v>2117</v>
      </c>
      <c r="B2118" s="3" t="s">
        <v>2118</v>
      </c>
      <c r="C2118" s="3" t="s">
        <v>6227</v>
      </c>
      <c r="D2118" s="6">
        <v>1200</v>
      </c>
      <c r="E2118" s="8">
        <v>1773</v>
      </c>
      <c r="F2118" t="s">
        <v>8218</v>
      </c>
      <c r="G2118" t="s">
        <v>8223</v>
      </c>
      <c r="H2118" t="s">
        <v>8245</v>
      </c>
      <c r="I2118">
        <v>1445921940</v>
      </c>
      <c r="J2118">
        <v>1444699549</v>
      </c>
      <c r="K2118" t="b">
        <v>0</v>
      </c>
      <c r="L2118">
        <v>35</v>
      </c>
      <c r="M2118" t="b">
        <v>1</v>
      </c>
      <c r="N2118" t="s">
        <v>8277</v>
      </c>
      <c r="O2118">
        <f t="shared" si="132"/>
        <v>148</v>
      </c>
      <c r="P2118">
        <f t="shared" si="133"/>
        <v>50.66</v>
      </c>
      <c r="Q2118" s="10" t="s">
        <v>8323</v>
      </c>
      <c r="R2118" t="s">
        <v>8327</v>
      </c>
      <c r="S2118" s="14">
        <f t="shared" si="134"/>
        <v>42290.059594907405</v>
      </c>
      <c r="T2118" s="14">
        <f t="shared" si="135"/>
        <v>42304.207638888889</v>
      </c>
    </row>
    <row r="2119" spans="1:20" ht="30" hidden="1" x14ac:dyDescent="0.25">
      <c r="A2119">
        <v>2118</v>
      </c>
      <c r="B2119" s="3" t="s">
        <v>2119</v>
      </c>
      <c r="C2119" s="3" t="s">
        <v>6228</v>
      </c>
      <c r="D2119" s="6">
        <v>1000</v>
      </c>
      <c r="E2119" s="8">
        <v>1346.11</v>
      </c>
      <c r="F2119" t="s">
        <v>8218</v>
      </c>
      <c r="G2119" t="s">
        <v>8223</v>
      </c>
      <c r="H2119" t="s">
        <v>8245</v>
      </c>
      <c r="I2119">
        <v>1311538136</v>
      </c>
      <c r="J2119">
        <v>1308946136</v>
      </c>
      <c r="K2119" t="b">
        <v>0</v>
      </c>
      <c r="L2119">
        <v>17</v>
      </c>
      <c r="M2119" t="b">
        <v>1</v>
      </c>
      <c r="N2119" t="s">
        <v>8277</v>
      </c>
      <c r="O2119">
        <f t="shared" si="132"/>
        <v>135</v>
      </c>
      <c r="P2119">
        <f t="shared" si="133"/>
        <v>79.180000000000007</v>
      </c>
      <c r="Q2119" s="10" t="s">
        <v>8323</v>
      </c>
      <c r="R2119" t="s">
        <v>8327</v>
      </c>
      <c r="S2119" s="14">
        <f t="shared" si="134"/>
        <v>40718.839537037034</v>
      </c>
      <c r="T2119" s="14">
        <f t="shared" si="135"/>
        <v>40748.839537037034</v>
      </c>
    </row>
    <row r="2120" spans="1:20" ht="45" hidden="1" x14ac:dyDescent="0.25">
      <c r="A2120">
        <v>2119</v>
      </c>
      <c r="B2120" s="3" t="s">
        <v>2120</v>
      </c>
      <c r="C2120" s="3" t="s">
        <v>6229</v>
      </c>
      <c r="D2120" s="6">
        <v>2000</v>
      </c>
      <c r="E2120" s="8">
        <v>2015</v>
      </c>
      <c r="F2120" t="s">
        <v>8218</v>
      </c>
      <c r="G2120" t="s">
        <v>8223</v>
      </c>
      <c r="H2120" t="s">
        <v>8245</v>
      </c>
      <c r="I2120">
        <v>1345086445</v>
      </c>
      <c r="J2120">
        <v>1342494445</v>
      </c>
      <c r="K2120" t="b">
        <v>0</v>
      </c>
      <c r="L2120">
        <v>22</v>
      </c>
      <c r="M2120" t="b">
        <v>1</v>
      </c>
      <c r="N2120" t="s">
        <v>8277</v>
      </c>
      <c r="O2120">
        <f t="shared" si="132"/>
        <v>101</v>
      </c>
      <c r="P2120">
        <f t="shared" si="133"/>
        <v>91.59</v>
      </c>
      <c r="Q2120" s="10" t="s">
        <v>8323</v>
      </c>
      <c r="R2120" t="s">
        <v>8327</v>
      </c>
      <c r="S2120" s="14">
        <f t="shared" si="134"/>
        <v>41107.130150462966</v>
      </c>
      <c r="T2120" s="14">
        <f t="shared" si="135"/>
        <v>41137.130150462966</v>
      </c>
    </row>
    <row r="2121" spans="1:20" ht="45" hidden="1" x14ac:dyDescent="0.25">
      <c r="A2121">
        <v>2120</v>
      </c>
      <c r="B2121" s="3" t="s">
        <v>2121</v>
      </c>
      <c r="C2121" s="3" t="s">
        <v>6230</v>
      </c>
      <c r="D2121" s="6">
        <v>8000</v>
      </c>
      <c r="E2121" s="8">
        <v>8070.43</v>
      </c>
      <c r="F2121" t="s">
        <v>8218</v>
      </c>
      <c r="G2121" t="s">
        <v>8223</v>
      </c>
      <c r="H2121" t="s">
        <v>8245</v>
      </c>
      <c r="I2121">
        <v>1388617736</v>
      </c>
      <c r="J2121">
        <v>1384384136</v>
      </c>
      <c r="K2121" t="b">
        <v>0</v>
      </c>
      <c r="L2121">
        <v>69</v>
      </c>
      <c r="M2121" t="b">
        <v>1</v>
      </c>
      <c r="N2121" t="s">
        <v>8277</v>
      </c>
      <c r="O2121">
        <f t="shared" si="132"/>
        <v>101</v>
      </c>
      <c r="P2121">
        <f t="shared" si="133"/>
        <v>116.96</v>
      </c>
      <c r="Q2121" s="10" t="s">
        <v>8323</v>
      </c>
      <c r="R2121" t="s">
        <v>8327</v>
      </c>
      <c r="S2121" s="14">
        <f t="shared" si="134"/>
        <v>41591.964537037034</v>
      </c>
      <c r="T2121" s="14">
        <f t="shared" si="135"/>
        <v>41640.964537037034</v>
      </c>
    </row>
    <row r="2122" spans="1:20" ht="45" hidden="1" x14ac:dyDescent="0.25">
      <c r="A2122">
        <v>2121</v>
      </c>
      <c r="B2122" s="3" t="s">
        <v>2122</v>
      </c>
      <c r="C2122" s="3" t="s">
        <v>6231</v>
      </c>
      <c r="D2122" s="6">
        <v>50000</v>
      </c>
      <c r="E2122" s="8">
        <v>284</v>
      </c>
      <c r="F2122" t="s">
        <v>8220</v>
      </c>
      <c r="G2122" t="s">
        <v>8239</v>
      </c>
      <c r="H2122" t="s">
        <v>8256</v>
      </c>
      <c r="I2122">
        <v>1484156948</v>
      </c>
      <c r="J2122">
        <v>1481564948</v>
      </c>
      <c r="K2122" t="b">
        <v>0</v>
      </c>
      <c r="L2122">
        <v>10</v>
      </c>
      <c r="M2122" t="b">
        <v>0</v>
      </c>
      <c r="N2122" t="s">
        <v>8280</v>
      </c>
      <c r="O2122">
        <f t="shared" si="132"/>
        <v>1</v>
      </c>
      <c r="P2122">
        <f t="shared" si="133"/>
        <v>28.4</v>
      </c>
      <c r="Q2122" s="10" t="s">
        <v>8331</v>
      </c>
      <c r="R2122" t="s">
        <v>8332</v>
      </c>
      <c r="S2122" s="14">
        <f t="shared" si="134"/>
        <v>42716.7424537037</v>
      </c>
      <c r="T2122" s="14">
        <f t="shared" si="135"/>
        <v>42746.7424537037</v>
      </c>
    </row>
    <row r="2123" spans="1:20" ht="45" hidden="1" x14ac:dyDescent="0.25">
      <c r="A2123">
        <v>2122</v>
      </c>
      <c r="B2123" s="3" t="s">
        <v>2123</v>
      </c>
      <c r="C2123" s="3" t="s">
        <v>6232</v>
      </c>
      <c r="D2123" s="6">
        <v>80000</v>
      </c>
      <c r="E2123" s="8">
        <v>310</v>
      </c>
      <c r="F2123" t="s">
        <v>8220</v>
      </c>
      <c r="G2123" t="s">
        <v>8237</v>
      </c>
      <c r="H2123" t="s">
        <v>8255</v>
      </c>
      <c r="I2123">
        <v>1483773169</v>
      </c>
      <c r="J2123">
        <v>1481181169</v>
      </c>
      <c r="K2123" t="b">
        <v>0</v>
      </c>
      <c r="L2123">
        <v>3</v>
      </c>
      <c r="M2123" t="b">
        <v>0</v>
      </c>
      <c r="N2123" t="s">
        <v>8280</v>
      </c>
      <c r="O2123">
        <f t="shared" si="132"/>
        <v>0</v>
      </c>
      <c r="P2123">
        <f t="shared" si="133"/>
        <v>103.33</v>
      </c>
      <c r="Q2123" s="10" t="s">
        <v>8331</v>
      </c>
      <c r="R2123" t="s">
        <v>8332</v>
      </c>
      <c r="S2123" s="14">
        <f t="shared" si="134"/>
        <v>42712.300567129627</v>
      </c>
      <c r="T2123" s="14">
        <f t="shared" si="135"/>
        <v>42742.300567129627</v>
      </c>
    </row>
    <row r="2124" spans="1:20" ht="60" hidden="1" x14ac:dyDescent="0.25">
      <c r="A2124">
        <v>2123</v>
      </c>
      <c r="B2124" s="3" t="s">
        <v>2124</v>
      </c>
      <c r="C2124" s="3" t="s">
        <v>6233</v>
      </c>
      <c r="D2124" s="6">
        <v>500</v>
      </c>
      <c r="E2124" s="8">
        <v>50</v>
      </c>
      <c r="F2124" t="s">
        <v>8220</v>
      </c>
      <c r="G2124" t="s">
        <v>8223</v>
      </c>
      <c r="H2124" t="s">
        <v>8245</v>
      </c>
      <c r="I2124">
        <v>1268636340</v>
      </c>
      <c r="J2124">
        <v>1263982307</v>
      </c>
      <c r="K2124" t="b">
        <v>0</v>
      </c>
      <c r="L2124">
        <v>5</v>
      </c>
      <c r="M2124" t="b">
        <v>0</v>
      </c>
      <c r="N2124" t="s">
        <v>8280</v>
      </c>
      <c r="O2124">
        <f t="shared" si="132"/>
        <v>10</v>
      </c>
      <c r="P2124">
        <f t="shared" si="133"/>
        <v>10</v>
      </c>
      <c r="Q2124" s="10" t="s">
        <v>8331</v>
      </c>
      <c r="R2124" t="s">
        <v>8332</v>
      </c>
      <c r="S2124" s="14">
        <f t="shared" si="134"/>
        <v>40198.424849537041</v>
      </c>
      <c r="T2124" s="14">
        <f t="shared" si="135"/>
        <v>40252.290972222225</v>
      </c>
    </row>
    <row r="2125" spans="1:20" ht="60" hidden="1" x14ac:dyDescent="0.25">
      <c r="A2125">
        <v>2124</v>
      </c>
      <c r="B2125" s="3" t="s">
        <v>2125</v>
      </c>
      <c r="C2125" s="3" t="s">
        <v>6234</v>
      </c>
      <c r="D2125" s="6">
        <v>1100</v>
      </c>
      <c r="E2125" s="8">
        <v>115</v>
      </c>
      <c r="F2125" t="s">
        <v>8220</v>
      </c>
      <c r="G2125" t="s">
        <v>8223</v>
      </c>
      <c r="H2125" t="s">
        <v>8245</v>
      </c>
      <c r="I2125">
        <v>1291093200</v>
      </c>
      <c r="J2125">
        <v>1286930435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23</v>
      </c>
      <c r="Q2125" s="10" t="s">
        <v>8331</v>
      </c>
      <c r="R2125" t="s">
        <v>8332</v>
      </c>
      <c r="S2125" s="14">
        <f t="shared" si="134"/>
        <v>40464.028182870366</v>
      </c>
      <c r="T2125" s="14">
        <f t="shared" si="135"/>
        <v>40512.208333333336</v>
      </c>
    </row>
    <row r="2126" spans="1:20" ht="45" hidden="1" x14ac:dyDescent="0.25">
      <c r="A2126">
        <v>2125</v>
      </c>
      <c r="B2126" s="3" t="s">
        <v>2126</v>
      </c>
      <c r="C2126" s="3" t="s">
        <v>6235</v>
      </c>
      <c r="D2126" s="6">
        <v>60000</v>
      </c>
      <c r="E2126" s="8">
        <v>852</v>
      </c>
      <c r="F2126" t="s">
        <v>8220</v>
      </c>
      <c r="G2126" t="s">
        <v>8223</v>
      </c>
      <c r="H2126" t="s">
        <v>8245</v>
      </c>
      <c r="I2126">
        <v>1438734833</v>
      </c>
      <c r="J2126">
        <v>1436142833</v>
      </c>
      <c r="K2126" t="b">
        <v>0</v>
      </c>
      <c r="L2126">
        <v>27</v>
      </c>
      <c r="M2126" t="b">
        <v>0</v>
      </c>
      <c r="N2126" t="s">
        <v>8280</v>
      </c>
      <c r="O2126">
        <f t="shared" si="132"/>
        <v>1</v>
      </c>
      <c r="P2126">
        <f t="shared" si="133"/>
        <v>31.56</v>
      </c>
      <c r="Q2126" s="10" t="s">
        <v>8331</v>
      </c>
      <c r="R2126" t="s">
        <v>8332</v>
      </c>
      <c r="S2126" s="14">
        <f t="shared" si="134"/>
        <v>42191.023530092592</v>
      </c>
      <c r="T2126" s="14">
        <f t="shared" si="135"/>
        <v>42221.023530092592</v>
      </c>
    </row>
    <row r="2127" spans="1:20" ht="45" hidden="1" x14ac:dyDescent="0.25">
      <c r="A2127">
        <v>2126</v>
      </c>
      <c r="B2127" s="3" t="s">
        <v>2127</v>
      </c>
      <c r="C2127" s="3" t="s">
        <v>6236</v>
      </c>
      <c r="D2127" s="6">
        <v>20000</v>
      </c>
      <c r="E2127" s="8">
        <v>10</v>
      </c>
      <c r="F2127" t="s">
        <v>8220</v>
      </c>
      <c r="G2127" t="s">
        <v>8223</v>
      </c>
      <c r="H2127" t="s">
        <v>8245</v>
      </c>
      <c r="I2127">
        <v>1418080887</v>
      </c>
      <c r="J2127">
        <v>1415488887</v>
      </c>
      <c r="K2127" t="b">
        <v>0</v>
      </c>
      <c r="L2127">
        <v>2</v>
      </c>
      <c r="M2127" t="b">
        <v>0</v>
      </c>
      <c r="N2127" t="s">
        <v>8280</v>
      </c>
      <c r="O2127">
        <f t="shared" si="132"/>
        <v>0</v>
      </c>
      <c r="P2127">
        <f t="shared" si="133"/>
        <v>5</v>
      </c>
      <c r="Q2127" s="10" t="s">
        <v>8331</v>
      </c>
      <c r="R2127" t="s">
        <v>8332</v>
      </c>
      <c r="S2127" s="14">
        <f t="shared" si="134"/>
        <v>41951.973229166666</v>
      </c>
      <c r="T2127" s="14">
        <f t="shared" si="135"/>
        <v>41981.973229166666</v>
      </c>
    </row>
    <row r="2128" spans="1:20" ht="30" hidden="1" x14ac:dyDescent="0.25">
      <c r="A2128">
        <v>2127</v>
      </c>
      <c r="B2128" s="3" t="s">
        <v>2128</v>
      </c>
      <c r="C2128" s="3" t="s">
        <v>6237</v>
      </c>
      <c r="D2128" s="6">
        <v>28000</v>
      </c>
      <c r="E2128" s="8">
        <v>8076</v>
      </c>
      <c r="F2128" t="s">
        <v>8220</v>
      </c>
      <c r="G2128" t="s">
        <v>8224</v>
      </c>
      <c r="H2128" t="s">
        <v>8246</v>
      </c>
      <c r="I2128">
        <v>1426158463</v>
      </c>
      <c r="J2128">
        <v>1423570063</v>
      </c>
      <c r="K2128" t="b">
        <v>0</v>
      </c>
      <c r="L2128">
        <v>236</v>
      </c>
      <c r="M2128" t="b">
        <v>0</v>
      </c>
      <c r="N2128" t="s">
        <v>8280</v>
      </c>
      <c r="O2128">
        <f t="shared" si="132"/>
        <v>29</v>
      </c>
      <c r="P2128">
        <f t="shared" si="133"/>
        <v>34.22</v>
      </c>
      <c r="Q2128" s="10" t="s">
        <v>8331</v>
      </c>
      <c r="R2128" t="s">
        <v>8332</v>
      </c>
      <c r="S2128" s="14">
        <f t="shared" si="134"/>
        <v>42045.50535879629</v>
      </c>
      <c r="T2128" s="14">
        <f t="shared" si="135"/>
        <v>42075.463692129633</v>
      </c>
    </row>
    <row r="2129" spans="1:20" ht="60" hidden="1" x14ac:dyDescent="0.25">
      <c r="A2129">
        <v>2128</v>
      </c>
      <c r="B2129" s="3" t="s">
        <v>2129</v>
      </c>
      <c r="C2129" s="3" t="s">
        <v>6238</v>
      </c>
      <c r="D2129" s="6">
        <v>15000</v>
      </c>
      <c r="E2129" s="8">
        <v>25</v>
      </c>
      <c r="F2129" t="s">
        <v>8220</v>
      </c>
      <c r="G2129" t="s">
        <v>8228</v>
      </c>
      <c r="H2129" t="s">
        <v>8250</v>
      </c>
      <c r="I2129">
        <v>1411324369</v>
      </c>
      <c r="J2129">
        <v>1406140369</v>
      </c>
      <c r="K2129" t="b">
        <v>0</v>
      </c>
      <c r="L2129">
        <v>1</v>
      </c>
      <c r="M2129" t="b">
        <v>0</v>
      </c>
      <c r="N2129" t="s">
        <v>8280</v>
      </c>
      <c r="O2129">
        <f t="shared" si="132"/>
        <v>0</v>
      </c>
      <c r="P2129">
        <f t="shared" si="133"/>
        <v>25</v>
      </c>
      <c r="Q2129" s="10" t="s">
        <v>8331</v>
      </c>
      <c r="R2129" t="s">
        <v>8332</v>
      </c>
      <c r="S2129" s="14">
        <f t="shared" si="134"/>
        <v>41843.772789351853</v>
      </c>
      <c r="T2129" s="14">
        <f t="shared" si="135"/>
        <v>41903.772789351853</v>
      </c>
    </row>
    <row r="2130" spans="1:20" ht="60" hidden="1" x14ac:dyDescent="0.25">
      <c r="A2130">
        <v>2129</v>
      </c>
      <c r="B2130" s="3" t="s">
        <v>2130</v>
      </c>
      <c r="C2130" s="3" t="s">
        <v>6239</v>
      </c>
      <c r="D2130" s="6">
        <v>2000</v>
      </c>
      <c r="E2130" s="8">
        <v>236</v>
      </c>
      <c r="F2130" t="s">
        <v>8220</v>
      </c>
      <c r="G2130" t="s">
        <v>8223</v>
      </c>
      <c r="H2130" t="s">
        <v>8245</v>
      </c>
      <c r="I2130">
        <v>1457570100</v>
      </c>
      <c r="J2130">
        <v>1454978100</v>
      </c>
      <c r="K2130" t="b">
        <v>0</v>
      </c>
      <c r="L2130">
        <v>12</v>
      </c>
      <c r="M2130" t="b">
        <v>0</v>
      </c>
      <c r="N2130" t="s">
        <v>8280</v>
      </c>
      <c r="O2130">
        <f t="shared" si="132"/>
        <v>12</v>
      </c>
      <c r="P2130">
        <f t="shared" si="133"/>
        <v>19.670000000000002</v>
      </c>
      <c r="Q2130" s="10" t="s">
        <v>8331</v>
      </c>
      <c r="R2130" t="s">
        <v>8332</v>
      </c>
      <c r="S2130" s="14">
        <f t="shared" si="134"/>
        <v>42409.024305555555</v>
      </c>
      <c r="T2130" s="14">
        <f t="shared" si="135"/>
        <v>42439.024305555555</v>
      </c>
    </row>
    <row r="2131" spans="1:20" ht="30" hidden="1" x14ac:dyDescent="0.25">
      <c r="A2131">
        <v>2130</v>
      </c>
      <c r="B2131" s="3" t="s">
        <v>2131</v>
      </c>
      <c r="C2131" s="3" t="s">
        <v>6240</v>
      </c>
      <c r="D2131" s="6">
        <v>42000</v>
      </c>
      <c r="E2131" s="8">
        <v>85</v>
      </c>
      <c r="F2131" t="s">
        <v>8220</v>
      </c>
      <c r="G2131" t="s">
        <v>8223</v>
      </c>
      <c r="H2131" t="s">
        <v>8245</v>
      </c>
      <c r="I2131">
        <v>1408154663</v>
      </c>
      <c r="J2131">
        <v>1405130663</v>
      </c>
      <c r="K2131" t="b">
        <v>0</v>
      </c>
      <c r="L2131">
        <v>4</v>
      </c>
      <c r="M2131" t="b">
        <v>0</v>
      </c>
      <c r="N2131" t="s">
        <v>8280</v>
      </c>
      <c r="O2131">
        <f t="shared" si="132"/>
        <v>0</v>
      </c>
      <c r="P2131">
        <f t="shared" si="133"/>
        <v>21.25</v>
      </c>
      <c r="Q2131" s="10" t="s">
        <v>8331</v>
      </c>
      <c r="R2131" t="s">
        <v>8332</v>
      </c>
      <c r="S2131" s="14">
        <f t="shared" si="134"/>
        <v>41832.086377314816</v>
      </c>
      <c r="T2131" s="14">
        <f t="shared" si="135"/>
        <v>41867.086377314816</v>
      </c>
    </row>
    <row r="2132" spans="1:20" ht="45" hidden="1" x14ac:dyDescent="0.25">
      <c r="A2132">
        <v>2131</v>
      </c>
      <c r="B2132" s="3" t="s">
        <v>2132</v>
      </c>
      <c r="C2132" s="3" t="s">
        <v>6241</v>
      </c>
      <c r="D2132" s="6">
        <v>500</v>
      </c>
      <c r="E2132" s="8">
        <v>25</v>
      </c>
      <c r="F2132" t="s">
        <v>8220</v>
      </c>
      <c r="G2132" t="s">
        <v>8223</v>
      </c>
      <c r="H2132" t="s">
        <v>8245</v>
      </c>
      <c r="I2132">
        <v>1436677091</v>
      </c>
      <c r="J2132">
        <v>1434085091</v>
      </c>
      <c r="K2132" t="b">
        <v>0</v>
      </c>
      <c r="L2132">
        <v>3</v>
      </c>
      <c r="M2132" t="b">
        <v>0</v>
      </c>
      <c r="N2132" t="s">
        <v>8280</v>
      </c>
      <c r="O2132">
        <f t="shared" si="132"/>
        <v>5</v>
      </c>
      <c r="P2132">
        <f t="shared" si="133"/>
        <v>8.33</v>
      </c>
      <c r="Q2132" s="10" t="s">
        <v>8331</v>
      </c>
      <c r="R2132" t="s">
        <v>8332</v>
      </c>
      <c r="S2132" s="14">
        <f t="shared" si="134"/>
        <v>42167.207071759258</v>
      </c>
      <c r="T2132" s="14">
        <f t="shared" si="135"/>
        <v>42197.207071759258</v>
      </c>
    </row>
    <row r="2133" spans="1:20" ht="60" hidden="1" x14ac:dyDescent="0.25">
      <c r="A2133">
        <v>2132</v>
      </c>
      <c r="B2133" s="3" t="s">
        <v>2133</v>
      </c>
      <c r="C2133" s="3" t="s">
        <v>6242</v>
      </c>
      <c r="D2133" s="6">
        <v>100000</v>
      </c>
      <c r="E2133" s="8">
        <v>2112.9899999999998</v>
      </c>
      <c r="F2133" t="s">
        <v>8220</v>
      </c>
      <c r="G2133" t="s">
        <v>8223</v>
      </c>
      <c r="H2133" t="s">
        <v>8245</v>
      </c>
      <c r="I2133">
        <v>1391427692</v>
      </c>
      <c r="J2133">
        <v>1388835692</v>
      </c>
      <c r="K2133" t="b">
        <v>0</v>
      </c>
      <c r="L2133">
        <v>99</v>
      </c>
      <c r="M2133" t="b">
        <v>0</v>
      </c>
      <c r="N2133" t="s">
        <v>8280</v>
      </c>
      <c r="O2133">
        <f t="shared" si="132"/>
        <v>2</v>
      </c>
      <c r="P2133">
        <f t="shared" si="133"/>
        <v>21.34</v>
      </c>
      <c r="Q2133" s="10" t="s">
        <v>8331</v>
      </c>
      <c r="R2133" t="s">
        <v>8332</v>
      </c>
      <c r="S2133" s="14">
        <f t="shared" si="134"/>
        <v>41643.487175925926</v>
      </c>
      <c r="T2133" s="14">
        <f t="shared" si="135"/>
        <v>41673.487175925926</v>
      </c>
    </row>
    <row r="2134" spans="1:20" ht="60" hidden="1" x14ac:dyDescent="0.25">
      <c r="A2134">
        <v>2133</v>
      </c>
      <c r="B2134" s="3" t="s">
        <v>2134</v>
      </c>
      <c r="C2134" s="3" t="s">
        <v>6243</v>
      </c>
      <c r="D2134" s="6">
        <v>1000</v>
      </c>
      <c r="E2134" s="8">
        <v>16</v>
      </c>
      <c r="F2134" t="s">
        <v>8220</v>
      </c>
      <c r="G2134" t="s">
        <v>8223</v>
      </c>
      <c r="H2134" t="s">
        <v>8245</v>
      </c>
      <c r="I2134">
        <v>1303628340</v>
      </c>
      <c r="J2134">
        <v>1300328399</v>
      </c>
      <c r="K2134" t="b">
        <v>0</v>
      </c>
      <c r="L2134">
        <v>3</v>
      </c>
      <c r="M2134" t="b">
        <v>0</v>
      </c>
      <c r="N2134" t="s">
        <v>8280</v>
      </c>
      <c r="O2134">
        <f t="shared" si="132"/>
        <v>2</v>
      </c>
      <c r="P2134">
        <f t="shared" si="133"/>
        <v>5.33</v>
      </c>
      <c r="Q2134" s="10" t="s">
        <v>8331</v>
      </c>
      <c r="R2134" t="s">
        <v>8332</v>
      </c>
      <c r="S2134" s="14">
        <f t="shared" si="134"/>
        <v>40619.097210648149</v>
      </c>
      <c r="T2134" s="14">
        <f t="shared" si="135"/>
        <v>40657.290972222225</v>
      </c>
    </row>
    <row r="2135" spans="1:20" ht="45" hidden="1" x14ac:dyDescent="0.25">
      <c r="A2135">
        <v>2134</v>
      </c>
      <c r="B2135" s="3" t="s">
        <v>2135</v>
      </c>
      <c r="C2135" s="3" t="s">
        <v>6244</v>
      </c>
      <c r="D2135" s="6">
        <v>6000</v>
      </c>
      <c r="E2135" s="8">
        <v>104</v>
      </c>
      <c r="F2135" t="s">
        <v>8220</v>
      </c>
      <c r="G2135" t="s">
        <v>8223</v>
      </c>
      <c r="H2135" t="s">
        <v>8245</v>
      </c>
      <c r="I2135">
        <v>1367097391</v>
      </c>
      <c r="J2135">
        <v>1364505391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34.67</v>
      </c>
      <c r="Q2135" s="10" t="s">
        <v>8331</v>
      </c>
      <c r="R2135" t="s">
        <v>8332</v>
      </c>
      <c r="S2135" s="14">
        <f t="shared" si="134"/>
        <v>41361.886469907404</v>
      </c>
      <c r="T2135" s="14">
        <f t="shared" si="135"/>
        <v>41391.886469907404</v>
      </c>
    </row>
    <row r="2136" spans="1:20" ht="60" hidden="1" x14ac:dyDescent="0.25">
      <c r="A2136">
        <v>2135</v>
      </c>
      <c r="B2136" s="3" t="s">
        <v>2136</v>
      </c>
      <c r="C2136" s="3" t="s">
        <v>6245</v>
      </c>
      <c r="D2136" s="6">
        <v>5000</v>
      </c>
      <c r="E2136" s="8">
        <v>478</v>
      </c>
      <c r="F2136" t="s">
        <v>8220</v>
      </c>
      <c r="G2136" t="s">
        <v>8223</v>
      </c>
      <c r="H2136" t="s">
        <v>8245</v>
      </c>
      <c r="I2136">
        <v>1349392033</v>
      </c>
      <c r="J2136">
        <v>1346800033</v>
      </c>
      <c r="K2136" t="b">
        <v>0</v>
      </c>
      <c r="L2136">
        <v>22</v>
      </c>
      <c r="M2136" t="b">
        <v>0</v>
      </c>
      <c r="N2136" t="s">
        <v>8280</v>
      </c>
      <c r="O2136">
        <f t="shared" si="132"/>
        <v>10</v>
      </c>
      <c r="P2136">
        <f t="shared" si="133"/>
        <v>21.73</v>
      </c>
      <c r="Q2136" s="10" t="s">
        <v>8331</v>
      </c>
      <c r="R2136" t="s">
        <v>8332</v>
      </c>
      <c r="S2136" s="14">
        <f t="shared" si="134"/>
        <v>41156.963344907403</v>
      </c>
      <c r="T2136" s="14">
        <f t="shared" si="135"/>
        <v>41186.963344907403</v>
      </c>
    </row>
    <row r="2137" spans="1:20" ht="45" hidden="1" x14ac:dyDescent="0.25">
      <c r="A2137">
        <v>2136</v>
      </c>
      <c r="B2137" s="3" t="s">
        <v>2137</v>
      </c>
      <c r="C2137" s="3" t="s">
        <v>6246</v>
      </c>
      <c r="D2137" s="6">
        <v>80000</v>
      </c>
      <c r="E2137" s="8">
        <v>47.69</v>
      </c>
      <c r="F2137" t="s">
        <v>8220</v>
      </c>
      <c r="G2137" t="s">
        <v>8223</v>
      </c>
      <c r="H2137" t="s">
        <v>8245</v>
      </c>
      <c r="I2137">
        <v>1382184786</v>
      </c>
      <c r="J2137">
        <v>1379592786</v>
      </c>
      <c r="K2137" t="b">
        <v>0</v>
      </c>
      <c r="L2137">
        <v>4</v>
      </c>
      <c r="M2137" t="b">
        <v>0</v>
      </c>
      <c r="N2137" t="s">
        <v>8280</v>
      </c>
      <c r="O2137">
        <f t="shared" si="132"/>
        <v>0</v>
      </c>
      <c r="P2137">
        <f t="shared" si="133"/>
        <v>11.92</v>
      </c>
      <c r="Q2137" s="10" t="s">
        <v>8331</v>
      </c>
      <c r="R2137" t="s">
        <v>8332</v>
      </c>
      <c r="S2137" s="14">
        <f t="shared" si="134"/>
        <v>41536.509097222224</v>
      </c>
      <c r="T2137" s="14">
        <f t="shared" si="135"/>
        <v>41566.509097222224</v>
      </c>
    </row>
    <row r="2138" spans="1:20" ht="45" hidden="1" x14ac:dyDescent="0.25">
      <c r="A2138">
        <v>2137</v>
      </c>
      <c r="B2138" s="3" t="s">
        <v>2138</v>
      </c>
      <c r="C2138" s="3" t="s">
        <v>6247</v>
      </c>
      <c r="D2138" s="6">
        <v>50000</v>
      </c>
      <c r="E2138" s="8">
        <v>14203</v>
      </c>
      <c r="F2138" t="s">
        <v>8220</v>
      </c>
      <c r="G2138" t="s">
        <v>8228</v>
      </c>
      <c r="H2138" t="s">
        <v>8250</v>
      </c>
      <c r="I2138">
        <v>1417804229</v>
      </c>
      <c r="J2138">
        <v>1415212229</v>
      </c>
      <c r="K2138" t="b">
        <v>0</v>
      </c>
      <c r="L2138">
        <v>534</v>
      </c>
      <c r="M2138" t="b">
        <v>0</v>
      </c>
      <c r="N2138" t="s">
        <v>8280</v>
      </c>
      <c r="O2138">
        <f t="shared" si="132"/>
        <v>28</v>
      </c>
      <c r="P2138">
        <f t="shared" si="133"/>
        <v>26.6</v>
      </c>
      <c r="Q2138" s="10" t="s">
        <v>8331</v>
      </c>
      <c r="R2138" t="s">
        <v>8332</v>
      </c>
      <c r="S2138" s="14">
        <f t="shared" si="134"/>
        <v>41948.771168981482</v>
      </c>
      <c r="T2138" s="14">
        <f t="shared" si="135"/>
        <v>41978.771168981482</v>
      </c>
    </row>
    <row r="2139" spans="1:20" ht="45" hidden="1" x14ac:dyDescent="0.25">
      <c r="A2139">
        <v>2138</v>
      </c>
      <c r="B2139" s="3" t="s">
        <v>2139</v>
      </c>
      <c r="C2139" s="3" t="s">
        <v>6248</v>
      </c>
      <c r="D2139" s="6">
        <v>1000</v>
      </c>
      <c r="E2139" s="8">
        <v>128</v>
      </c>
      <c r="F2139" t="s">
        <v>8220</v>
      </c>
      <c r="G2139" t="s">
        <v>8224</v>
      </c>
      <c r="H2139" t="s">
        <v>8246</v>
      </c>
      <c r="I2139">
        <v>1383959939</v>
      </c>
      <c r="J2139">
        <v>1381364339</v>
      </c>
      <c r="K2139" t="b">
        <v>0</v>
      </c>
      <c r="L2139">
        <v>12</v>
      </c>
      <c r="M2139" t="b">
        <v>0</v>
      </c>
      <c r="N2139" t="s">
        <v>8280</v>
      </c>
      <c r="O2139">
        <f t="shared" si="132"/>
        <v>13</v>
      </c>
      <c r="P2139">
        <f t="shared" si="133"/>
        <v>10.67</v>
      </c>
      <c r="Q2139" s="10" t="s">
        <v>8331</v>
      </c>
      <c r="R2139" t="s">
        <v>8332</v>
      </c>
      <c r="S2139" s="14">
        <f t="shared" si="134"/>
        <v>41557.013182870374</v>
      </c>
      <c r="T2139" s="14">
        <f t="shared" si="135"/>
        <v>41587.054849537039</v>
      </c>
    </row>
    <row r="2140" spans="1:20" ht="60" hidden="1" x14ac:dyDescent="0.25">
      <c r="A2140">
        <v>2139</v>
      </c>
      <c r="B2140" s="3" t="s">
        <v>2140</v>
      </c>
      <c r="C2140" s="3" t="s">
        <v>6249</v>
      </c>
      <c r="D2140" s="6">
        <v>30000</v>
      </c>
      <c r="E2140" s="8">
        <v>1626</v>
      </c>
      <c r="F2140" t="s">
        <v>8220</v>
      </c>
      <c r="G2140" t="s">
        <v>8223</v>
      </c>
      <c r="H2140" t="s">
        <v>8245</v>
      </c>
      <c r="I2140">
        <v>1478196008</v>
      </c>
      <c r="J2140">
        <v>1475604008</v>
      </c>
      <c r="K2140" t="b">
        <v>0</v>
      </c>
      <c r="L2140">
        <v>56</v>
      </c>
      <c r="M2140" t="b">
        <v>0</v>
      </c>
      <c r="N2140" t="s">
        <v>8280</v>
      </c>
      <c r="O2140">
        <f t="shared" si="132"/>
        <v>5</v>
      </c>
      <c r="P2140">
        <f t="shared" si="133"/>
        <v>29.04</v>
      </c>
      <c r="Q2140" s="10" t="s">
        <v>8331</v>
      </c>
      <c r="R2140" t="s">
        <v>8332</v>
      </c>
      <c r="S2140" s="14">
        <f t="shared" si="134"/>
        <v>42647.750092592592</v>
      </c>
      <c r="T2140" s="14">
        <f t="shared" si="135"/>
        <v>42677.750092592592</v>
      </c>
    </row>
    <row r="2141" spans="1:20" ht="60" hidden="1" x14ac:dyDescent="0.25">
      <c r="A2141">
        <v>2140</v>
      </c>
      <c r="B2141" s="3" t="s">
        <v>2141</v>
      </c>
      <c r="C2141" s="3" t="s">
        <v>6250</v>
      </c>
      <c r="D2141" s="6">
        <v>500000</v>
      </c>
      <c r="E2141" s="8">
        <v>560</v>
      </c>
      <c r="F2141" t="s">
        <v>8220</v>
      </c>
      <c r="G2141" t="s">
        <v>8223</v>
      </c>
      <c r="H2141" t="s">
        <v>8245</v>
      </c>
      <c r="I2141">
        <v>1357934424</v>
      </c>
      <c r="J2141">
        <v>1355342424</v>
      </c>
      <c r="K2141" t="b">
        <v>0</v>
      </c>
      <c r="L2141">
        <v>11</v>
      </c>
      <c r="M2141" t="b">
        <v>0</v>
      </c>
      <c r="N2141" t="s">
        <v>8280</v>
      </c>
      <c r="O2141">
        <f t="shared" si="132"/>
        <v>0</v>
      </c>
      <c r="P2141">
        <f t="shared" si="133"/>
        <v>50.91</v>
      </c>
      <c r="Q2141" s="10" t="s">
        <v>8331</v>
      </c>
      <c r="R2141" t="s">
        <v>8332</v>
      </c>
      <c r="S2141" s="14">
        <f t="shared" si="134"/>
        <v>41255.833611111113</v>
      </c>
      <c r="T2141" s="14">
        <f t="shared" si="135"/>
        <v>41285.833611111113</v>
      </c>
    </row>
    <row r="2142" spans="1:20" ht="60" hidden="1" x14ac:dyDescent="0.25">
      <c r="A2142">
        <v>2141</v>
      </c>
      <c r="B2142" s="3" t="s">
        <v>2142</v>
      </c>
      <c r="C2142" s="3" t="s">
        <v>6251</v>
      </c>
      <c r="D2142" s="6">
        <v>15000</v>
      </c>
      <c r="E2142" s="8">
        <v>0</v>
      </c>
      <c r="F2142" t="s">
        <v>8220</v>
      </c>
      <c r="G2142" t="s">
        <v>8223</v>
      </c>
      <c r="H2142" t="s">
        <v>8245</v>
      </c>
      <c r="I2142">
        <v>1415947159</v>
      </c>
      <c r="J2142">
        <v>1413351559</v>
      </c>
      <c r="K2142" t="b">
        <v>0</v>
      </c>
      <c r="L2142">
        <v>0</v>
      </c>
      <c r="M2142" t="b">
        <v>0</v>
      </c>
      <c r="N2142" t="s">
        <v>8280</v>
      </c>
      <c r="O2142">
        <f t="shared" si="132"/>
        <v>0</v>
      </c>
      <c r="P2142">
        <f t="shared" si="133"/>
        <v>0</v>
      </c>
      <c r="Q2142" s="10" t="s">
        <v>8331</v>
      </c>
      <c r="R2142" t="s">
        <v>8332</v>
      </c>
      <c r="S2142" s="14">
        <f t="shared" si="134"/>
        <v>41927.235636574071</v>
      </c>
      <c r="T2142" s="14">
        <f t="shared" si="135"/>
        <v>41957.277303240742</v>
      </c>
    </row>
    <row r="2143" spans="1:20" ht="60" hidden="1" x14ac:dyDescent="0.25">
      <c r="A2143">
        <v>2142</v>
      </c>
      <c r="B2143" s="3" t="s">
        <v>2143</v>
      </c>
      <c r="C2143" s="3" t="s">
        <v>6252</v>
      </c>
      <c r="D2143" s="6">
        <v>10500</v>
      </c>
      <c r="E2143" s="8">
        <v>601</v>
      </c>
      <c r="F2143" t="s">
        <v>8220</v>
      </c>
      <c r="G2143" t="s">
        <v>8235</v>
      </c>
      <c r="H2143" t="s">
        <v>8248</v>
      </c>
      <c r="I2143">
        <v>1451494210</v>
      </c>
      <c r="J2143">
        <v>1449075010</v>
      </c>
      <c r="K2143" t="b">
        <v>0</v>
      </c>
      <c r="L2143">
        <v>12</v>
      </c>
      <c r="M2143" t="b">
        <v>0</v>
      </c>
      <c r="N2143" t="s">
        <v>8280</v>
      </c>
      <c r="O2143">
        <f t="shared" si="132"/>
        <v>6</v>
      </c>
      <c r="P2143">
        <f t="shared" si="133"/>
        <v>50.08</v>
      </c>
      <c r="Q2143" s="10" t="s">
        <v>8331</v>
      </c>
      <c r="R2143" t="s">
        <v>8332</v>
      </c>
      <c r="S2143" s="14">
        <f t="shared" si="134"/>
        <v>42340.701504629629</v>
      </c>
      <c r="T2143" s="14">
        <f t="shared" si="135"/>
        <v>42368.701504629629</v>
      </c>
    </row>
    <row r="2144" spans="1:20" ht="60" hidden="1" x14ac:dyDescent="0.25">
      <c r="A2144">
        <v>2143</v>
      </c>
      <c r="B2144" s="3" t="s">
        <v>2144</v>
      </c>
      <c r="C2144" s="3" t="s">
        <v>6253</v>
      </c>
      <c r="D2144" s="6">
        <v>2000</v>
      </c>
      <c r="E2144" s="8">
        <v>225</v>
      </c>
      <c r="F2144" t="s">
        <v>8220</v>
      </c>
      <c r="G2144" t="s">
        <v>8223</v>
      </c>
      <c r="H2144" t="s">
        <v>8245</v>
      </c>
      <c r="I2144">
        <v>1279738800</v>
      </c>
      <c r="J2144">
        <v>1275599812</v>
      </c>
      <c r="K2144" t="b">
        <v>0</v>
      </c>
      <c r="L2144">
        <v>5</v>
      </c>
      <c r="M2144" t="b">
        <v>0</v>
      </c>
      <c r="N2144" t="s">
        <v>8280</v>
      </c>
      <c r="O2144">
        <f t="shared" si="132"/>
        <v>11</v>
      </c>
      <c r="P2144">
        <f t="shared" si="133"/>
        <v>45</v>
      </c>
      <c r="Q2144" s="10" t="s">
        <v>8331</v>
      </c>
      <c r="R2144" t="s">
        <v>8332</v>
      </c>
      <c r="S2144" s="14">
        <f t="shared" si="134"/>
        <v>40332.886712962965</v>
      </c>
      <c r="T2144" s="14">
        <f t="shared" si="135"/>
        <v>40380.791666666664</v>
      </c>
    </row>
    <row r="2145" spans="1:20" ht="45" hidden="1" x14ac:dyDescent="0.25">
      <c r="A2145">
        <v>2144</v>
      </c>
      <c r="B2145" s="3" t="s">
        <v>2145</v>
      </c>
      <c r="C2145" s="3" t="s">
        <v>6254</v>
      </c>
      <c r="D2145" s="6">
        <v>35500</v>
      </c>
      <c r="E2145" s="8">
        <v>607</v>
      </c>
      <c r="F2145" t="s">
        <v>8220</v>
      </c>
      <c r="G2145" t="s">
        <v>8223</v>
      </c>
      <c r="H2145" t="s">
        <v>8245</v>
      </c>
      <c r="I2145">
        <v>1379164040</v>
      </c>
      <c r="J2145">
        <v>1376399240</v>
      </c>
      <c r="K2145" t="b">
        <v>0</v>
      </c>
      <c r="L2145">
        <v>24</v>
      </c>
      <c r="M2145" t="b">
        <v>0</v>
      </c>
      <c r="N2145" t="s">
        <v>8280</v>
      </c>
      <c r="O2145">
        <f t="shared" si="132"/>
        <v>2</v>
      </c>
      <c r="P2145">
        <f t="shared" si="133"/>
        <v>25.29</v>
      </c>
      <c r="Q2145" s="10" t="s">
        <v>8331</v>
      </c>
      <c r="R2145" t="s">
        <v>8332</v>
      </c>
      <c r="S2145" s="14">
        <f t="shared" si="134"/>
        <v>41499.546759259261</v>
      </c>
      <c r="T2145" s="14">
        <f t="shared" si="135"/>
        <v>41531.546759259261</v>
      </c>
    </row>
    <row r="2146" spans="1:20" ht="60" hidden="1" x14ac:dyDescent="0.25">
      <c r="A2146">
        <v>2145</v>
      </c>
      <c r="B2146" s="3" t="s">
        <v>2146</v>
      </c>
      <c r="C2146" s="3" t="s">
        <v>6255</v>
      </c>
      <c r="D2146" s="6">
        <v>15000</v>
      </c>
      <c r="E2146" s="8">
        <v>4565</v>
      </c>
      <c r="F2146" t="s">
        <v>8220</v>
      </c>
      <c r="G2146" t="s">
        <v>8223</v>
      </c>
      <c r="H2146" t="s">
        <v>8245</v>
      </c>
      <c r="I2146">
        <v>1385534514</v>
      </c>
      <c r="J2146">
        <v>1382938914</v>
      </c>
      <c r="K2146" t="b">
        <v>0</v>
      </c>
      <c r="L2146">
        <v>89</v>
      </c>
      <c r="M2146" t="b">
        <v>0</v>
      </c>
      <c r="N2146" t="s">
        <v>8280</v>
      </c>
      <c r="O2146">
        <f t="shared" si="132"/>
        <v>30</v>
      </c>
      <c r="P2146">
        <f t="shared" si="133"/>
        <v>51.29</v>
      </c>
      <c r="Q2146" s="10" t="s">
        <v>8331</v>
      </c>
      <c r="R2146" t="s">
        <v>8332</v>
      </c>
      <c r="S2146" s="14">
        <f t="shared" si="134"/>
        <v>41575.237430555557</v>
      </c>
      <c r="T2146" s="14">
        <f t="shared" si="135"/>
        <v>41605.279097222221</v>
      </c>
    </row>
    <row r="2147" spans="1:20" ht="60" hidden="1" x14ac:dyDescent="0.25">
      <c r="A2147">
        <v>2146</v>
      </c>
      <c r="B2147" s="3" t="s">
        <v>2147</v>
      </c>
      <c r="C2147" s="3" t="s">
        <v>6256</v>
      </c>
      <c r="D2147" s="6">
        <v>5000</v>
      </c>
      <c r="E2147" s="8">
        <v>1</v>
      </c>
      <c r="F2147" t="s">
        <v>8220</v>
      </c>
      <c r="G2147" t="s">
        <v>8223</v>
      </c>
      <c r="H2147" t="s">
        <v>8245</v>
      </c>
      <c r="I2147">
        <v>1455207510</v>
      </c>
      <c r="J2147">
        <v>1453997910</v>
      </c>
      <c r="K2147" t="b">
        <v>0</v>
      </c>
      <c r="L2147">
        <v>1</v>
      </c>
      <c r="M2147" t="b">
        <v>0</v>
      </c>
      <c r="N2147" t="s">
        <v>8280</v>
      </c>
      <c r="O2147">
        <f t="shared" si="132"/>
        <v>0</v>
      </c>
      <c r="P2147">
        <f t="shared" si="133"/>
        <v>1</v>
      </c>
      <c r="Q2147" s="10" t="s">
        <v>8331</v>
      </c>
      <c r="R2147" t="s">
        <v>8332</v>
      </c>
      <c r="S2147" s="14">
        <f t="shared" si="134"/>
        <v>42397.679513888885</v>
      </c>
      <c r="T2147" s="14">
        <f t="shared" si="135"/>
        <v>42411.679513888885</v>
      </c>
    </row>
    <row r="2148" spans="1:20" hidden="1" x14ac:dyDescent="0.25">
      <c r="A2148">
        <v>2147</v>
      </c>
      <c r="B2148" s="3" t="s">
        <v>2148</v>
      </c>
      <c r="C2148" s="3" t="s">
        <v>6257</v>
      </c>
      <c r="D2148" s="6">
        <v>390000</v>
      </c>
      <c r="E2148" s="8">
        <v>2716</v>
      </c>
      <c r="F2148" t="s">
        <v>8220</v>
      </c>
      <c r="G2148" t="s">
        <v>8223</v>
      </c>
      <c r="H2148" t="s">
        <v>8245</v>
      </c>
      <c r="I2148">
        <v>1416125148</v>
      </c>
      <c r="J2148">
        <v>1413356748</v>
      </c>
      <c r="K2148" t="b">
        <v>0</v>
      </c>
      <c r="L2148">
        <v>55</v>
      </c>
      <c r="M2148" t="b">
        <v>0</v>
      </c>
      <c r="N2148" t="s">
        <v>8280</v>
      </c>
      <c r="O2148">
        <f t="shared" si="132"/>
        <v>1</v>
      </c>
      <c r="P2148">
        <f t="shared" si="133"/>
        <v>49.38</v>
      </c>
      <c r="Q2148" s="10" t="s">
        <v>8331</v>
      </c>
      <c r="R2148" t="s">
        <v>8332</v>
      </c>
      <c r="S2148" s="14">
        <f t="shared" si="134"/>
        <v>41927.295694444445</v>
      </c>
      <c r="T2148" s="14">
        <f t="shared" si="135"/>
        <v>41959.337361111116</v>
      </c>
    </row>
    <row r="2149" spans="1:20" ht="60" hidden="1" x14ac:dyDescent="0.25">
      <c r="A2149">
        <v>2148</v>
      </c>
      <c r="B2149" s="3" t="s">
        <v>2149</v>
      </c>
      <c r="C2149" s="3" t="s">
        <v>6258</v>
      </c>
      <c r="D2149" s="6">
        <v>100</v>
      </c>
      <c r="E2149" s="8">
        <v>2</v>
      </c>
      <c r="F2149" t="s">
        <v>8220</v>
      </c>
      <c r="G2149" t="s">
        <v>8224</v>
      </c>
      <c r="H2149" t="s">
        <v>8246</v>
      </c>
      <c r="I2149">
        <v>1427992582</v>
      </c>
      <c r="J2149">
        <v>1425404182</v>
      </c>
      <c r="K2149" t="b">
        <v>0</v>
      </c>
      <c r="L2149">
        <v>2</v>
      </c>
      <c r="M2149" t="b">
        <v>0</v>
      </c>
      <c r="N2149" t="s">
        <v>8280</v>
      </c>
      <c r="O2149">
        <f t="shared" si="132"/>
        <v>2</v>
      </c>
      <c r="P2149">
        <f t="shared" si="133"/>
        <v>1</v>
      </c>
      <c r="Q2149" s="10" t="s">
        <v>8331</v>
      </c>
      <c r="R2149" t="s">
        <v>8332</v>
      </c>
      <c r="S2149" s="14">
        <f t="shared" si="134"/>
        <v>42066.733587962968</v>
      </c>
      <c r="T2149" s="14">
        <f t="shared" si="135"/>
        <v>42096.691921296297</v>
      </c>
    </row>
    <row r="2150" spans="1:20" ht="60" hidden="1" x14ac:dyDescent="0.25">
      <c r="A2150">
        <v>2149</v>
      </c>
      <c r="B2150" s="3" t="s">
        <v>2150</v>
      </c>
      <c r="C2150" s="3" t="s">
        <v>6259</v>
      </c>
      <c r="D2150" s="6">
        <v>2000</v>
      </c>
      <c r="E2150" s="8">
        <v>0</v>
      </c>
      <c r="F2150" t="s">
        <v>8220</v>
      </c>
      <c r="G2150" t="s">
        <v>8223</v>
      </c>
      <c r="H2150" t="s">
        <v>8245</v>
      </c>
      <c r="I2150">
        <v>1280534400</v>
      </c>
      <c r="J2150">
        <v>1277512556</v>
      </c>
      <c r="K2150" t="b">
        <v>0</v>
      </c>
      <c r="L2150">
        <v>0</v>
      </c>
      <c r="M2150" t="b">
        <v>0</v>
      </c>
      <c r="N2150" t="s">
        <v>8280</v>
      </c>
      <c r="O2150">
        <f t="shared" si="132"/>
        <v>0</v>
      </c>
      <c r="P2150">
        <f t="shared" si="133"/>
        <v>0</v>
      </c>
      <c r="Q2150" s="10" t="s">
        <v>8331</v>
      </c>
      <c r="R2150" t="s">
        <v>8332</v>
      </c>
      <c r="S2150" s="14">
        <f t="shared" si="134"/>
        <v>40355.024953703702</v>
      </c>
      <c r="T2150" s="14">
        <f t="shared" si="135"/>
        <v>40390</v>
      </c>
    </row>
    <row r="2151" spans="1:20" hidden="1" x14ac:dyDescent="0.25">
      <c r="A2151">
        <v>2150</v>
      </c>
      <c r="B2151" s="3" t="s">
        <v>2151</v>
      </c>
      <c r="C2151" s="3" t="s">
        <v>6260</v>
      </c>
      <c r="D2151" s="6">
        <v>50000</v>
      </c>
      <c r="E2151" s="8">
        <v>405</v>
      </c>
      <c r="F2151" t="s">
        <v>8220</v>
      </c>
      <c r="G2151" t="s">
        <v>8233</v>
      </c>
      <c r="H2151" t="s">
        <v>8253</v>
      </c>
      <c r="I2151">
        <v>1468392599</v>
      </c>
      <c r="J2151">
        <v>1465800599</v>
      </c>
      <c r="K2151" t="b">
        <v>0</v>
      </c>
      <c r="L2151">
        <v>4</v>
      </c>
      <c r="M2151" t="b">
        <v>0</v>
      </c>
      <c r="N2151" t="s">
        <v>8280</v>
      </c>
      <c r="O2151">
        <f t="shared" si="132"/>
        <v>1</v>
      </c>
      <c r="P2151">
        <f t="shared" si="133"/>
        <v>101.25</v>
      </c>
      <c r="Q2151" s="10" t="s">
        <v>8331</v>
      </c>
      <c r="R2151" t="s">
        <v>8332</v>
      </c>
      <c r="S2151" s="14">
        <f t="shared" si="134"/>
        <v>42534.284710648149</v>
      </c>
      <c r="T2151" s="14">
        <f t="shared" si="135"/>
        <v>42564.284710648149</v>
      </c>
    </row>
    <row r="2152" spans="1:20" ht="60" hidden="1" x14ac:dyDescent="0.25">
      <c r="A2152">
        <v>2151</v>
      </c>
      <c r="B2152" s="3" t="s">
        <v>2152</v>
      </c>
      <c r="C2152" s="3" t="s">
        <v>6261</v>
      </c>
      <c r="D2152" s="6">
        <v>45000</v>
      </c>
      <c r="E2152" s="8">
        <v>118</v>
      </c>
      <c r="F2152" t="s">
        <v>8220</v>
      </c>
      <c r="G2152" t="s">
        <v>8223</v>
      </c>
      <c r="H2152" t="s">
        <v>8245</v>
      </c>
      <c r="I2152">
        <v>1467231614</v>
      </c>
      <c r="J2152">
        <v>1464639614</v>
      </c>
      <c r="K2152" t="b">
        <v>0</v>
      </c>
      <c r="L2152">
        <v>6</v>
      </c>
      <c r="M2152" t="b">
        <v>0</v>
      </c>
      <c r="N2152" t="s">
        <v>8280</v>
      </c>
      <c r="O2152">
        <f t="shared" si="132"/>
        <v>0</v>
      </c>
      <c r="P2152">
        <f t="shared" si="133"/>
        <v>19.670000000000002</v>
      </c>
      <c r="Q2152" s="10" t="s">
        <v>8331</v>
      </c>
      <c r="R2152" t="s">
        <v>8332</v>
      </c>
      <c r="S2152" s="14">
        <f t="shared" si="134"/>
        <v>42520.847384259265</v>
      </c>
      <c r="T2152" s="14">
        <f t="shared" si="135"/>
        <v>42550.847384259265</v>
      </c>
    </row>
    <row r="2153" spans="1:20" ht="60" hidden="1" x14ac:dyDescent="0.25">
      <c r="A2153">
        <v>2152</v>
      </c>
      <c r="B2153" s="3" t="s">
        <v>2153</v>
      </c>
      <c r="C2153" s="3" t="s">
        <v>6262</v>
      </c>
      <c r="D2153" s="6">
        <v>30000</v>
      </c>
      <c r="E2153" s="8">
        <v>50</v>
      </c>
      <c r="F2153" t="s">
        <v>8220</v>
      </c>
      <c r="G2153" t="s">
        <v>8223</v>
      </c>
      <c r="H2153" t="s">
        <v>8245</v>
      </c>
      <c r="I2153">
        <v>1394909909</v>
      </c>
      <c r="J2153">
        <v>1392321509</v>
      </c>
      <c r="K2153" t="b">
        <v>0</v>
      </c>
      <c r="L2153">
        <v>4</v>
      </c>
      <c r="M2153" t="b">
        <v>0</v>
      </c>
      <c r="N2153" t="s">
        <v>8280</v>
      </c>
      <c r="O2153">
        <f t="shared" si="132"/>
        <v>0</v>
      </c>
      <c r="P2153">
        <f t="shared" si="133"/>
        <v>12.5</v>
      </c>
      <c r="Q2153" s="10" t="s">
        <v>8331</v>
      </c>
      <c r="R2153" t="s">
        <v>8332</v>
      </c>
      <c r="S2153" s="14">
        <f t="shared" si="134"/>
        <v>41683.832280092596</v>
      </c>
      <c r="T2153" s="14">
        <f t="shared" si="135"/>
        <v>41713.790613425925</v>
      </c>
    </row>
    <row r="2154" spans="1:20" ht="60" hidden="1" x14ac:dyDescent="0.25">
      <c r="A2154">
        <v>2153</v>
      </c>
      <c r="B2154" s="3" t="s">
        <v>2154</v>
      </c>
      <c r="C2154" s="3" t="s">
        <v>6263</v>
      </c>
      <c r="D2154" s="6">
        <v>372625</v>
      </c>
      <c r="E2154" s="8">
        <v>34</v>
      </c>
      <c r="F2154" t="s">
        <v>8220</v>
      </c>
      <c r="G2154" t="s">
        <v>8223</v>
      </c>
      <c r="H2154" t="s">
        <v>8245</v>
      </c>
      <c r="I2154">
        <v>1420876740</v>
      </c>
      <c r="J2154">
        <v>1417470718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8.5</v>
      </c>
      <c r="Q2154" s="10" t="s">
        <v>8331</v>
      </c>
      <c r="R2154" t="s">
        <v>8332</v>
      </c>
      <c r="S2154" s="14">
        <f t="shared" si="134"/>
        <v>41974.911087962959</v>
      </c>
      <c r="T2154" s="14">
        <f t="shared" si="135"/>
        <v>42014.332638888889</v>
      </c>
    </row>
    <row r="2155" spans="1:20" ht="30" hidden="1" x14ac:dyDescent="0.25">
      <c r="A2155">
        <v>2154</v>
      </c>
      <c r="B2155" s="3" t="s">
        <v>2155</v>
      </c>
      <c r="C2155" s="3" t="s">
        <v>6264</v>
      </c>
      <c r="D2155" s="6">
        <v>250</v>
      </c>
      <c r="E2155" s="8">
        <v>2</v>
      </c>
      <c r="F2155" t="s">
        <v>8220</v>
      </c>
      <c r="G2155" t="s">
        <v>8223</v>
      </c>
      <c r="H2155" t="s">
        <v>8245</v>
      </c>
      <c r="I2155">
        <v>1390921827</v>
      </c>
      <c r="J2155">
        <v>1389193827</v>
      </c>
      <c r="K2155" t="b">
        <v>0</v>
      </c>
      <c r="L2155">
        <v>2</v>
      </c>
      <c r="M2155" t="b">
        <v>0</v>
      </c>
      <c r="N2155" t="s">
        <v>8280</v>
      </c>
      <c r="O2155">
        <f t="shared" si="132"/>
        <v>1</v>
      </c>
      <c r="P2155">
        <f t="shared" si="133"/>
        <v>1</v>
      </c>
      <c r="Q2155" s="10" t="s">
        <v>8331</v>
      </c>
      <c r="R2155" t="s">
        <v>8332</v>
      </c>
      <c r="S2155" s="14">
        <f t="shared" si="134"/>
        <v>41647.632256944446</v>
      </c>
      <c r="T2155" s="14">
        <f t="shared" si="135"/>
        <v>41667.632256944446</v>
      </c>
    </row>
    <row r="2156" spans="1:20" ht="45" hidden="1" x14ac:dyDescent="0.25">
      <c r="A2156">
        <v>2155</v>
      </c>
      <c r="B2156" s="3" t="s">
        <v>2156</v>
      </c>
      <c r="C2156" s="3" t="s">
        <v>6265</v>
      </c>
      <c r="D2156" s="6">
        <v>5000</v>
      </c>
      <c r="E2156" s="8">
        <v>115</v>
      </c>
      <c r="F2156" t="s">
        <v>8220</v>
      </c>
      <c r="G2156" t="s">
        <v>8224</v>
      </c>
      <c r="H2156" t="s">
        <v>8246</v>
      </c>
      <c r="I2156">
        <v>1459443385</v>
      </c>
      <c r="J2156">
        <v>1456854985</v>
      </c>
      <c r="K2156" t="b">
        <v>0</v>
      </c>
      <c r="L2156">
        <v>5</v>
      </c>
      <c r="M2156" t="b">
        <v>0</v>
      </c>
      <c r="N2156" t="s">
        <v>8280</v>
      </c>
      <c r="O2156">
        <f t="shared" si="132"/>
        <v>2</v>
      </c>
      <c r="P2156">
        <f t="shared" si="133"/>
        <v>23</v>
      </c>
      <c r="Q2156" s="10" t="s">
        <v>8331</v>
      </c>
      <c r="R2156" t="s">
        <v>8332</v>
      </c>
      <c r="S2156" s="14">
        <f t="shared" si="134"/>
        <v>42430.747511574074</v>
      </c>
      <c r="T2156" s="14">
        <f t="shared" si="135"/>
        <v>42460.70584490741</v>
      </c>
    </row>
    <row r="2157" spans="1:20" ht="45" hidden="1" x14ac:dyDescent="0.25">
      <c r="A2157">
        <v>2156</v>
      </c>
      <c r="B2157" s="3" t="s">
        <v>2157</v>
      </c>
      <c r="C2157" s="3" t="s">
        <v>6266</v>
      </c>
      <c r="D2157" s="6">
        <v>56000</v>
      </c>
      <c r="E2157" s="8">
        <v>1493</v>
      </c>
      <c r="F2157" t="s">
        <v>8220</v>
      </c>
      <c r="G2157" t="s">
        <v>8223</v>
      </c>
      <c r="H2157" t="s">
        <v>8245</v>
      </c>
      <c r="I2157">
        <v>1379363406</v>
      </c>
      <c r="J2157">
        <v>1375475406</v>
      </c>
      <c r="K2157" t="b">
        <v>0</v>
      </c>
      <c r="L2157">
        <v>83</v>
      </c>
      <c r="M2157" t="b">
        <v>0</v>
      </c>
      <c r="N2157" t="s">
        <v>8280</v>
      </c>
      <c r="O2157">
        <f t="shared" si="132"/>
        <v>3</v>
      </c>
      <c r="P2157">
        <f t="shared" si="133"/>
        <v>17.989999999999998</v>
      </c>
      <c r="Q2157" s="10" t="s">
        <v>8331</v>
      </c>
      <c r="R2157" t="s">
        <v>8332</v>
      </c>
      <c r="S2157" s="14">
        <f t="shared" si="134"/>
        <v>41488.85423611111</v>
      </c>
      <c r="T2157" s="14">
        <f t="shared" si="135"/>
        <v>41533.85423611111</v>
      </c>
    </row>
    <row r="2158" spans="1:20" ht="30" hidden="1" x14ac:dyDescent="0.25">
      <c r="A2158">
        <v>2157</v>
      </c>
      <c r="B2158" s="3" t="s">
        <v>2158</v>
      </c>
      <c r="C2158" s="3" t="s">
        <v>6267</v>
      </c>
      <c r="D2158" s="6">
        <v>75000</v>
      </c>
      <c r="E2158" s="8">
        <v>21144</v>
      </c>
      <c r="F2158" t="s">
        <v>8220</v>
      </c>
      <c r="G2158" t="s">
        <v>8223</v>
      </c>
      <c r="H2158" t="s">
        <v>8245</v>
      </c>
      <c r="I2158">
        <v>1482479940</v>
      </c>
      <c r="J2158">
        <v>1479684783</v>
      </c>
      <c r="K2158" t="b">
        <v>0</v>
      </c>
      <c r="L2158">
        <v>57</v>
      </c>
      <c r="M2158" t="b">
        <v>0</v>
      </c>
      <c r="N2158" t="s">
        <v>8280</v>
      </c>
      <c r="O2158">
        <f t="shared" si="132"/>
        <v>28</v>
      </c>
      <c r="P2158">
        <f t="shared" si="133"/>
        <v>370.95</v>
      </c>
      <c r="Q2158" s="10" t="s">
        <v>8331</v>
      </c>
      <c r="R2158" t="s">
        <v>8332</v>
      </c>
      <c r="S2158" s="14">
        <f t="shared" si="134"/>
        <v>42694.98128472222</v>
      </c>
      <c r="T2158" s="14">
        <f t="shared" si="135"/>
        <v>42727.332638888889</v>
      </c>
    </row>
    <row r="2159" spans="1:20" ht="60" hidden="1" x14ac:dyDescent="0.25">
      <c r="A2159">
        <v>2158</v>
      </c>
      <c r="B2159" s="3" t="s">
        <v>2159</v>
      </c>
      <c r="C2159" s="3" t="s">
        <v>6268</v>
      </c>
      <c r="D2159" s="6">
        <v>300000</v>
      </c>
      <c r="E2159" s="8">
        <v>19770.11</v>
      </c>
      <c r="F2159" t="s">
        <v>8220</v>
      </c>
      <c r="G2159" t="s">
        <v>8223</v>
      </c>
      <c r="H2159" t="s">
        <v>8245</v>
      </c>
      <c r="I2159">
        <v>1360009774</v>
      </c>
      <c r="J2159">
        <v>1356121774</v>
      </c>
      <c r="K2159" t="b">
        <v>0</v>
      </c>
      <c r="L2159">
        <v>311</v>
      </c>
      <c r="M2159" t="b">
        <v>0</v>
      </c>
      <c r="N2159" t="s">
        <v>8280</v>
      </c>
      <c r="O2159">
        <f t="shared" si="132"/>
        <v>7</v>
      </c>
      <c r="P2159">
        <f t="shared" si="133"/>
        <v>63.57</v>
      </c>
      <c r="Q2159" s="10" t="s">
        <v>8331</v>
      </c>
      <c r="R2159" t="s">
        <v>8332</v>
      </c>
      <c r="S2159" s="14">
        <f t="shared" si="134"/>
        <v>41264.853865740741</v>
      </c>
      <c r="T2159" s="14">
        <f t="shared" si="135"/>
        <v>41309.853865740741</v>
      </c>
    </row>
    <row r="2160" spans="1:20" ht="75" hidden="1" x14ac:dyDescent="0.25">
      <c r="A2160">
        <v>2159</v>
      </c>
      <c r="B2160" s="3" t="s">
        <v>2160</v>
      </c>
      <c r="C2160" s="3" t="s">
        <v>6269</v>
      </c>
      <c r="D2160" s="6">
        <v>3600</v>
      </c>
      <c r="E2160" s="8">
        <v>26</v>
      </c>
      <c r="F2160" t="s">
        <v>8220</v>
      </c>
      <c r="G2160" t="s">
        <v>8223</v>
      </c>
      <c r="H2160" t="s">
        <v>8245</v>
      </c>
      <c r="I2160">
        <v>1310837574</v>
      </c>
      <c r="J2160">
        <v>1308245574</v>
      </c>
      <c r="K2160" t="b">
        <v>0</v>
      </c>
      <c r="L2160">
        <v>2</v>
      </c>
      <c r="M2160" t="b">
        <v>0</v>
      </c>
      <c r="N2160" t="s">
        <v>8280</v>
      </c>
      <c r="O2160">
        <f t="shared" si="132"/>
        <v>1</v>
      </c>
      <c r="P2160">
        <f t="shared" si="133"/>
        <v>13</v>
      </c>
      <c r="Q2160" s="10" t="s">
        <v>8331</v>
      </c>
      <c r="R2160" t="s">
        <v>8332</v>
      </c>
      <c r="S2160" s="14">
        <f t="shared" si="134"/>
        <v>40710.731180555551</v>
      </c>
      <c r="T2160" s="14">
        <f t="shared" si="135"/>
        <v>40740.731180555551</v>
      </c>
    </row>
    <row r="2161" spans="1:20" ht="45" hidden="1" x14ac:dyDescent="0.25">
      <c r="A2161">
        <v>2160</v>
      </c>
      <c r="B2161" s="3" t="s">
        <v>2161</v>
      </c>
      <c r="C2161" s="3" t="s">
        <v>6270</v>
      </c>
      <c r="D2161" s="6">
        <v>10000</v>
      </c>
      <c r="E2161" s="8">
        <v>85</v>
      </c>
      <c r="F2161" t="s">
        <v>8220</v>
      </c>
      <c r="G2161" t="s">
        <v>8223</v>
      </c>
      <c r="H2161" t="s">
        <v>8245</v>
      </c>
      <c r="I2161">
        <v>1337447105</v>
      </c>
      <c r="J2161">
        <v>1334855105</v>
      </c>
      <c r="K2161" t="b">
        <v>0</v>
      </c>
      <c r="L2161">
        <v>16</v>
      </c>
      <c r="M2161" t="b">
        <v>0</v>
      </c>
      <c r="N2161" t="s">
        <v>8280</v>
      </c>
      <c r="O2161">
        <f t="shared" si="132"/>
        <v>1</v>
      </c>
      <c r="P2161">
        <f t="shared" si="133"/>
        <v>5.31</v>
      </c>
      <c r="Q2161" s="10" t="s">
        <v>8331</v>
      </c>
      <c r="R2161" t="s">
        <v>8332</v>
      </c>
      <c r="S2161" s="14">
        <f t="shared" si="134"/>
        <v>41018.711863425924</v>
      </c>
      <c r="T2161" s="14">
        <f t="shared" si="135"/>
        <v>41048.711863425924</v>
      </c>
    </row>
    <row r="2162" spans="1:20" ht="30" hidden="1" x14ac:dyDescent="0.25">
      <c r="A2162">
        <v>2161</v>
      </c>
      <c r="B2162" s="3" t="s">
        <v>2162</v>
      </c>
      <c r="C2162" s="3" t="s">
        <v>6271</v>
      </c>
      <c r="D2162" s="6">
        <v>400</v>
      </c>
      <c r="E2162" s="8">
        <v>463</v>
      </c>
      <c r="F2162" t="s">
        <v>8218</v>
      </c>
      <c r="G2162" t="s">
        <v>8223</v>
      </c>
      <c r="H2162" t="s">
        <v>8245</v>
      </c>
      <c r="I2162">
        <v>1443040059</v>
      </c>
      <c r="J2162">
        <v>1440448059</v>
      </c>
      <c r="K2162" t="b">
        <v>0</v>
      </c>
      <c r="L2162">
        <v>13</v>
      </c>
      <c r="M2162" t="b">
        <v>1</v>
      </c>
      <c r="N2162" t="s">
        <v>8274</v>
      </c>
      <c r="O2162">
        <f t="shared" si="132"/>
        <v>116</v>
      </c>
      <c r="P2162">
        <f t="shared" si="133"/>
        <v>35.619999999999997</v>
      </c>
      <c r="Q2162" s="10" t="s">
        <v>8323</v>
      </c>
      <c r="R2162" t="s">
        <v>8324</v>
      </c>
      <c r="S2162" s="14">
        <f t="shared" si="134"/>
        <v>42240.852534722217</v>
      </c>
      <c r="T2162" s="14">
        <f t="shared" si="135"/>
        <v>42270.852534722217</v>
      </c>
    </row>
    <row r="2163" spans="1:20" ht="60" hidden="1" x14ac:dyDescent="0.25">
      <c r="A2163">
        <v>2162</v>
      </c>
      <c r="B2163" s="3" t="s">
        <v>2163</v>
      </c>
      <c r="C2163" s="3" t="s">
        <v>6272</v>
      </c>
      <c r="D2163" s="6">
        <v>4500</v>
      </c>
      <c r="E2163" s="8">
        <v>5052</v>
      </c>
      <c r="F2163" t="s">
        <v>8218</v>
      </c>
      <c r="G2163" t="s">
        <v>8223</v>
      </c>
      <c r="H2163" t="s">
        <v>8245</v>
      </c>
      <c r="I2163">
        <v>1406226191</v>
      </c>
      <c r="J2163">
        <v>1403547791</v>
      </c>
      <c r="K2163" t="b">
        <v>0</v>
      </c>
      <c r="L2163">
        <v>58</v>
      </c>
      <c r="M2163" t="b">
        <v>1</v>
      </c>
      <c r="N2163" t="s">
        <v>8274</v>
      </c>
      <c r="O2163">
        <f t="shared" si="132"/>
        <v>112</v>
      </c>
      <c r="P2163">
        <f t="shared" si="133"/>
        <v>87.1</v>
      </c>
      <c r="Q2163" s="10" t="s">
        <v>8323</v>
      </c>
      <c r="R2163" t="s">
        <v>8324</v>
      </c>
      <c r="S2163" s="14">
        <f t="shared" si="134"/>
        <v>41813.766099537039</v>
      </c>
      <c r="T2163" s="14">
        <f t="shared" si="135"/>
        <v>41844.766099537039</v>
      </c>
    </row>
    <row r="2164" spans="1:20" ht="45" hidden="1" x14ac:dyDescent="0.25">
      <c r="A2164">
        <v>2163</v>
      </c>
      <c r="B2164" s="3" t="s">
        <v>2164</v>
      </c>
      <c r="C2164" s="3" t="s">
        <v>6273</v>
      </c>
      <c r="D2164" s="6">
        <v>2500</v>
      </c>
      <c r="E2164" s="8">
        <v>3305</v>
      </c>
      <c r="F2164" t="s">
        <v>8218</v>
      </c>
      <c r="G2164" t="s">
        <v>8223</v>
      </c>
      <c r="H2164" t="s">
        <v>8245</v>
      </c>
      <c r="I2164">
        <v>1433735400</v>
      </c>
      <c r="J2164">
        <v>1429306520</v>
      </c>
      <c r="K2164" t="b">
        <v>0</v>
      </c>
      <c r="L2164">
        <v>44</v>
      </c>
      <c r="M2164" t="b">
        <v>1</v>
      </c>
      <c r="N2164" t="s">
        <v>8274</v>
      </c>
      <c r="O2164">
        <f t="shared" si="132"/>
        <v>132</v>
      </c>
      <c r="P2164">
        <f t="shared" si="133"/>
        <v>75.11</v>
      </c>
      <c r="Q2164" s="10" t="s">
        <v>8323</v>
      </c>
      <c r="R2164" t="s">
        <v>8324</v>
      </c>
      <c r="S2164" s="14">
        <f t="shared" si="134"/>
        <v>42111.899537037039</v>
      </c>
      <c r="T2164" s="14">
        <f t="shared" si="135"/>
        <v>42163.159722222219</v>
      </c>
    </row>
    <row r="2165" spans="1:20" ht="30" hidden="1" x14ac:dyDescent="0.25">
      <c r="A2165">
        <v>2164</v>
      </c>
      <c r="B2165" s="3" t="s">
        <v>2165</v>
      </c>
      <c r="C2165" s="3" t="s">
        <v>6274</v>
      </c>
      <c r="D2165" s="6">
        <v>5500</v>
      </c>
      <c r="E2165" s="8">
        <v>5645</v>
      </c>
      <c r="F2165" t="s">
        <v>8218</v>
      </c>
      <c r="G2165" t="s">
        <v>8223</v>
      </c>
      <c r="H2165" t="s">
        <v>8245</v>
      </c>
      <c r="I2165">
        <v>1466827140</v>
      </c>
      <c r="J2165">
        <v>1464196414</v>
      </c>
      <c r="K2165" t="b">
        <v>0</v>
      </c>
      <c r="L2165">
        <v>83</v>
      </c>
      <c r="M2165" t="b">
        <v>1</v>
      </c>
      <c r="N2165" t="s">
        <v>8274</v>
      </c>
      <c r="O2165">
        <f t="shared" si="132"/>
        <v>103</v>
      </c>
      <c r="P2165">
        <f t="shared" si="133"/>
        <v>68.010000000000005</v>
      </c>
      <c r="Q2165" s="10" t="s">
        <v>8323</v>
      </c>
      <c r="R2165" t="s">
        <v>8324</v>
      </c>
      <c r="S2165" s="14">
        <f t="shared" si="134"/>
        <v>42515.71775462963</v>
      </c>
      <c r="T2165" s="14">
        <f t="shared" si="135"/>
        <v>42546.165972222225</v>
      </c>
    </row>
    <row r="2166" spans="1:20" ht="60" hidden="1" x14ac:dyDescent="0.25">
      <c r="A2166">
        <v>2165</v>
      </c>
      <c r="B2166" s="3" t="s">
        <v>2166</v>
      </c>
      <c r="C2166" s="3" t="s">
        <v>6275</v>
      </c>
      <c r="D2166" s="6">
        <v>2500</v>
      </c>
      <c r="E2166" s="8">
        <v>3466</v>
      </c>
      <c r="F2166" t="s">
        <v>8218</v>
      </c>
      <c r="G2166" t="s">
        <v>8229</v>
      </c>
      <c r="H2166" t="s">
        <v>8248</v>
      </c>
      <c r="I2166">
        <v>1460127635</v>
      </c>
      <c r="J2166">
        <v>1457539235</v>
      </c>
      <c r="K2166" t="b">
        <v>0</v>
      </c>
      <c r="L2166">
        <v>117</v>
      </c>
      <c r="M2166" t="b">
        <v>1</v>
      </c>
      <c r="N2166" t="s">
        <v>8274</v>
      </c>
      <c r="O2166">
        <f t="shared" si="132"/>
        <v>139</v>
      </c>
      <c r="P2166">
        <f t="shared" si="133"/>
        <v>29.62</v>
      </c>
      <c r="Q2166" s="10" t="s">
        <v>8323</v>
      </c>
      <c r="R2166" t="s">
        <v>8324</v>
      </c>
      <c r="S2166" s="14">
        <f t="shared" si="134"/>
        <v>42438.667071759264</v>
      </c>
      <c r="T2166" s="14">
        <f t="shared" si="135"/>
        <v>42468.625405092593</v>
      </c>
    </row>
    <row r="2167" spans="1:20" ht="60" hidden="1" x14ac:dyDescent="0.25">
      <c r="A2167">
        <v>2166</v>
      </c>
      <c r="B2167" s="3" t="s">
        <v>2167</v>
      </c>
      <c r="C2167" s="3" t="s">
        <v>6276</v>
      </c>
      <c r="D2167" s="6">
        <v>2000</v>
      </c>
      <c r="E2167" s="8">
        <v>2932</v>
      </c>
      <c r="F2167" t="s">
        <v>8218</v>
      </c>
      <c r="G2167" t="s">
        <v>8223</v>
      </c>
      <c r="H2167" t="s">
        <v>8245</v>
      </c>
      <c r="I2167">
        <v>1417813618</v>
      </c>
      <c r="J2167">
        <v>1413922018</v>
      </c>
      <c r="K2167" t="b">
        <v>0</v>
      </c>
      <c r="L2167">
        <v>32</v>
      </c>
      <c r="M2167" t="b">
        <v>1</v>
      </c>
      <c r="N2167" t="s">
        <v>8274</v>
      </c>
      <c r="O2167">
        <f t="shared" si="132"/>
        <v>147</v>
      </c>
      <c r="P2167">
        <f t="shared" si="133"/>
        <v>91.63</v>
      </c>
      <c r="Q2167" s="10" t="s">
        <v>8323</v>
      </c>
      <c r="R2167" t="s">
        <v>8324</v>
      </c>
      <c r="S2167" s="14">
        <f t="shared" si="134"/>
        <v>41933.838171296295</v>
      </c>
      <c r="T2167" s="14">
        <f t="shared" si="135"/>
        <v>41978.879837962959</v>
      </c>
    </row>
    <row r="2168" spans="1:20" ht="30" hidden="1" x14ac:dyDescent="0.25">
      <c r="A2168">
        <v>2167</v>
      </c>
      <c r="B2168" s="3" t="s">
        <v>2168</v>
      </c>
      <c r="C2168" s="3" t="s">
        <v>6277</v>
      </c>
      <c r="D2168" s="6">
        <v>150</v>
      </c>
      <c r="E2168" s="8">
        <v>180</v>
      </c>
      <c r="F2168" t="s">
        <v>8218</v>
      </c>
      <c r="G2168" t="s">
        <v>8223</v>
      </c>
      <c r="H2168" t="s">
        <v>8245</v>
      </c>
      <c r="I2168">
        <v>1347672937</v>
      </c>
      <c r="J2168">
        <v>1346463337</v>
      </c>
      <c r="K2168" t="b">
        <v>0</v>
      </c>
      <c r="L2168">
        <v>8</v>
      </c>
      <c r="M2168" t="b">
        <v>1</v>
      </c>
      <c r="N2168" t="s">
        <v>8274</v>
      </c>
      <c r="O2168">
        <f t="shared" si="132"/>
        <v>120</v>
      </c>
      <c r="P2168">
        <f t="shared" si="133"/>
        <v>22.5</v>
      </c>
      <c r="Q2168" s="10" t="s">
        <v>8323</v>
      </c>
      <c r="R2168" t="s">
        <v>8324</v>
      </c>
      <c r="S2168" s="14">
        <f t="shared" si="134"/>
        <v>41153.066400462965</v>
      </c>
      <c r="T2168" s="14">
        <f t="shared" si="135"/>
        <v>41167.066400462965</v>
      </c>
    </row>
    <row r="2169" spans="1:20" ht="45" hidden="1" x14ac:dyDescent="0.25">
      <c r="A2169">
        <v>2168</v>
      </c>
      <c r="B2169" s="3" t="s">
        <v>2169</v>
      </c>
      <c r="C2169" s="3" t="s">
        <v>6278</v>
      </c>
      <c r="D2169" s="6">
        <v>18000</v>
      </c>
      <c r="E2169" s="8">
        <v>21884.69</v>
      </c>
      <c r="F2169" t="s">
        <v>8218</v>
      </c>
      <c r="G2169" t="s">
        <v>8223</v>
      </c>
      <c r="H2169" t="s">
        <v>8245</v>
      </c>
      <c r="I2169">
        <v>1486702800</v>
      </c>
      <c r="J2169">
        <v>1484058261</v>
      </c>
      <c r="K2169" t="b">
        <v>0</v>
      </c>
      <c r="L2169">
        <v>340</v>
      </c>
      <c r="M2169" t="b">
        <v>1</v>
      </c>
      <c r="N2169" t="s">
        <v>8274</v>
      </c>
      <c r="O2169">
        <f t="shared" si="132"/>
        <v>122</v>
      </c>
      <c r="P2169">
        <f t="shared" si="133"/>
        <v>64.37</v>
      </c>
      <c r="Q2169" s="10" t="s">
        <v>8323</v>
      </c>
      <c r="R2169" t="s">
        <v>8324</v>
      </c>
      <c r="S2169" s="14">
        <f t="shared" si="134"/>
        <v>42745.600243055553</v>
      </c>
      <c r="T2169" s="14">
        <f t="shared" si="135"/>
        <v>42776.208333333328</v>
      </c>
    </row>
    <row r="2170" spans="1:20" ht="60" hidden="1" x14ac:dyDescent="0.25">
      <c r="A2170">
        <v>2169</v>
      </c>
      <c r="B2170" s="3" t="s">
        <v>2170</v>
      </c>
      <c r="C2170" s="3" t="s">
        <v>6279</v>
      </c>
      <c r="D2170" s="6">
        <v>153</v>
      </c>
      <c r="E2170" s="8">
        <v>153</v>
      </c>
      <c r="F2170" t="s">
        <v>8218</v>
      </c>
      <c r="G2170" t="s">
        <v>8223</v>
      </c>
      <c r="H2170" t="s">
        <v>8245</v>
      </c>
      <c r="I2170">
        <v>1488473351</v>
      </c>
      <c r="J2170">
        <v>1488214151</v>
      </c>
      <c r="K2170" t="b">
        <v>0</v>
      </c>
      <c r="L2170">
        <v>7</v>
      </c>
      <c r="M2170" t="b">
        <v>1</v>
      </c>
      <c r="N2170" t="s">
        <v>8274</v>
      </c>
      <c r="O2170">
        <f t="shared" si="132"/>
        <v>100</v>
      </c>
      <c r="P2170">
        <f t="shared" si="133"/>
        <v>21.86</v>
      </c>
      <c r="Q2170" s="10" t="s">
        <v>8323</v>
      </c>
      <c r="R2170" t="s">
        <v>8324</v>
      </c>
      <c r="S2170" s="14">
        <f t="shared" si="134"/>
        <v>42793.700821759259</v>
      </c>
      <c r="T2170" s="14">
        <f t="shared" si="135"/>
        <v>42796.700821759259</v>
      </c>
    </row>
    <row r="2171" spans="1:20" ht="45" hidden="1" x14ac:dyDescent="0.25">
      <c r="A2171">
        <v>2170</v>
      </c>
      <c r="B2171" s="3" t="s">
        <v>2171</v>
      </c>
      <c r="C2171" s="3" t="s">
        <v>6280</v>
      </c>
      <c r="D2171" s="6">
        <v>350</v>
      </c>
      <c r="E2171" s="8">
        <v>633</v>
      </c>
      <c r="F2171" t="s">
        <v>8218</v>
      </c>
      <c r="G2171" t="s">
        <v>8223</v>
      </c>
      <c r="H2171" t="s">
        <v>8245</v>
      </c>
      <c r="I2171">
        <v>1440266422</v>
      </c>
      <c r="J2171">
        <v>1436810422</v>
      </c>
      <c r="K2171" t="b">
        <v>0</v>
      </c>
      <c r="L2171">
        <v>19</v>
      </c>
      <c r="M2171" t="b">
        <v>1</v>
      </c>
      <c r="N2171" t="s">
        <v>8274</v>
      </c>
      <c r="O2171">
        <f t="shared" si="132"/>
        <v>181</v>
      </c>
      <c r="P2171">
        <f t="shared" si="133"/>
        <v>33.32</v>
      </c>
      <c r="Q2171" s="10" t="s">
        <v>8323</v>
      </c>
      <c r="R2171" t="s">
        <v>8324</v>
      </c>
      <c r="S2171" s="14">
        <f t="shared" si="134"/>
        <v>42198.750254629631</v>
      </c>
      <c r="T2171" s="14">
        <f t="shared" si="135"/>
        <v>42238.750254629631</v>
      </c>
    </row>
    <row r="2172" spans="1:20" ht="45" hidden="1" x14ac:dyDescent="0.25">
      <c r="A2172">
        <v>2171</v>
      </c>
      <c r="B2172" s="3" t="s">
        <v>2172</v>
      </c>
      <c r="C2172" s="3" t="s">
        <v>6281</v>
      </c>
      <c r="D2172" s="6">
        <v>4000</v>
      </c>
      <c r="E2172" s="8">
        <v>4243</v>
      </c>
      <c r="F2172" t="s">
        <v>8218</v>
      </c>
      <c r="G2172" t="s">
        <v>8223</v>
      </c>
      <c r="H2172" t="s">
        <v>8245</v>
      </c>
      <c r="I2172">
        <v>1434949200</v>
      </c>
      <c r="J2172">
        <v>1431903495</v>
      </c>
      <c r="K2172" t="b">
        <v>0</v>
      </c>
      <c r="L2172">
        <v>47</v>
      </c>
      <c r="M2172" t="b">
        <v>1</v>
      </c>
      <c r="N2172" t="s">
        <v>8274</v>
      </c>
      <c r="O2172">
        <f t="shared" si="132"/>
        <v>106</v>
      </c>
      <c r="P2172">
        <f t="shared" si="133"/>
        <v>90.28</v>
      </c>
      <c r="Q2172" s="10" t="s">
        <v>8323</v>
      </c>
      <c r="R2172" t="s">
        <v>8324</v>
      </c>
      <c r="S2172" s="14">
        <f t="shared" si="134"/>
        <v>42141.95711805555</v>
      </c>
      <c r="T2172" s="14">
        <f t="shared" si="135"/>
        <v>42177.208333333328</v>
      </c>
    </row>
    <row r="2173" spans="1:20" ht="45" hidden="1" x14ac:dyDescent="0.25">
      <c r="A2173">
        <v>2172</v>
      </c>
      <c r="B2173" s="3" t="s">
        <v>2173</v>
      </c>
      <c r="C2173" s="3" t="s">
        <v>6282</v>
      </c>
      <c r="D2173" s="6">
        <v>1000</v>
      </c>
      <c r="E2173" s="8">
        <v>1000</v>
      </c>
      <c r="F2173" t="s">
        <v>8218</v>
      </c>
      <c r="G2173" t="s">
        <v>8223</v>
      </c>
      <c r="H2173" t="s">
        <v>8245</v>
      </c>
      <c r="I2173">
        <v>1429365320</v>
      </c>
      <c r="J2173">
        <v>1426773320</v>
      </c>
      <c r="K2173" t="b">
        <v>0</v>
      </c>
      <c r="L2173">
        <v>13</v>
      </c>
      <c r="M2173" t="b">
        <v>1</v>
      </c>
      <c r="N2173" t="s">
        <v>8274</v>
      </c>
      <c r="O2173">
        <f t="shared" si="132"/>
        <v>100</v>
      </c>
      <c r="P2173">
        <f t="shared" si="133"/>
        <v>76.92</v>
      </c>
      <c r="Q2173" s="10" t="s">
        <v>8323</v>
      </c>
      <c r="R2173" t="s">
        <v>8324</v>
      </c>
      <c r="S2173" s="14">
        <f t="shared" si="134"/>
        <v>42082.580092592587</v>
      </c>
      <c r="T2173" s="14">
        <f t="shared" si="135"/>
        <v>42112.580092592587</v>
      </c>
    </row>
    <row r="2174" spans="1:20" ht="60" hidden="1" x14ac:dyDescent="0.25">
      <c r="A2174">
        <v>2173</v>
      </c>
      <c r="B2174" s="3" t="s">
        <v>2174</v>
      </c>
      <c r="C2174" s="3" t="s">
        <v>6283</v>
      </c>
      <c r="D2174" s="6">
        <v>4200</v>
      </c>
      <c r="E2174" s="8">
        <v>5331</v>
      </c>
      <c r="F2174" t="s">
        <v>8218</v>
      </c>
      <c r="G2174" t="s">
        <v>8223</v>
      </c>
      <c r="H2174" t="s">
        <v>8245</v>
      </c>
      <c r="I2174">
        <v>1378785540</v>
      </c>
      <c r="J2174">
        <v>1376066243</v>
      </c>
      <c r="K2174" t="b">
        <v>0</v>
      </c>
      <c r="L2174">
        <v>90</v>
      </c>
      <c r="M2174" t="b">
        <v>1</v>
      </c>
      <c r="N2174" t="s">
        <v>8274</v>
      </c>
      <c r="O2174">
        <f t="shared" si="132"/>
        <v>127</v>
      </c>
      <c r="P2174">
        <f t="shared" si="133"/>
        <v>59.23</v>
      </c>
      <c r="Q2174" s="10" t="s">
        <v>8323</v>
      </c>
      <c r="R2174" t="s">
        <v>8324</v>
      </c>
      <c r="S2174" s="14">
        <f t="shared" si="134"/>
        <v>41495.692627314813</v>
      </c>
      <c r="T2174" s="14">
        <f t="shared" si="135"/>
        <v>41527.165972222225</v>
      </c>
    </row>
    <row r="2175" spans="1:20" ht="60" hidden="1" x14ac:dyDescent="0.25">
      <c r="A2175">
        <v>2174</v>
      </c>
      <c r="B2175" s="3" t="s">
        <v>2175</v>
      </c>
      <c r="C2175" s="3" t="s">
        <v>6284</v>
      </c>
      <c r="D2175" s="6">
        <v>4000</v>
      </c>
      <c r="E2175" s="8">
        <v>4119</v>
      </c>
      <c r="F2175" t="s">
        <v>8218</v>
      </c>
      <c r="G2175" t="s">
        <v>8224</v>
      </c>
      <c r="H2175" t="s">
        <v>8246</v>
      </c>
      <c r="I2175">
        <v>1462453307</v>
      </c>
      <c r="J2175">
        <v>1459861307</v>
      </c>
      <c r="K2175" t="b">
        <v>0</v>
      </c>
      <c r="L2175">
        <v>63</v>
      </c>
      <c r="M2175" t="b">
        <v>1</v>
      </c>
      <c r="N2175" t="s">
        <v>8274</v>
      </c>
      <c r="O2175">
        <f t="shared" si="132"/>
        <v>103</v>
      </c>
      <c r="P2175">
        <f t="shared" si="133"/>
        <v>65.38</v>
      </c>
      <c r="Q2175" s="10" t="s">
        <v>8323</v>
      </c>
      <c r="R2175" t="s">
        <v>8324</v>
      </c>
      <c r="S2175" s="14">
        <f t="shared" si="134"/>
        <v>42465.542905092589</v>
      </c>
      <c r="T2175" s="14">
        <f t="shared" si="135"/>
        <v>42495.542905092589</v>
      </c>
    </row>
    <row r="2176" spans="1:20" ht="60" hidden="1" x14ac:dyDescent="0.25">
      <c r="A2176">
        <v>2175</v>
      </c>
      <c r="B2176" s="3" t="s">
        <v>2176</v>
      </c>
      <c r="C2176" s="3" t="s">
        <v>6285</v>
      </c>
      <c r="D2176" s="6">
        <v>700</v>
      </c>
      <c r="E2176" s="8">
        <v>1750</v>
      </c>
      <c r="F2176" t="s">
        <v>8218</v>
      </c>
      <c r="G2176" t="s">
        <v>8223</v>
      </c>
      <c r="H2176" t="s">
        <v>8245</v>
      </c>
      <c r="I2176">
        <v>1469059986</v>
      </c>
      <c r="J2176">
        <v>1468455186</v>
      </c>
      <c r="K2176" t="b">
        <v>0</v>
      </c>
      <c r="L2176">
        <v>26</v>
      </c>
      <c r="M2176" t="b">
        <v>1</v>
      </c>
      <c r="N2176" t="s">
        <v>8274</v>
      </c>
      <c r="O2176">
        <f t="shared" si="132"/>
        <v>250</v>
      </c>
      <c r="P2176">
        <f t="shared" si="133"/>
        <v>67.31</v>
      </c>
      <c r="Q2176" s="10" t="s">
        <v>8323</v>
      </c>
      <c r="R2176" t="s">
        <v>8324</v>
      </c>
      <c r="S2176" s="14">
        <f t="shared" si="134"/>
        <v>42565.009097222224</v>
      </c>
      <c r="T2176" s="14">
        <f t="shared" si="135"/>
        <v>42572.009097222224</v>
      </c>
    </row>
    <row r="2177" spans="1:20" ht="45" hidden="1" x14ac:dyDescent="0.25">
      <c r="A2177">
        <v>2176</v>
      </c>
      <c r="B2177" s="3" t="s">
        <v>2177</v>
      </c>
      <c r="C2177" s="3" t="s">
        <v>6286</v>
      </c>
      <c r="D2177" s="6">
        <v>5000</v>
      </c>
      <c r="E2177" s="8">
        <v>6301</v>
      </c>
      <c r="F2177" t="s">
        <v>8218</v>
      </c>
      <c r="G2177" t="s">
        <v>8223</v>
      </c>
      <c r="H2177" t="s">
        <v>8245</v>
      </c>
      <c r="I2177">
        <v>1430579509</v>
      </c>
      <c r="J2177">
        <v>1427987509</v>
      </c>
      <c r="K2177" t="b">
        <v>0</v>
      </c>
      <c r="L2177">
        <v>71</v>
      </c>
      <c r="M2177" t="b">
        <v>1</v>
      </c>
      <c r="N2177" t="s">
        <v>8274</v>
      </c>
      <c r="O2177">
        <f t="shared" si="132"/>
        <v>126</v>
      </c>
      <c r="P2177">
        <f t="shared" si="133"/>
        <v>88.75</v>
      </c>
      <c r="Q2177" s="10" t="s">
        <v>8323</v>
      </c>
      <c r="R2177" t="s">
        <v>8324</v>
      </c>
      <c r="S2177" s="14">
        <f t="shared" si="134"/>
        <v>42096.633206018523</v>
      </c>
      <c r="T2177" s="14">
        <f t="shared" si="135"/>
        <v>42126.633206018523</v>
      </c>
    </row>
    <row r="2178" spans="1:20" ht="75" hidden="1" x14ac:dyDescent="0.25">
      <c r="A2178">
        <v>2177</v>
      </c>
      <c r="B2178" s="3" t="s">
        <v>2178</v>
      </c>
      <c r="C2178" s="3" t="s">
        <v>6287</v>
      </c>
      <c r="D2178" s="6">
        <v>2500</v>
      </c>
      <c r="E2178" s="8">
        <v>2503</v>
      </c>
      <c r="F2178" t="s">
        <v>8218</v>
      </c>
      <c r="G2178" t="s">
        <v>8223</v>
      </c>
      <c r="H2178" t="s">
        <v>8245</v>
      </c>
      <c r="I2178">
        <v>1465192867</v>
      </c>
      <c r="J2178">
        <v>1463032867</v>
      </c>
      <c r="K2178" t="b">
        <v>0</v>
      </c>
      <c r="L2178">
        <v>38</v>
      </c>
      <c r="M2178" t="b">
        <v>1</v>
      </c>
      <c r="N2178" t="s">
        <v>8274</v>
      </c>
      <c r="O2178">
        <f t="shared" ref="O2178:O2241" si="136">ROUND(E2178/D2178*100,0)</f>
        <v>100</v>
      </c>
      <c r="P2178">
        <f t="shared" si="133"/>
        <v>65.87</v>
      </c>
      <c r="Q2178" s="10" t="s">
        <v>8323</v>
      </c>
      <c r="R2178" t="s">
        <v>8324</v>
      </c>
      <c r="S2178" s="14">
        <f t="shared" si="134"/>
        <v>42502.250775462962</v>
      </c>
      <c r="T2178" s="14">
        <f t="shared" si="135"/>
        <v>42527.250775462962</v>
      </c>
    </row>
    <row r="2179" spans="1:20" ht="45" hidden="1" x14ac:dyDescent="0.25">
      <c r="A2179">
        <v>2178</v>
      </c>
      <c r="B2179" s="3" t="s">
        <v>2179</v>
      </c>
      <c r="C2179" s="3" t="s">
        <v>6288</v>
      </c>
      <c r="D2179" s="6">
        <v>25000</v>
      </c>
      <c r="E2179" s="8">
        <v>34660</v>
      </c>
      <c r="F2179" t="s">
        <v>8218</v>
      </c>
      <c r="G2179" t="s">
        <v>8223</v>
      </c>
      <c r="H2179" t="s">
        <v>8245</v>
      </c>
      <c r="I2179">
        <v>1484752597</v>
      </c>
      <c r="J2179">
        <v>1482160597</v>
      </c>
      <c r="K2179" t="b">
        <v>0</v>
      </c>
      <c r="L2179">
        <v>859</v>
      </c>
      <c r="M2179" t="b">
        <v>1</v>
      </c>
      <c r="N2179" t="s">
        <v>8274</v>
      </c>
      <c r="O2179">
        <f t="shared" si="136"/>
        <v>139</v>
      </c>
      <c r="P2179">
        <f t="shared" ref="P2179:P2242" si="137">IFERROR(ROUND(E2179/L2179,2),0)</f>
        <v>40.35</v>
      </c>
      <c r="Q2179" s="10" t="s">
        <v>8323</v>
      </c>
      <c r="R2179" t="s">
        <v>8324</v>
      </c>
      <c r="S2179" s="14">
        <f t="shared" ref="S2179:S2242" si="138">(((J2179/60)/60)/24)+DATE(1970,1,1)</f>
        <v>42723.63653935185</v>
      </c>
      <c r="T2179" s="14">
        <f t="shared" ref="T2179:T2242" si="139">(((I2179/60)/60)/24)+DATE(1970,1,1)</f>
        <v>42753.63653935185</v>
      </c>
    </row>
    <row r="2180" spans="1:20" ht="45" hidden="1" x14ac:dyDescent="0.25">
      <c r="A2180">
        <v>2179</v>
      </c>
      <c r="B2180" s="3" t="s">
        <v>2180</v>
      </c>
      <c r="C2180" s="3" t="s">
        <v>6289</v>
      </c>
      <c r="D2180" s="6">
        <v>1000</v>
      </c>
      <c r="E2180" s="8">
        <v>1614</v>
      </c>
      <c r="F2180" t="s">
        <v>8218</v>
      </c>
      <c r="G2180" t="s">
        <v>8223</v>
      </c>
      <c r="H2180" t="s">
        <v>8245</v>
      </c>
      <c r="I2180">
        <v>1428725192</v>
      </c>
      <c r="J2180">
        <v>1426133192</v>
      </c>
      <c r="K2180" t="b">
        <v>0</v>
      </c>
      <c r="L2180">
        <v>21</v>
      </c>
      <c r="M2180" t="b">
        <v>1</v>
      </c>
      <c r="N2180" t="s">
        <v>8274</v>
      </c>
      <c r="O2180">
        <f t="shared" si="136"/>
        <v>161</v>
      </c>
      <c r="P2180">
        <f t="shared" si="137"/>
        <v>76.86</v>
      </c>
      <c r="Q2180" s="10" t="s">
        <v>8323</v>
      </c>
      <c r="R2180" t="s">
        <v>8324</v>
      </c>
      <c r="S2180" s="14">
        <f t="shared" si="138"/>
        <v>42075.171203703707</v>
      </c>
      <c r="T2180" s="14">
        <f t="shared" si="139"/>
        <v>42105.171203703707</v>
      </c>
    </row>
    <row r="2181" spans="1:20" ht="45" hidden="1" x14ac:dyDescent="0.25">
      <c r="A2181">
        <v>2180</v>
      </c>
      <c r="B2181" s="3" t="s">
        <v>2181</v>
      </c>
      <c r="C2181" s="3" t="s">
        <v>6290</v>
      </c>
      <c r="D2181" s="6">
        <v>5000</v>
      </c>
      <c r="E2181" s="8">
        <v>5359.21</v>
      </c>
      <c r="F2181" t="s">
        <v>8218</v>
      </c>
      <c r="G2181" t="s">
        <v>8223</v>
      </c>
      <c r="H2181" t="s">
        <v>8245</v>
      </c>
      <c r="I2181">
        <v>1447434268</v>
      </c>
      <c r="J2181">
        <v>1443801868</v>
      </c>
      <c r="K2181" t="b">
        <v>0</v>
      </c>
      <c r="L2181">
        <v>78</v>
      </c>
      <c r="M2181" t="b">
        <v>1</v>
      </c>
      <c r="N2181" t="s">
        <v>8274</v>
      </c>
      <c r="O2181">
        <f t="shared" si="136"/>
        <v>107</v>
      </c>
      <c r="P2181">
        <f t="shared" si="137"/>
        <v>68.709999999999994</v>
      </c>
      <c r="Q2181" s="10" t="s">
        <v>8323</v>
      </c>
      <c r="R2181" t="s">
        <v>8324</v>
      </c>
      <c r="S2181" s="14">
        <f t="shared" si="138"/>
        <v>42279.669768518521</v>
      </c>
      <c r="T2181" s="14">
        <f t="shared" si="139"/>
        <v>42321.711435185185</v>
      </c>
    </row>
    <row r="2182" spans="1:20" ht="60" hidden="1" x14ac:dyDescent="0.25">
      <c r="A2182">
        <v>2181</v>
      </c>
      <c r="B2182" s="3" t="s">
        <v>2182</v>
      </c>
      <c r="C2182" s="3" t="s">
        <v>6291</v>
      </c>
      <c r="D2182" s="6">
        <v>2000</v>
      </c>
      <c r="E2182" s="8">
        <v>3062</v>
      </c>
      <c r="F2182" t="s">
        <v>8218</v>
      </c>
      <c r="G2182" t="s">
        <v>8223</v>
      </c>
      <c r="H2182" t="s">
        <v>8245</v>
      </c>
      <c r="I2182">
        <v>1487635653</v>
      </c>
      <c r="J2182">
        <v>1486426053</v>
      </c>
      <c r="K2182" t="b">
        <v>0</v>
      </c>
      <c r="L2182">
        <v>53</v>
      </c>
      <c r="M2182" t="b">
        <v>1</v>
      </c>
      <c r="N2182" t="s">
        <v>8295</v>
      </c>
      <c r="O2182">
        <f t="shared" si="136"/>
        <v>153</v>
      </c>
      <c r="P2182">
        <f t="shared" si="137"/>
        <v>57.77</v>
      </c>
      <c r="Q2182" s="10" t="s">
        <v>8331</v>
      </c>
      <c r="R2182" t="s">
        <v>8349</v>
      </c>
      <c r="S2182" s="14">
        <f t="shared" si="138"/>
        <v>42773.005243055552</v>
      </c>
      <c r="T2182" s="14">
        <f t="shared" si="139"/>
        <v>42787.005243055552</v>
      </c>
    </row>
    <row r="2183" spans="1:20" ht="45" hidden="1" x14ac:dyDescent="0.25">
      <c r="A2183">
        <v>2182</v>
      </c>
      <c r="B2183" s="3" t="s">
        <v>2183</v>
      </c>
      <c r="C2183" s="3" t="s">
        <v>6292</v>
      </c>
      <c r="D2183" s="6">
        <v>3000</v>
      </c>
      <c r="E2183" s="8">
        <v>15725</v>
      </c>
      <c r="F2183" t="s">
        <v>8218</v>
      </c>
      <c r="G2183" t="s">
        <v>8228</v>
      </c>
      <c r="H2183" t="s">
        <v>8250</v>
      </c>
      <c r="I2183">
        <v>1412285825</v>
      </c>
      <c r="J2183">
        <v>1409261825</v>
      </c>
      <c r="K2183" t="b">
        <v>0</v>
      </c>
      <c r="L2183">
        <v>356</v>
      </c>
      <c r="M2183" t="b">
        <v>1</v>
      </c>
      <c r="N2183" t="s">
        <v>8295</v>
      </c>
      <c r="O2183">
        <f t="shared" si="136"/>
        <v>524</v>
      </c>
      <c r="P2183">
        <f t="shared" si="137"/>
        <v>44.17</v>
      </c>
      <c r="Q2183" s="10" t="s">
        <v>8331</v>
      </c>
      <c r="R2183" t="s">
        <v>8349</v>
      </c>
      <c r="S2183" s="14">
        <f t="shared" si="138"/>
        <v>41879.900752314818</v>
      </c>
      <c r="T2183" s="14">
        <f t="shared" si="139"/>
        <v>41914.900752314818</v>
      </c>
    </row>
    <row r="2184" spans="1:20" ht="60" hidden="1" x14ac:dyDescent="0.25">
      <c r="A2184">
        <v>2183</v>
      </c>
      <c r="B2184" s="3" t="s">
        <v>2184</v>
      </c>
      <c r="C2184" s="3" t="s">
        <v>6293</v>
      </c>
      <c r="D2184" s="6">
        <v>1800</v>
      </c>
      <c r="E2184" s="8">
        <v>8807</v>
      </c>
      <c r="F2184" t="s">
        <v>8218</v>
      </c>
      <c r="G2184" t="s">
        <v>8223</v>
      </c>
      <c r="H2184" t="s">
        <v>8245</v>
      </c>
      <c r="I2184">
        <v>1486616400</v>
      </c>
      <c r="J2184">
        <v>1484037977</v>
      </c>
      <c r="K2184" t="b">
        <v>0</v>
      </c>
      <c r="L2184">
        <v>279</v>
      </c>
      <c r="M2184" t="b">
        <v>1</v>
      </c>
      <c r="N2184" t="s">
        <v>8295</v>
      </c>
      <c r="O2184">
        <f t="shared" si="136"/>
        <v>489</v>
      </c>
      <c r="P2184">
        <f t="shared" si="137"/>
        <v>31.57</v>
      </c>
      <c r="Q2184" s="10" t="s">
        <v>8331</v>
      </c>
      <c r="R2184" t="s">
        <v>8349</v>
      </c>
      <c r="S2184" s="14">
        <f t="shared" si="138"/>
        <v>42745.365474537044</v>
      </c>
      <c r="T2184" s="14">
        <f t="shared" si="139"/>
        <v>42775.208333333328</v>
      </c>
    </row>
    <row r="2185" spans="1:20" ht="60" hidden="1" x14ac:dyDescent="0.25">
      <c r="A2185">
        <v>2184</v>
      </c>
      <c r="B2185" s="3" t="s">
        <v>2185</v>
      </c>
      <c r="C2185" s="3" t="s">
        <v>6294</v>
      </c>
      <c r="D2185" s="6">
        <v>10000</v>
      </c>
      <c r="E2185" s="8">
        <v>28474</v>
      </c>
      <c r="F2185" t="s">
        <v>8218</v>
      </c>
      <c r="G2185" t="s">
        <v>8223</v>
      </c>
      <c r="H2185" t="s">
        <v>8245</v>
      </c>
      <c r="I2185">
        <v>1453737600</v>
      </c>
      <c r="J2185">
        <v>1452530041</v>
      </c>
      <c r="K2185" t="b">
        <v>1</v>
      </c>
      <c r="L2185">
        <v>266</v>
      </c>
      <c r="M2185" t="b">
        <v>1</v>
      </c>
      <c r="N2185" t="s">
        <v>8295</v>
      </c>
      <c r="O2185">
        <f t="shared" si="136"/>
        <v>285</v>
      </c>
      <c r="P2185">
        <f t="shared" si="137"/>
        <v>107.05</v>
      </c>
      <c r="Q2185" s="10" t="s">
        <v>8331</v>
      </c>
      <c r="R2185" t="s">
        <v>8349</v>
      </c>
      <c r="S2185" s="14">
        <f t="shared" si="138"/>
        <v>42380.690289351856</v>
      </c>
      <c r="T2185" s="14">
        <f t="shared" si="139"/>
        <v>42394.666666666672</v>
      </c>
    </row>
    <row r="2186" spans="1:20" ht="60" hidden="1" x14ac:dyDescent="0.25">
      <c r="A2186">
        <v>2185</v>
      </c>
      <c r="B2186" s="3" t="s">
        <v>2186</v>
      </c>
      <c r="C2186" s="3" t="s">
        <v>6295</v>
      </c>
      <c r="D2186" s="6">
        <v>5000</v>
      </c>
      <c r="E2186" s="8">
        <v>92848.5</v>
      </c>
      <c r="F2186" t="s">
        <v>8218</v>
      </c>
      <c r="G2186" t="s">
        <v>8224</v>
      </c>
      <c r="H2186" t="s">
        <v>8246</v>
      </c>
      <c r="I2186">
        <v>1364286239</v>
      </c>
      <c r="J2186">
        <v>1360830239</v>
      </c>
      <c r="K2186" t="b">
        <v>0</v>
      </c>
      <c r="L2186">
        <v>623</v>
      </c>
      <c r="M2186" t="b">
        <v>1</v>
      </c>
      <c r="N2186" t="s">
        <v>8295</v>
      </c>
      <c r="O2186">
        <f t="shared" si="136"/>
        <v>1857</v>
      </c>
      <c r="P2186">
        <f t="shared" si="137"/>
        <v>149.03</v>
      </c>
      <c r="Q2186" s="10" t="s">
        <v>8331</v>
      </c>
      <c r="R2186" t="s">
        <v>8349</v>
      </c>
      <c r="S2186" s="14">
        <f t="shared" si="138"/>
        <v>41319.349988425929</v>
      </c>
      <c r="T2186" s="14">
        <f t="shared" si="139"/>
        <v>41359.349988425929</v>
      </c>
    </row>
    <row r="2187" spans="1:20" ht="45" hidden="1" x14ac:dyDescent="0.25">
      <c r="A2187">
        <v>2186</v>
      </c>
      <c r="B2187" s="3" t="s">
        <v>2187</v>
      </c>
      <c r="C2187" s="3" t="s">
        <v>6296</v>
      </c>
      <c r="D2187" s="6">
        <v>20000</v>
      </c>
      <c r="E2187" s="8">
        <v>21935</v>
      </c>
      <c r="F2187" t="s">
        <v>8218</v>
      </c>
      <c r="G2187" t="s">
        <v>8223</v>
      </c>
      <c r="H2187" t="s">
        <v>8245</v>
      </c>
      <c r="I2187">
        <v>1473213600</v>
      </c>
      <c r="J2187">
        <v>1470062743</v>
      </c>
      <c r="K2187" t="b">
        <v>0</v>
      </c>
      <c r="L2187">
        <v>392</v>
      </c>
      <c r="M2187" t="b">
        <v>1</v>
      </c>
      <c r="N2187" t="s">
        <v>8295</v>
      </c>
      <c r="O2187">
        <f t="shared" si="136"/>
        <v>110</v>
      </c>
      <c r="P2187">
        <f t="shared" si="137"/>
        <v>55.96</v>
      </c>
      <c r="Q2187" s="10" t="s">
        <v>8331</v>
      </c>
      <c r="R2187" t="s">
        <v>8349</v>
      </c>
      <c r="S2187" s="14">
        <f t="shared" si="138"/>
        <v>42583.615081018521</v>
      </c>
      <c r="T2187" s="14">
        <f t="shared" si="139"/>
        <v>42620.083333333328</v>
      </c>
    </row>
    <row r="2188" spans="1:20" ht="60" hidden="1" x14ac:dyDescent="0.25">
      <c r="A2188">
        <v>2187</v>
      </c>
      <c r="B2188" s="3" t="s">
        <v>2188</v>
      </c>
      <c r="C2188" s="3" t="s">
        <v>6297</v>
      </c>
      <c r="D2188" s="6">
        <v>20000</v>
      </c>
      <c r="E2188" s="8">
        <v>202928.5</v>
      </c>
      <c r="F2188" t="s">
        <v>8218</v>
      </c>
      <c r="G2188" t="s">
        <v>8223</v>
      </c>
      <c r="H2188" t="s">
        <v>8245</v>
      </c>
      <c r="I2188">
        <v>1428033540</v>
      </c>
      <c r="J2188">
        <v>1425531666</v>
      </c>
      <c r="K2188" t="b">
        <v>1</v>
      </c>
      <c r="L2188">
        <v>3562</v>
      </c>
      <c r="M2188" t="b">
        <v>1</v>
      </c>
      <c r="N2188" t="s">
        <v>8295</v>
      </c>
      <c r="O2188">
        <f t="shared" si="136"/>
        <v>1015</v>
      </c>
      <c r="P2188">
        <f t="shared" si="137"/>
        <v>56.97</v>
      </c>
      <c r="Q2188" s="10" t="s">
        <v>8331</v>
      </c>
      <c r="R2188" t="s">
        <v>8349</v>
      </c>
      <c r="S2188" s="14">
        <f t="shared" si="138"/>
        <v>42068.209097222221</v>
      </c>
      <c r="T2188" s="14">
        <f t="shared" si="139"/>
        <v>42097.165972222225</v>
      </c>
    </row>
    <row r="2189" spans="1:20" ht="45" hidden="1" x14ac:dyDescent="0.25">
      <c r="A2189">
        <v>2188</v>
      </c>
      <c r="B2189" s="3" t="s">
        <v>2189</v>
      </c>
      <c r="C2189" s="3" t="s">
        <v>6298</v>
      </c>
      <c r="D2189" s="6">
        <v>5494</v>
      </c>
      <c r="E2189" s="8">
        <v>22645</v>
      </c>
      <c r="F2189" t="s">
        <v>8218</v>
      </c>
      <c r="G2189" t="s">
        <v>8225</v>
      </c>
      <c r="H2189" t="s">
        <v>8247</v>
      </c>
      <c r="I2189">
        <v>1477414800</v>
      </c>
      <c r="J2189">
        <v>1474380241</v>
      </c>
      <c r="K2189" t="b">
        <v>0</v>
      </c>
      <c r="L2189">
        <v>514</v>
      </c>
      <c r="M2189" t="b">
        <v>1</v>
      </c>
      <c r="N2189" t="s">
        <v>8295</v>
      </c>
      <c r="O2189">
        <f t="shared" si="136"/>
        <v>412</v>
      </c>
      <c r="P2189">
        <f t="shared" si="137"/>
        <v>44.06</v>
      </c>
      <c r="Q2189" s="10" t="s">
        <v>8331</v>
      </c>
      <c r="R2189" t="s">
        <v>8349</v>
      </c>
      <c r="S2189" s="14">
        <f t="shared" si="138"/>
        <v>42633.586122685185</v>
      </c>
      <c r="T2189" s="14">
        <f t="shared" si="139"/>
        <v>42668.708333333328</v>
      </c>
    </row>
    <row r="2190" spans="1:20" ht="60" hidden="1" x14ac:dyDescent="0.25">
      <c r="A2190">
        <v>2189</v>
      </c>
      <c r="B2190" s="3" t="s">
        <v>2190</v>
      </c>
      <c r="C2190" s="3" t="s">
        <v>6299</v>
      </c>
      <c r="D2190" s="6">
        <v>1200</v>
      </c>
      <c r="E2190" s="8">
        <v>6039</v>
      </c>
      <c r="F2190" t="s">
        <v>8218</v>
      </c>
      <c r="G2190" t="s">
        <v>8224</v>
      </c>
      <c r="H2190" t="s">
        <v>8246</v>
      </c>
      <c r="I2190">
        <v>1461276000</v>
      </c>
      <c r="J2190">
        <v>1460055300</v>
      </c>
      <c r="K2190" t="b">
        <v>0</v>
      </c>
      <c r="L2190">
        <v>88</v>
      </c>
      <c r="M2190" t="b">
        <v>1</v>
      </c>
      <c r="N2190" t="s">
        <v>8295</v>
      </c>
      <c r="O2190">
        <f t="shared" si="136"/>
        <v>503</v>
      </c>
      <c r="P2190">
        <f t="shared" si="137"/>
        <v>68.63</v>
      </c>
      <c r="Q2190" s="10" t="s">
        <v>8331</v>
      </c>
      <c r="R2190" t="s">
        <v>8349</v>
      </c>
      <c r="S2190" s="14">
        <f t="shared" si="138"/>
        <v>42467.788194444445</v>
      </c>
      <c r="T2190" s="14">
        <f t="shared" si="139"/>
        <v>42481.916666666672</v>
      </c>
    </row>
    <row r="2191" spans="1:20" ht="45" hidden="1" x14ac:dyDescent="0.25">
      <c r="A2191">
        <v>2190</v>
      </c>
      <c r="B2191" s="3" t="s">
        <v>2191</v>
      </c>
      <c r="C2191" s="3" t="s">
        <v>6300</v>
      </c>
      <c r="D2191" s="6">
        <v>19000</v>
      </c>
      <c r="E2191" s="8">
        <v>35076</v>
      </c>
      <c r="F2191" t="s">
        <v>8218</v>
      </c>
      <c r="G2191" t="s">
        <v>8223</v>
      </c>
      <c r="H2191" t="s">
        <v>8245</v>
      </c>
      <c r="I2191">
        <v>1458716340</v>
      </c>
      <c r="J2191">
        <v>1455721204</v>
      </c>
      <c r="K2191" t="b">
        <v>0</v>
      </c>
      <c r="L2191">
        <v>537</v>
      </c>
      <c r="M2191" t="b">
        <v>1</v>
      </c>
      <c r="N2191" t="s">
        <v>8295</v>
      </c>
      <c r="O2191">
        <f t="shared" si="136"/>
        <v>185</v>
      </c>
      <c r="P2191">
        <f t="shared" si="137"/>
        <v>65.319999999999993</v>
      </c>
      <c r="Q2191" s="10" t="s">
        <v>8331</v>
      </c>
      <c r="R2191" t="s">
        <v>8349</v>
      </c>
      <c r="S2191" s="14">
        <f t="shared" si="138"/>
        <v>42417.625046296293</v>
      </c>
      <c r="T2191" s="14">
        <f t="shared" si="139"/>
        <v>42452.290972222225</v>
      </c>
    </row>
    <row r="2192" spans="1:20" ht="60" hidden="1" x14ac:dyDescent="0.25">
      <c r="A2192">
        <v>2191</v>
      </c>
      <c r="B2192" s="3" t="s">
        <v>2192</v>
      </c>
      <c r="C2192" s="3" t="s">
        <v>6301</v>
      </c>
      <c r="D2192" s="6">
        <v>750</v>
      </c>
      <c r="E2192" s="8">
        <v>898</v>
      </c>
      <c r="F2192" t="s">
        <v>8218</v>
      </c>
      <c r="G2192" t="s">
        <v>8224</v>
      </c>
      <c r="H2192" t="s">
        <v>8246</v>
      </c>
      <c r="I2192">
        <v>1487102427</v>
      </c>
      <c r="J2192">
        <v>1486065627</v>
      </c>
      <c r="K2192" t="b">
        <v>0</v>
      </c>
      <c r="L2192">
        <v>25</v>
      </c>
      <c r="M2192" t="b">
        <v>1</v>
      </c>
      <c r="N2192" t="s">
        <v>8295</v>
      </c>
      <c r="O2192">
        <f t="shared" si="136"/>
        <v>120</v>
      </c>
      <c r="P2192">
        <f t="shared" si="137"/>
        <v>35.92</v>
      </c>
      <c r="Q2192" s="10" t="s">
        <v>8331</v>
      </c>
      <c r="R2192" t="s">
        <v>8349</v>
      </c>
      <c r="S2192" s="14">
        <f t="shared" si="138"/>
        <v>42768.833645833336</v>
      </c>
      <c r="T2192" s="14">
        <f t="shared" si="139"/>
        <v>42780.833645833336</v>
      </c>
    </row>
    <row r="2193" spans="1:20" ht="60" hidden="1" x14ac:dyDescent="0.25">
      <c r="A2193">
        <v>2192</v>
      </c>
      <c r="B2193" s="3" t="s">
        <v>2193</v>
      </c>
      <c r="C2193" s="3" t="s">
        <v>6302</v>
      </c>
      <c r="D2193" s="6">
        <v>12000</v>
      </c>
      <c r="E2193" s="8">
        <v>129748.82</v>
      </c>
      <c r="F2193" t="s">
        <v>8218</v>
      </c>
      <c r="G2193" t="s">
        <v>8224</v>
      </c>
      <c r="H2193" t="s">
        <v>8246</v>
      </c>
      <c r="I2193">
        <v>1481842800</v>
      </c>
      <c r="J2193">
        <v>1479414344</v>
      </c>
      <c r="K2193" t="b">
        <v>0</v>
      </c>
      <c r="L2193">
        <v>3238</v>
      </c>
      <c r="M2193" t="b">
        <v>1</v>
      </c>
      <c r="N2193" t="s">
        <v>8295</v>
      </c>
      <c r="O2193">
        <f t="shared" si="136"/>
        <v>1081</v>
      </c>
      <c r="P2193">
        <f t="shared" si="137"/>
        <v>40.07</v>
      </c>
      <c r="Q2193" s="10" t="s">
        <v>8331</v>
      </c>
      <c r="R2193" t="s">
        <v>8349</v>
      </c>
      <c r="S2193" s="14">
        <f t="shared" si="138"/>
        <v>42691.8512037037</v>
      </c>
      <c r="T2193" s="14">
        <f t="shared" si="139"/>
        <v>42719.958333333328</v>
      </c>
    </row>
    <row r="2194" spans="1:20" ht="60" hidden="1" x14ac:dyDescent="0.25">
      <c r="A2194">
        <v>2193</v>
      </c>
      <c r="B2194" s="3" t="s">
        <v>2194</v>
      </c>
      <c r="C2194" s="3" t="s">
        <v>6303</v>
      </c>
      <c r="D2194" s="6">
        <v>15000</v>
      </c>
      <c r="E2194" s="8">
        <v>67856</v>
      </c>
      <c r="F2194" t="s">
        <v>8218</v>
      </c>
      <c r="G2194" t="s">
        <v>8223</v>
      </c>
      <c r="H2194" t="s">
        <v>8245</v>
      </c>
      <c r="I2194">
        <v>1479704340</v>
      </c>
      <c r="J2194">
        <v>1477043072</v>
      </c>
      <c r="K2194" t="b">
        <v>0</v>
      </c>
      <c r="L2194">
        <v>897</v>
      </c>
      <c r="M2194" t="b">
        <v>1</v>
      </c>
      <c r="N2194" t="s">
        <v>8295</v>
      </c>
      <c r="O2194">
        <f t="shared" si="136"/>
        <v>452</v>
      </c>
      <c r="P2194">
        <f t="shared" si="137"/>
        <v>75.650000000000006</v>
      </c>
      <c r="Q2194" s="10" t="s">
        <v>8331</v>
      </c>
      <c r="R2194" t="s">
        <v>8349</v>
      </c>
      <c r="S2194" s="14">
        <f t="shared" si="138"/>
        <v>42664.405925925923</v>
      </c>
      <c r="T2194" s="14">
        <f t="shared" si="139"/>
        <v>42695.207638888889</v>
      </c>
    </row>
    <row r="2195" spans="1:20" ht="60" hidden="1" x14ac:dyDescent="0.25">
      <c r="A2195">
        <v>2194</v>
      </c>
      <c r="B2195" s="3" t="s">
        <v>2195</v>
      </c>
      <c r="C2195" s="3" t="s">
        <v>6304</v>
      </c>
      <c r="D2195" s="6">
        <v>10000</v>
      </c>
      <c r="E2195" s="8">
        <v>53737</v>
      </c>
      <c r="F2195" t="s">
        <v>8218</v>
      </c>
      <c r="G2195" t="s">
        <v>8223</v>
      </c>
      <c r="H2195" t="s">
        <v>8245</v>
      </c>
      <c r="I2195">
        <v>1459012290</v>
      </c>
      <c r="J2195">
        <v>1456423890</v>
      </c>
      <c r="K2195" t="b">
        <v>0</v>
      </c>
      <c r="L2195">
        <v>878</v>
      </c>
      <c r="M2195" t="b">
        <v>1</v>
      </c>
      <c r="N2195" t="s">
        <v>8295</v>
      </c>
      <c r="O2195">
        <f t="shared" si="136"/>
        <v>537</v>
      </c>
      <c r="P2195">
        <f t="shared" si="137"/>
        <v>61.2</v>
      </c>
      <c r="Q2195" s="10" t="s">
        <v>8331</v>
      </c>
      <c r="R2195" t="s">
        <v>8349</v>
      </c>
      <c r="S2195" s="14">
        <f t="shared" si="138"/>
        <v>42425.757986111115</v>
      </c>
      <c r="T2195" s="14">
        <f t="shared" si="139"/>
        <v>42455.716319444444</v>
      </c>
    </row>
    <row r="2196" spans="1:20" ht="30" hidden="1" x14ac:dyDescent="0.25">
      <c r="A2196">
        <v>2195</v>
      </c>
      <c r="B2196" s="3" t="s">
        <v>2196</v>
      </c>
      <c r="C2196" s="3" t="s">
        <v>6305</v>
      </c>
      <c r="D2196" s="6">
        <v>4600</v>
      </c>
      <c r="E2196" s="8">
        <v>5535</v>
      </c>
      <c r="F2196" t="s">
        <v>8218</v>
      </c>
      <c r="G2196" t="s">
        <v>8223</v>
      </c>
      <c r="H2196" t="s">
        <v>8245</v>
      </c>
      <c r="I2196">
        <v>1439317900</v>
      </c>
      <c r="J2196">
        <v>1436725900</v>
      </c>
      <c r="K2196" t="b">
        <v>0</v>
      </c>
      <c r="L2196">
        <v>115</v>
      </c>
      <c r="M2196" t="b">
        <v>1</v>
      </c>
      <c r="N2196" t="s">
        <v>8295</v>
      </c>
      <c r="O2196">
        <f t="shared" si="136"/>
        <v>120</v>
      </c>
      <c r="P2196">
        <f t="shared" si="137"/>
        <v>48.13</v>
      </c>
      <c r="Q2196" s="10" t="s">
        <v>8331</v>
      </c>
      <c r="R2196" t="s">
        <v>8349</v>
      </c>
      <c r="S2196" s="14">
        <f t="shared" si="138"/>
        <v>42197.771990740745</v>
      </c>
      <c r="T2196" s="14">
        <f t="shared" si="139"/>
        <v>42227.771990740745</v>
      </c>
    </row>
    <row r="2197" spans="1:20" ht="30" hidden="1" x14ac:dyDescent="0.25">
      <c r="A2197">
        <v>2196</v>
      </c>
      <c r="B2197" s="3" t="s">
        <v>2197</v>
      </c>
      <c r="C2197" s="3" t="s">
        <v>6306</v>
      </c>
      <c r="D2197" s="6">
        <v>14000</v>
      </c>
      <c r="E2197" s="8">
        <v>15937</v>
      </c>
      <c r="F2197" t="s">
        <v>8218</v>
      </c>
      <c r="G2197" t="s">
        <v>8223</v>
      </c>
      <c r="H2197" t="s">
        <v>8245</v>
      </c>
      <c r="I2197">
        <v>1480662000</v>
      </c>
      <c r="J2197">
        <v>1478000502</v>
      </c>
      <c r="K2197" t="b">
        <v>0</v>
      </c>
      <c r="L2197">
        <v>234</v>
      </c>
      <c r="M2197" t="b">
        <v>1</v>
      </c>
      <c r="N2197" t="s">
        <v>8295</v>
      </c>
      <c r="O2197">
        <f t="shared" si="136"/>
        <v>114</v>
      </c>
      <c r="P2197">
        <f t="shared" si="137"/>
        <v>68.11</v>
      </c>
      <c r="Q2197" s="10" t="s">
        <v>8331</v>
      </c>
      <c r="R2197" t="s">
        <v>8349</v>
      </c>
      <c r="S2197" s="14">
        <f t="shared" si="138"/>
        <v>42675.487291666665</v>
      </c>
      <c r="T2197" s="14">
        <f t="shared" si="139"/>
        <v>42706.291666666672</v>
      </c>
    </row>
    <row r="2198" spans="1:20" ht="45" hidden="1" x14ac:dyDescent="0.25">
      <c r="A2198">
        <v>2197</v>
      </c>
      <c r="B2198" s="3" t="s">
        <v>2198</v>
      </c>
      <c r="C2198" s="3" t="s">
        <v>6307</v>
      </c>
      <c r="D2198" s="6">
        <v>30000</v>
      </c>
      <c r="E2198" s="8">
        <v>285309.33</v>
      </c>
      <c r="F2198" t="s">
        <v>8218</v>
      </c>
      <c r="G2198" t="s">
        <v>8223</v>
      </c>
      <c r="H2198" t="s">
        <v>8245</v>
      </c>
      <c r="I2198">
        <v>1425132059</v>
      </c>
      <c r="J2198">
        <v>1422540059</v>
      </c>
      <c r="K2198" t="b">
        <v>0</v>
      </c>
      <c r="L2198">
        <v>4330</v>
      </c>
      <c r="M2198" t="b">
        <v>1</v>
      </c>
      <c r="N2198" t="s">
        <v>8295</v>
      </c>
      <c r="O2198">
        <f t="shared" si="136"/>
        <v>951</v>
      </c>
      <c r="P2198">
        <f t="shared" si="137"/>
        <v>65.89</v>
      </c>
      <c r="Q2198" s="10" t="s">
        <v>8331</v>
      </c>
      <c r="R2198" t="s">
        <v>8349</v>
      </c>
      <c r="S2198" s="14">
        <f t="shared" si="138"/>
        <v>42033.584016203706</v>
      </c>
      <c r="T2198" s="14">
        <f t="shared" si="139"/>
        <v>42063.584016203706</v>
      </c>
    </row>
    <row r="2199" spans="1:20" ht="60" hidden="1" x14ac:dyDescent="0.25">
      <c r="A2199">
        <v>2198</v>
      </c>
      <c r="B2199" s="3" t="s">
        <v>2199</v>
      </c>
      <c r="C2199" s="3" t="s">
        <v>6308</v>
      </c>
      <c r="D2199" s="6">
        <v>40000</v>
      </c>
      <c r="E2199" s="8">
        <v>53157</v>
      </c>
      <c r="F2199" t="s">
        <v>8218</v>
      </c>
      <c r="G2199" t="s">
        <v>8223</v>
      </c>
      <c r="H2199" t="s">
        <v>8245</v>
      </c>
      <c r="I2199">
        <v>1447507200</v>
      </c>
      <c r="J2199">
        <v>1444911600</v>
      </c>
      <c r="K2199" t="b">
        <v>0</v>
      </c>
      <c r="L2199">
        <v>651</v>
      </c>
      <c r="M2199" t="b">
        <v>1</v>
      </c>
      <c r="N2199" t="s">
        <v>8295</v>
      </c>
      <c r="O2199">
        <f t="shared" si="136"/>
        <v>133</v>
      </c>
      <c r="P2199">
        <f t="shared" si="137"/>
        <v>81.650000000000006</v>
      </c>
      <c r="Q2199" s="10" t="s">
        <v>8331</v>
      </c>
      <c r="R2199" t="s">
        <v>8349</v>
      </c>
      <c r="S2199" s="14">
        <f t="shared" si="138"/>
        <v>42292.513888888891</v>
      </c>
      <c r="T2199" s="14">
        <f t="shared" si="139"/>
        <v>42322.555555555555</v>
      </c>
    </row>
    <row r="2200" spans="1:20" ht="30" hidden="1" x14ac:dyDescent="0.25">
      <c r="A2200">
        <v>2199</v>
      </c>
      <c r="B2200" s="3" t="s">
        <v>2200</v>
      </c>
      <c r="C2200" s="3" t="s">
        <v>6309</v>
      </c>
      <c r="D2200" s="6">
        <v>9000</v>
      </c>
      <c r="E2200" s="8">
        <v>13228</v>
      </c>
      <c r="F2200" t="s">
        <v>8218</v>
      </c>
      <c r="G2200" t="s">
        <v>8240</v>
      </c>
      <c r="H2200" t="s">
        <v>8248</v>
      </c>
      <c r="I2200">
        <v>1444903198</v>
      </c>
      <c r="J2200">
        <v>1442311198</v>
      </c>
      <c r="K2200" t="b">
        <v>1</v>
      </c>
      <c r="L2200">
        <v>251</v>
      </c>
      <c r="M2200" t="b">
        <v>1</v>
      </c>
      <c r="N2200" t="s">
        <v>8295</v>
      </c>
      <c r="O2200">
        <f t="shared" si="136"/>
        <v>147</v>
      </c>
      <c r="P2200">
        <f t="shared" si="137"/>
        <v>52.7</v>
      </c>
      <c r="Q2200" s="10" t="s">
        <v>8331</v>
      </c>
      <c r="R2200" t="s">
        <v>8349</v>
      </c>
      <c r="S2200" s="14">
        <f t="shared" si="138"/>
        <v>42262.416643518518</v>
      </c>
      <c r="T2200" s="14">
        <f t="shared" si="139"/>
        <v>42292.416643518518</v>
      </c>
    </row>
    <row r="2201" spans="1:20" ht="60" hidden="1" x14ac:dyDescent="0.25">
      <c r="A2201">
        <v>2200</v>
      </c>
      <c r="B2201" s="3" t="s">
        <v>2201</v>
      </c>
      <c r="C2201" s="3" t="s">
        <v>6310</v>
      </c>
      <c r="D2201" s="6">
        <v>2000</v>
      </c>
      <c r="E2201" s="8">
        <v>10843</v>
      </c>
      <c r="F2201" t="s">
        <v>8218</v>
      </c>
      <c r="G2201" t="s">
        <v>8224</v>
      </c>
      <c r="H2201" t="s">
        <v>8246</v>
      </c>
      <c r="I2201">
        <v>1436151600</v>
      </c>
      <c r="J2201">
        <v>1433775668</v>
      </c>
      <c r="K2201" t="b">
        <v>0</v>
      </c>
      <c r="L2201">
        <v>263</v>
      </c>
      <c r="M2201" t="b">
        <v>1</v>
      </c>
      <c r="N2201" t="s">
        <v>8295</v>
      </c>
      <c r="O2201">
        <f t="shared" si="136"/>
        <v>542</v>
      </c>
      <c r="P2201">
        <f t="shared" si="137"/>
        <v>41.23</v>
      </c>
      <c r="Q2201" s="10" t="s">
        <v>8331</v>
      </c>
      <c r="R2201" t="s">
        <v>8349</v>
      </c>
      <c r="S2201" s="14">
        <f t="shared" si="138"/>
        <v>42163.625787037032</v>
      </c>
      <c r="T2201" s="14">
        <f t="shared" si="139"/>
        <v>42191.125</v>
      </c>
    </row>
    <row r="2202" spans="1:20" ht="60" hidden="1" x14ac:dyDescent="0.25">
      <c r="A2202">
        <v>2201</v>
      </c>
      <c r="B2202" s="3" t="s">
        <v>2202</v>
      </c>
      <c r="C2202" s="3" t="s">
        <v>6311</v>
      </c>
      <c r="D2202" s="6">
        <v>110</v>
      </c>
      <c r="E2202" s="8">
        <v>420.99</v>
      </c>
      <c r="F2202" t="s">
        <v>8218</v>
      </c>
      <c r="G2202" t="s">
        <v>8224</v>
      </c>
      <c r="H2202" t="s">
        <v>8246</v>
      </c>
      <c r="I2202">
        <v>1358367565</v>
      </c>
      <c r="J2202">
        <v>1357157965</v>
      </c>
      <c r="K2202" t="b">
        <v>0</v>
      </c>
      <c r="L2202">
        <v>28</v>
      </c>
      <c r="M2202" t="b">
        <v>1</v>
      </c>
      <c r="N2202" t="s">
        <v>8278</v>
      </c>
      <c r="O2202">
        <f t="shared" si="136"/>
        <v>383</v>
      </c>
      <c r="P2202">
        <f t="shared" si="137"/>
        <v>15.04</v>
      </c>
      <c r="Q2202" s="10" t="s">
        <v>8323</v>
      </c>
      <c r="R2202" t="s">
        <v>8328</v>
      </c>
      <c r="S2202" s="14">
        <f t="shared" si="138"/>
        <v>41276.846817129634</v>
      </c>
      <c r="T2202" s="14">
        <f t="shared" si="139"/>
        <v>41290.846817129634</v>
      </c>
    </row>
    <row r="2203" spans="1:20" ht="45" hidden="1" x14ac:dyDescent="0.25">
      <c r="A2203">
        <v>2202</v>
      </c>
      <c r="B2203" s="3" t="s">
        <v>2203</v>
      </c>
      <c r="C2203" s="3" t="s">
        <v>6312</v>
      </c>
      <c r="D2203" s="6">
        <v>4000</v>
      </c>
      <c r="E2203" s="8">
        <v>28167.25</v>
      </c>
      <c r="F2203" t="s">
        <v>8218</v>
      </c>
      <c r="G2203" t="s">
        <v>8223</v>
      </c>
      <c r="H2203" t="s">
        <v>8245</v>
      </c>
      <c r="I2203">
        <v>1351801368</v>
      </c>
      <c r="J2203">
        <v>1349209368</v>
      </c>
      <c r="K2203" t="b">
        <v>0</v>
      </c>
      <c r="L2203">
        <v>721</v>
      </c>
      <c r="M2203" t="b">
        <v>1</v>
      </c>
      <c r="N2203" t="s">
        <v>8278</v>
      </c>
      <c r="O2203">
        <f t="shared" si="136"/>
        <v>704</v>
      </c>
      <c r="P2203">
        <f t="shared" si="137"/>
        <v>39.07</v>
      </c>
      <c r="Q2203" s="10" t="s">
        <v>8323</v>
      </c>
      <c r="R2203" t="s">
        <v>8328</v>
      </c>
      <c r="S2203" s="14">
        <f t="shared" si="138"/>
        <v>41184.849166666667</v>
      </c>
      <c r="T2203" s="14">
        <f t="shared" si="139"/>
        <v>41214.849166666667</v>
      </c>
    </row>
    <row r="2204" spans="1:20" ht="60" hidden="1" x14ac:dyDescent="0.25">
      <c r="A2204">
        <v>2203</v>
      </c>
      <c r="B2204" s="3" t="s">
        <v>2204</v>
      </c>
      <c r="C2204" s="3" t="s">
        <v>6313</v>
      </c>
      <c r="D2204" s="6">
        <v>2000</v>
      </c>
      <c r="E2204" s="8">
        <v>2191</v>
      </c>
      <c r="F2204" t="s">
        <v>8218</v>
      </c>
      <c r="G2204" t="s">
        <v>8228</v>
      </c>
      <c r="H2204" t="s">
        <v>8250</v>
      </c>
      <c r="I2204">
        <v>1443127082</v>
      </c>
      <c r="J2204">
        <v>1440535082</v>
      </c>
      <c r="K2204" t="b">
        <v>0</v>
      </c>
      <c r="L2204">
        <v>50</v>
      </c>
      <c r="M2204" t="b">
        <v>1</v>
      </c>
      <c r="N2204" t="s">
        <v>8278</v>
      </c>
      <c r="O2204">
        <f t="shared" si="136"/>
        <v>110</v>
      </c>
      <c r="P2204">
        <f t="shared" si="137"/>
        <v>43.82</v>
      </c>
      <c r="Q2204" s="10" t="s">
        <v>8323</v>
      </c>
      <c r="R2204" t="s">
        <v>8328</v>
      </c>
      <c r="S2204" s="14">
        <f t="shared" si="138"/>
        <v>42241.85974537037</v>
      </c>
      <c r="T2204" s="14">
        <f t="shared" si="139"/>
        <v>42271.85974537037</v>
      </c>
    </row>
    <row r="2205" spans="1:20" ht="45" hidden="1" x14ac:dyDescent="0.25">
      <c r="A2205">
        <v>2204</v>
      </c>
      <c r="B2205" s="3" t="s">
        <v>2205</v>
      </c>
      <c r="C2205" s="3" t="s">
        <v>6314</v>
      </c>
      <c r="D2205" s="6">
        <v>1500</v>
      </c>
      <c r="E2205" s="8">
        <v>1993</v>
      </c>
      <c r="F2205" t="s">
        <v>8218</v>
      </c>
      <c r="G2205" t="s">
        <v>8223</v>
      </c>
      <c r="H2205" t="s">
        <v>8245</v>
      </c>
      <c r="I2205">
        <v>1362814119</v>
      </c>
      <c r="J2205">
        <v>1360222119</v>
      </c>
      <c r="K2205" t="b">
        <v>0</v>
      </c>
      <c r="L2205">
        <v>73</v>
      </c>
      <c r="M2205" t="b">
        <v>1</v>
      </c>
      <c r="N2205" t="s">
        <v>8278</v>
      </c>
      <c r="O2205">
        <f t="shared" si="136"/>
        <v>133</v>
      </c>
      <c r="P2205">
        <f t="shared" si="137"/>
        <v>27.3</v>
      </c>
      <c r="Q2205" s="10" t="s">
        <v>8323</v>
      </c>
      <c r="R2205" t="s">
        <v>8328</v>
      </c>
      <c r="S2205" s="14">
        <f t="shared" si="138"/>
        <v>41312.311562499999</v>
      </c>
      <c r="T2205" s="14">
        <f t="shared" si="139"/>
        <v>41342.311562499999</v>
      </c>
    </row>
    <row r="2206" spans="1:20" ht="45" hidden="1" x14ac:dyDescent="0.25">
      <c r="A2206">
        <v>2205</v>
      </c>
      <c r="B2206" s="3" t="s">
        <v>2206</v>
      </c>
      <c r="C2206" s="3" t="s">
        <v>6315</v>
      </c>
      <c r="D2206" s="6">
        <v>750</v>
      </c>
      <c r="E2206" s="8">
        <v>1140</v>
      </c>
      <c r="F2206" t="s">
        <v>8218</v>
      </c>
      <c r="G2206" t="s">
        <v>8223</v>
      </c>
      <c r="H2206" t="s">
        <v>8245</v>
      </c>
      <c r="I2206">
        <v>1338579789</v>
      </c>
      <c r="J2206">
        <v>1335987789</v>
      </c>
      <c r="K2206" t="b">
        <v>0</v>
      </c>
      <c r="L2206">
        <v>27</v>
      </c>
      <c r="M2206" t="b">
        <v>1</v>
      </c>
      <c r="N2206" t="s">
        <v>8278</v>
      </c>
      <c r="O2206">
        <f t="shared" si="136"/>
        <v>152</v>
      </c>
      <c r="P2206">
        <f t="shared" si="137"/>
        <v>42.22</v>
      </c>
      <c r="Q2206" s="10" t="s">
        <v>8323</v>
      </c>
      <c r="R2206" t="s">
        <v>8328</v>
      </c>
      <c r="S2206" s="14">
        <f t="shared" si="138"/>
        <v>41031.82163194444</v>
      </c>
      <c r="T2206" s="14">
        <f t="shared" si="139"/>
        <v>41061.82163194444</v>
      </c>
    </row>
    <row r="2207" spans="1:20" ht="60" hidden="1" x14ac:dyDescent="0.25">
      <c r="A2207">
        <v>2206</v>
      </c>
      <c r="B2207" s="3" t="s">
        <v>2207</v>
      </c>
      <c r="C2207" s="3" t="s">
        <v>6316</v>
      </c>
      <c r="D2207" s="6">
        <v>1100</v>
      </c>
      <c r="E2207" s="8">
        <v>1130</v>
      </c>
      <c r="F2207" t="s">
        <v>8218</v>
      </c>
      <c r="G2207" t="s">
        <v>8223</v>
      </c>
      <c r="H2207" t="s">
        <v>8245</v>
      </c>
      <c r="I2207">
        <v>1334556624</v>
      </c>
      <c r="J2207">
        <v>1333001424</v>
      </c>
      <c r="K2207" t="b">
        <v>0</v>
      </c>
      <c r="L2207">
        <v>34</v>
      </c>
      <c r="M2207" t="b">
        <v>1</v>
      </c>
      <c r="N2207" t="s">
        <v>8278</v>
      </c>
      <c r="O2207">
        <f t="shared" si="136"/>
        <v>103</v>
      </c>
      <c r="P2207">
        <f t="shared" si="137"/>
        <v>33.24</v>
      </c>
      <c r="Q2207" s="10" t="s">
        <v>8323</v>
      </c>
      <c r="R2207" t="s">
        <v>8328</v>
      </c>
      <c r="S2207" s="14">
        <f t="shared" si="138"/>
        <v>40997.257222222222</v>
      </c>
      <c r="T2207" s="14">
        <f t="shared" si="139"/>
        <v>41015.257222222222</v>
      </c>
    </row>
    <row r="2208" spans="1:20" ht="45" hidden="1" x14ac:dyDescent="0.25">
      <c r="A2208">
        <v>2207</v>
      </c>
      <c r="B2208" s="3" t="s">
        <v>2208</v>
      </c>
      <c r="C2208" s="3" t="s">
        <v>6317</v>
      </c>
      <c r="D2208" s="6">
        <v>2000</v>
      </c>
      <c r="E2208" s="8">
        <v>2000</v>
      </c>
      <c r="F2208" t="s">
        <v>8218</v>
      </c>
      <c r="G2208" t="s">
        <v>8223</v>
      </c>
      <c r="H2208" t="s">
        <v>8245</v>
      </c>
      <c r="I2208">
        <v>1384580373</v>
      </c>
      <c r="J2208">
        <v>1381984773</v>
      </c>
      <c r="K2208" t="b">
        <v>0</v>
      </c>
      <c r="L2208">
        <v>7</v>
      </c>
      <c r="M2208" t="b">
        <v>1</v>
      </c>
      <c r="N2208" t="s">
        <v>8278</v>
      </c>
      <c r="O2208">
        <f t="shared" si="136"/>
        <v>100</v>
      </c>
      <c r="P2208">
        <f t="shared" si="137"/>
        <v>285.70999999999998</v>
      </c>
      <c r="Q2208" s="10" t="s">
        <v>8323</v>
      </c>
      <c r="R2208" t="s">
        <v>8328</v>
      </c>
      <c r="S2208" s="14">
        <f t="shared" si="138"/>
        <v>41564.194131944445</v>
      </c>
      <c r="T2208" s="14">
        <f t="shared" si="139"/>
        <v>41594.235798611109</v>
      </c>
    </row>
    <row r="2209" spans="1:20" ht="60" hidden="1" x14ac:dyDescent="0.25">
      <c r="A2209">
        <v>2208</v>
      </c>
      <c r="B2209" s="3" t="s">
        <v>2209</v>
      </c>
      <c r="C2209" s="3" t="s">
        <v>6318</v>
      </c>
      <c r="D2209" s="6">
        <v>1000</v>
      </c>
      <c r="E2209" s="8">
        <v>1016</v>
      </c>
      <c r="F2209" t="s">
        <v>8218</v>
      </c>
      <c r="G2209" t="s">
        <v>8223</v>
      </c>
      <c r="H2209" t="s">
        <v>8245</v>
      </c>
      <c r="I2209">
        <v>1333771200</v>
      </c>
      <c r="J2209">
        <v>1328649026</v>
      </c>
      <c r="K2209" t="b">
        <v>0</v>
      </c>
      <c r="L2209">
        <v>24</v>
      </c>
      <c r="M2209" t="b">
        <v>1</v>
      </c>
      <c r="N2209" t="s">
        <v>8278</v>
      </c>
      <c r="O2209">
        <f t="shared" si="136"/>
        <v>102</v>
      </c>
      <c r="P2209">
        <f t="shared" si="137"/>
        <v>42.33</v>
      </c>
      <c r="Q2209" s="10" t="s">
        <v>8323</v>
      </c>
      <c r="R2209" t="s">
        <v>8328</v>
      </c>
      <c r="S2209" s="14">
        <f t="shared" si="138"/>
        <v>40946.882245370369</v>
      </c>
      <c r="T2209" s="14">
        <f t="shared" si="139"/>
        <v>41006.166666666664</v>
      </c>
    </row>
    <row r="2210" spans="1:20" ht="45" hidden="1" x14ac:dyDescent="0.25">
      <c r="A2210">
        <v>2209</v>
      </c>
      <c r="B2210" s="3" t="s">
        <v>2210</v>
      </c>
      <c r="C2210" s="3" t="s">
        <v>6319</v>
      </c>
      <c r="D2210" s="6">
        <v>500</v>
      </c>
      <c r="E2210" s="8">
        <v>754</v>
      </c>
      <c r="F2210" t="s">
        <v>8218</v>
      </c>
      <c r="G2210" t="s">
        <v>8224</v>
      </c>
      <c r="H2210" t="s">
        <v>8246</v>
      </c>
      <c r="I2210">
        <v>1397516400</v>
      </c>
      <c r="J2210">
        <v>1396524644</v>
      </c>
      <c r="K2210" t="b">
        <v>0</v>
      </c>
      <c r="L2210">
        <v>15</v>
      </c>
      <c r="M2210" t="b">
        <v>1</v>
      </c>
      <c r="N2210" t="s">
        <v>8278</v>
      </c>
      <c r="O2210">
        <f t="shared" si="136"/>
        <v>151</v>
      </c>
      <c r="P2210">
        <f t="shared" si="137"/>
        <v>50.27</v>
      </c>
      <c r="Q2210" s="10" t="s">
        <v>8323</v>
      </c>
      <c r="R2210" t="s">
        <v>8328</v>
      </c>
      <c r="S2210" s="14">
        <f t="shared" si="138"/>
        <v>41732.479675925926</v>
      </c>
      <c r="T2210" s="14">
        <f t="shared" si="139"/>
        <v>41743.958333333336</v>
      </c>
    </row>
    <row r="2211" spans="1:20" ht="60" hidden="1" x14ac:dyDescent="0.25">
      <c r="A2211">
        <v>2210</v>
      </c>
      <c r="B2211" s="3" t="s">
        <v>2211</v>
      </c>
      <c r="C2211" s="3" t="s">
        <v>6320</v>
      </c>
      <c r="D2211" s="6">
        <v>4000</v>
      </c>
      <c r="E2211" s="8">
        <v>4457</v>
      </c>
      <c r="F2211" t="s">
        <v>8218</v>
      </c>
      <c r="G2211" t="s">
        <v>8223</v>
      </c>
      <c r="H2211" t="s">
        <v>8245</v>
      </c>
      <c r="I2211">
        <v>1334424960</v>
      </c>
      <c r="J2211">
        <v>1329442510</v>
      </c>
      <c r="K2211" t="b">
        <v>0</v>
      </c>
      <c r="L2211">
        <v>72</v>
      </c>
      <c r="M2211" t="b">
        <v>1</v>
      </c>
      <c r="N2211" t="s">
        <v>8278</v>
      </c>
      <c r="O2211">
        <f t="shared" si="136"/>
        <v>111</v>
      </c>
      <c r="P2211">
        <f t="shared" si="137"/>
        <v>61.9</v>
      </c>
      <c r="Q2211" s="10" t="s">
        <v>8323</v>
      </c>
      <c r="R2211" t="s">
        <v>8328</v>
      </c>
      <c r="S2211" s="14">
        <f t="shared" si="138"/>
        <v>40956.066087962965</v>
      </c>
      <c r="T2211" s="14">
        <f t="shared" si="139"/>
        <v>41013.73333333333</v>
      </c>
    </row>
    <row r="2212" spans="1:20" ht="60" hidden="1" x14ac:dyDescent="0.25">
      <c r="A2212">
        <v>2211</v>
      </c>
      <c r="B2212" s="3" t="s">
        <v>2212</v>
      </c>
      <c r="C2212" s="3" t="s">
        <v>6321</v>
      </c>
      <c r="D2212" s="6">
        <v>2500</v>
      </c>
      <c r="E2212" s="8">
        <v>4890</v>
      </c>
      <c r="F2212" t="s">
        <v>8218</v>
      </c>
      <c r="G2212" t="s">
        <v>8223</v>
      </c>
      <c r="H2212" t="s">
        <v>8245</v>
      </c>
      <c r="I2212">
        <v>1397113140</v>
      </c>
      <c r="J2212">
        <v>1395168625</v>
      </c>
      <c r="K2212" t="b">
        <v>0</v>
      </c>
      <c r="L2212">
        <v>120</v>
      </c>
      <c r="M2212" t="b">
        <v>1</v>
      </c>
      <c r="N2212" t="s">
        <v>8278</v>
      </c>
      <c r="O2212">
        <f t="shared" si="136"/>
        <v>196</v>
      </c>
      <c r="P2212">
        <f t="shared" si="137"/>
        <v>40.75</v>
      </c>
      <c r="Q2212" s="10" t="s">
        <v>8323</v>
      </c>
      <c r="R2212" t="s">
        <v>8328</v>
      </c>
      <c r="S2212" s="14">
        <f t="shared" si="138"/>
        <v>41716.785011574073</v>
      </c>
      <c r="T2212" s="14">
        <f t="shared" si="139"/>
        <v>41739.290972222225</v>
      </c>
    </row>
    <row r="2213" spans="1:20" ht="60" hidden="1" x14ac:dyDescent="0.25">
      <c r="A2213">
        <v>2212</v>
      </c>
      <c r="B2213" s="3" t="s">
        <v>2213</v>
      </c>
      <c r="C2213" s="3" t="s">
        <v>6322</v>
      </c>
      <c r="D2213" s="6">
        <v>6000</v>
      </c>
      <c r="E2213" s="8">
        <v>6863</v>
      </c>
      <c r="F2213" t="s">
        <v>8218</v>
      </c>
      <c r="G2213" t="s">
        <v>8223</v>
      </c>
      <c r="H2213" t="s">
        <v>8245</v>
      </c>
      <c r="I2213">
        <v>1383526800</v>
      </c>
      <c r="J2213">
        <v>1380650177</v>
      </c>
      <c r="K2213" t="b">
        <v>0</v>
      </c>
      <c r="L2213">
        <v>123</v>
      </c>
      <c r="M2213" t="b">
        <v>1</v>
      </c>
      <c r="N2213" t="s">
        <v>8278</v>
      </c>
      <c r="O2213">
        <f t="shared" si="136"/>
        <v>114</v>
      </c>
      <c r="P2213">
        <f t="shared" si="137"/>
        <v>55.8</v>
      </c>
      <c r="Q2213" s="10" t="s">
        <v>8323</v>
      </c>
      <c r="R2213" t="s">
        <v>8328</v>
      </c>
      <c r="S2213" s="14">
        <f t="shared" si="138"/>
        <v>41548.747418981482</v>
      </c>
      <c r="T2213" s="14">
        <f t="shared" si="139"/>
        <v>41582.041666666664</v>
      </c>
    </row>
    <row r="2214" spans="1:20" ht="75" hidden="1" x14ac:dyDescent="0.25">
      <c r="A2214">
        <v>2213</v>
      </c>
      <c r="B2214" s="3" t="s">
        <v>2214</v>
      </c>
      <c r="C2214" s="3" t="s">
        <v>6323</v>
      </c>
      <c r="D2214" s="6">
        <v>5</v>
      </c>
      <c r="E2214" s="8">
        <v>10</v>
      </c>
      <c r="F2214" t="s">
        <v>8218</v>
      </c>
      <c r="G2214" t="s">
        <v>8223</v>
      </c>
      <c r="H2214" t="s">
        <v>8245</v>
      </c>
      <c r="I2214">
        <v>1431719379</v>
      </c>
      <c r="J2214">
        <v>1429127379</v>
      </c>
      <c r="K2214" t="b">
        <v>0</v>
      </c>
      <c r="L2214">
        <v>1</v>
      </c>
      <c r="M2214" t="b">
        <v>1</v>
      </c>
      <c r="N2214" t="s">
        <v>8278</v>
      </c>
      <c r="O2214">
        <f t="shared" si="136"/>
        <v>200</v>
      </c>
      <c r="P2214">
        <f t="shared" si="137"/>
        <v>10</v>
      </c>
      <c r="Q2214" s="10" t="s">
        <v>8323</v>
      </c>
      <c r="R2214" t="s">
        <v>8328</v>
      </c>
      <c r="S2214" s="14">
        <f t="shared" si="138"/>
        <v>42109.826145833329</v>
      </c>
      <c r="T2214" s="14">
        <f t="shared" si="139"/>
        <v>42139.826145833329</v>
      </c>
    </row>
    <row r="2215" spans="1:20" ht="45" hidden="1" x14ac:dyDescent="0.25">
      <c r="A2215">
        <v>2214</v>
      </c>
      <c r="B2215" s="3" t="s">
        <v>2215</v>
      </c>
      <c r="C2215" s="3" t="s">
        <v>6324</v>
      </c>
      <c r="D2215" s="6">
        <v>600</v>
      </c>
      <c r="E2215" s="8">
        <v>1755.01</v>
      </c>
      <c r="F2215" t="s">
        <v>8218</v>
      </c>
      <c r="G2215" t="s">
        <v>8223</v>
      </c>
      <c r="H2215" t="s">
        <v>8245</v>
      </c>
      <c r="I2215">
        <v>1391713248</v>
      </c>
      <c r="J2215">
        <v>1389121248</v>
      </c>
      <c r="K2215" t="b">
        <v>0</v>
      </c>
      <c r="L2215">
        <v>24</v>
      </c>
      <c r="M2215" t="b">
        <v>1</v>
      </c>
      <c r="N2215" t="s">
        <v>8278</v>
      </c>
      <c r="O2215">
        <f t="shared" si="136"/>
        <v>293</v>
      </c>
      <c r="P2215">
        <f t="shared" si="137"/>
        <v>73.13</v>
      </c>
      <c r="Q2215" s="10" t="s">
        <v>8323</v>
      </c>
      <c r="R2215" t="s">
        <v>8328</v>
      </c>
      <c r="S2215" s="14">
        <f t="shared" si="138"/>
        <v>41646.792222222226</v>
      </c>
      <c r="T2215" s="14">
        <f t="shared" si="139"/>
        <v>41676.792222222226</v>
      </c>
    </row>
    <row r="2216" spans="1:20" ht="30" hidden="1" x14ac:dyDescent="0.25">
      <c r="A2216">
        <v>2215</v>
      </c>
      <c r="B2216" s="3" t="s">
        <v>2216</v>
      </c>
      <c r="C2216" s="3" t="s">
        <v>6325</v>
      </c>
      <c r="D2216" s="6">
        <v>550</v>
      </c>
      <c r="E2216" s="8">
        <v>860</v>
      </c>
      <c r="F2216" t="s">
        <v>8218</v>
      </c>
      <c r="G2216" t="s">
        <v>8223</v>
      </c>
      <c r="H2216" t="s">
        <v>8245</v>
      </c>
      <c r="I2216">
        <v>1331621940</v>
      </c>
      <c r="J2216">
        <v>1329671572</v>
      </c>
      <c r="K2216" t="b">
        <v>0</v>
      </c>
      <c r="L2216">
        <v>33</v>
      </c>
      <c r="M2216" t="b">
        <v>1</v>
      </c>
      <c r="N2216" t="s">
        <v>8278</v>
      </c>
      <c r="O2216">
        <f t="shared" si="136"/>
        <v>156</v>
      </c>
      <c r="P2216">
        <f t="shared" si="137"/>
        <v>26.06</v>
      </c>
      <c r="Q2216" s="10" t="s">
        <v>8323</v>
      </c>
      <c r="R2216" t="s">
        <v>8328</v>
      </c>
      <c r="S2216" s="14">
        <f t="shared" si="138"/>
        <v>40958.717268518521</v>
      </c>
      <c r="T2216" s="14">
        <f t="shared" si="139"/>
        <v>40981.290972222225</v>
      </c>
    </row>
    <row r="2217" spans="1:20" ht="60" hidden="1" x14ac:dyDescent="0.25">
      <c r="A2217">
        <v>2216</v>
      </c>
      <c r="B2217" s="3" t="s">
        <v>2217</v>
      </c>
      <c r="C2217" s="3" t="s">
        <v>6326</v>
      </c>
      <c r="D2217" s="6">
        <v>300</v>
      </c>
      <c r="E2217" s="8">
        <v>317</v>
      </c>
      <c r="F2217" t="s">
        <v>8218</v>
      </c>
      <c r="G2217" t="s">
        <v>8223</v>
      </c>
      <c r="H2217" t="s">
        <v>8245</v>
      </c>
      <c r="I2217">
        <v>1437674545</v>
      </c>
      <c r="J2217">
        <v>1436464945</v>
      </c>
      <c r="K2217" t="b">
        <v>0</v>
      </c>
      <c r="L2217">
        <v>14</v>
      </c>
      <c r="M2217" t="b">
        <v>1</v>
      </c>
      <c r="N2217" t="s">
        <v>8278</v>
      </c>
      <c r="O2217">
        <f t="shared" si="136"/>
        <v>106</v>
      </c>
      <c r="P2217">
        <f t="shared" si="137"/>
        <v>22.64</v>
      </c>
      <c r="Q2217" s="10" t="s">
        <v>8323</v>
      </c>
      <c r="R2217" t="s">
        <v>8328</v>
      </c>
      <c r="S2217" s="14">
        <f t="shared" si="138"/>
        <v>42194.751678240747</v>
      </c>
      <c r="T2217" s="14">
        <f t="shared" si="139"/>
        <v>42208.751678240747</v>
      </c>
    </row>
    <row r="2218" spans="1:20" ht="60" hidden="1" x14ac:dyDescent="0.25">
      <c r="A2218">
        <v>2217</v>
      </c>
      <c r="B2218" s="3" t="s">
        <v>2218</v>
      </c>
      <c r="C2218" s="3" t="s">
        <v>6327</v>
      </c>
      <c r="D2218" s="6">
        <v>420</v>
      </c>
      <c r="E2218" s="8">
        <v>425</v>
      </c>
      <c r="F2218" t="s">
        <v>8218</v>
      </c>
      <c r="G2218" t="s">
        <v>8223</v>
      </c>
      <c r="H2218" t="s">
        <v>8245</v>
      </c>
      <c r="I2218">
        <v>1446451200</v>
      </c>
      <c r="J2218">
        <v>1445539113</v>
      </c>
      <c r="K2218" t="b">
        <v>0</v>
      </c>
      <c r="L2218">
        <v>9</v>
      </c>
      <c r="M2218" t="b">
        <v>1</v>
      </c>
      <c r="N2218" t="s">
        <v>8278</v>
      </c>
      <c r="O2218">
        <f t="shared" si="136"/>
        <v>101</v>
      </c>
      <c r="P2218">
        <f t="shared" si="137"/>
        <v>47.22</v>
      </c>
      <c r="Q2218" s="10" t="s">
        <v>8323</v>
      </c>
      <c r="R2218" t="s">
        <v>8328</v>
      </c>
      <c r="S2218" s="14">
        <f t="shared" si="138"/>
        <v>42299.776770833334</v>
      </c>
      <c r="T2218" s="14">
        <f t="shared" si="139"/>
        <v>42310.333333333328</v>
      </c>
    </row>
    <row r="2219" spans="1:20" ht="45" hidden="1" x14ac:dyDescent="0.25">
      <c r="A2219">
        <v>2218</v>
      </c>
      <c r="B2219" s="3" t="s">
        <v>2219</v>
      </c>
      <c r="C2219" s="3" t="s">
        <v>6328</v>
      </c>
      <c r="D2219" s="6">
        <v>2000</v>
      </c>
      <c r="E2219" s="8">
        <v>2456.66</v>
      </c>
      <c r="F2219" t="s">
        <v>8218</v>
      </c>
      <c r="G2219" t="s">
        <v>8223</v>
      </c>
      <c r="H2219" t="s">
        <v>8245</v>
      </c>
      <c r="I2219">
        <v>1346198400</v>
      </c>
      <c r="J2219">
        <v>1344281383</v>
      </c>
      <c r="K2219" t="b">
        <v>0</v>
      </c>
      <c r="L2219">
        <v>76</v>
      </c>
      <c r="M2219" t="b">
        <v>1</v>
      </c>
      <c r="N2219" t="s">
        <v>8278</v>
      </c>
      <c r="O2219">
        <f t="shared" si="136"/>
        <v>123</v>
      </c>
      <c r="P2219">
        <f t="shared" si="137"/>
        <v>32.32</v>
      </c>
      <c r="Q2219" s="10" t="s">
        <v>8323</v>
      </c>
      <c r="R2219" t="s">
        <v>8328</v>
      </c>
      <c r="S2219" s="14">
        <f t="shared" si="138"/>
        <v>41127.812303240738</v>
      </c>
      <c r="T2219" s="14">
        <f t="shared" si="139"/>
        <v>41150</v>
      </c>
    </row>
    <row r="2220" spans="1:20" ht="45" hidden="1" x14ac:dyDescent="0.25">
      <c r="A2220">
        <v>2219</v>
      </c>
      <c r="B2220" s="3" t="s">
        <v>2220</v>
      </c>
      <c r="C2220" s="3" t="s">
        <v>6329</v>
      </c>
      <c r="D2220" s="6">
        <v>1000</v>
      </c>
      <c r="E2220" s="8">
        <v>1015</v>
      </c>
      <c r="F2220" t="s">
        <v>8218</v>
      </c>
      <c r="G2220" t="s">
        <v>8223</v>
      </c>
      <c r="H2220" t="s">
        <v>8245</v>
      </c>
      <c r="I2220">
        <v>1440004512</v>
      </c>
      <c r="J2220">
        <v>1437412512</v>
      </c>
      <c r="K2220" t="b">
        <v>0</v>
      </c>
      <c r="L2220">
        <v>19</v>
      </c>
      <c r="M2220" t="b">
        <v>1</v>
      </c>
      <c r="N2220" t="s">
        <v>8278</v>
      </c>
      <c r="O2220">
        <f t="shared" si="136"/>
        <v>102</v>
      </c>
      <c r="P2220">
        <f t="shared" si="137"/>
        <v>53.42</v>
      </c>
      <c r="Q2220" s="10" t="s">
        <v>8323</v>
      </c>
      <c r="R2220" t="s">
        <v>8328</v>
      </c>
      <c r="S2220" s="14">
        <f t="shared" si="138"/>
        <v>42205.718888888892</v>
      </c>
      <c r="T2220" s="14">
        <f t="shared" si="139"/>
        <v>42235.718888888892</v>
      </c>
    </row>
    <row r="2221" spans="1:20" ht="45" hidden="1" x14ac:dyDescent="0.25">
      <c r="A2221">
        <v>2220</v>
      </c>
      <c r="B2221" s="3" t="s">
        <v>2221</v>
      </c>
      <c r="C2221" s="3" t="s">
        <v>6330</v>
      </c>
      <c r="D2221" s="6">
        <v>3500</v>
      </c>
      <c r="E2221" s="8">
        <v>3540</v>
      </c>
      <c r="F2221" t="s">
        <v>8218</v>
      </c>
      <c r="G2221" t="s">
        <v>8223</v>
      </c>
      <c r="H2221" t="s">
        <v>8245</v>
      </c>
      <c r="I2221">
        <v>1374888436</v>
      </c>
      <c r="J2221">
        <v>1372296436</v>
      </c>
      <c r="K2221" t="b">
        <v>0</v>
      </c>
      <c r="L2221">
        <v>69</v>
      </c>
      <c r="M2221" t="b">
        <v>1</v>
      </c>
      <c r="N2221" t="s">
        <v>8278</v>
      </c>
      <c r="O2221">
        <f t="shared" si="136"/>
        <v>101</v>
      </c>
      <c r="P2221">
        <f t="shared" si="137"/>
        <v>51.3</v>
      </c>
      <c r="Q2221" s="10" t="s">
        <v>8323</v>
      </c>
      <c r="R2221" t="s">
        <v>8328</v>
      </c>
      <c r="S2221" s="14">
        <f t="shared" si="138"/>
        <v>41452.060601851852</v>
      </c>
      <c r="T2221" s="14">
        <f t="shared" si="139"/>
        <v>41482.060601851852</v>
      </c>
    </row>
    <row r="2222" spans="1:20" ht="45" hidden="1" x14ac:dyDescent="0.25">
      <c r="A2222">
        <v>2221</v>
      </c>
      <c r="B2222" s="3" t="s">
        <v>2222</v>
      </c>
      <c r="C2222" s="3" t="s">
        <v>6331</v>
      </c>
      <c r="D2222" s="6">
        <v>7500</v>
      </c>
      <c r="E2222" s="8">
        <v>8109</v>
      </c>
      <c r="F2222" t="s">
        <v>8218</v>
      </c>
      <c r="G2222" t="s">
        <v>8223</v>
      </c>
      <c r="H2222" t="s">
        <v>8245</v>
      </c>
      <c r="I2222">
        <v>1461369600</v>
      </c>
      <c r="J2222">
        <v>1458748809</v>
      </c>
      <c r="K2222" t="b">
        <v>0</v>
      </c>
      <c r="L2222">
        <v>218</v>
      </c>
      <c r="M2222" t="b">
        <v>1</v>
      </c>
      <c r="N2222" t="s">
        <v>8295</v>
      </c>
      <c r="O2222">
        <f t="shared" si="136"/>
        <v>108</v>
      </c>
      <c r="P2222">
        <f t="shared" si="137"/>
        <v>37.200000000000003</v>
      </c>
      <c r="Q2222" s="10" t="s">
        <v>8331</v>
      </c>
      <c r="R2222" t="s">
        <v>8349</v>
      </c>
      <c r="S2222" s="14">
        <f t="shared" si="138"/>
        <v>42452.666770833333</v>
      </c>
      <c r="T2222" s="14">
        <f t="shared" si="139"/>
        <v>42483</v>
      </c>
    </row>
    <row r="2223" spans="1:20" ht="60" hidden="1" x14ac:dyDescent="0.25">
      <c r="A2223">
        <v>2222</v>
      </c>
      <c r="B2223" s="3" t="s">
        <v>2223</v>
      </c>
      <c r="C2223" s="3" t="s">
        <v>6332</v>
      </c>
      <c r="D2223" s="6">
        <v>500</v>
      </c>
      <c r="E2223" s="8">
        <v>813</v>
      </c>
      <c r="F2223" t="s">
        <v>8218</v>
      </c>
      <c r="G2223" t="s">
        <v>8223</v>
      </c>
      <c r="H2223" t="s">
        <v>8245</v>
      </c>
      <c r="I2223">
        <v>1327776847</v>
      </c>
      <c r="J2223">
        <v>1325184847</v>
      </c>
      <c r="K2223" t="b">
        <v>0</v>
      </c>
      <c r="L2223">
        <v>30</v>
      </c>
      <c r="M2223" t="b">
        <v>1</v>
      </c>
      <c r="N2223" t="s">
        <v>8295</v>
      </c>
      <c r="O2223">
        <f t="shared" si="136"/>
        <v>163</v>
      </c>
      <c r="P2223">
        <f t="shared" si="137"/>
        <v>27.1</v>
      </c>
      <c r="Q2223" s="10" t="s">
        <v>8331</v>
      </c>
      <c r="R2223" t="s">
        <v>8349</v>
      </c>
      <c r="S2223" s="14">
        <f t="shared" si="138"/>
        <v>40906.787581018521</v>
      </c>
      <c r="T2223" s="14">
        <f t="shared" si="139"/>
        <v>40936.787581018521</v>
      </c>
    </row>
    <row r="2224" spans="1:20" ht="60" hidden="1" x14ac:dyDescent="0.25">
      <c r="A2224">
        <v>2223</v>
      </c>
      <c r="B2224" s="3" t="s">
        <v>2224</v>
      </c>
      <c r="C2224" s="3" t="s">
        <v>6333</v>
      </c>
      <c r="D2224" s="6">
        <v>19500</v>
      </c>
      <c r="E2224" s="8">
        <v>20631</v>
      </c>
      <c r="F2224" t="s">
        <v>8218</v>
      </c>
      <c r="G2224" t="s">
        <v>8228</v>
      </c>
      <c r="H2224" t="s">
        <v>8250</v>
      </c>
      <c r="I2224">
        <v>1435418568</v>
      </c>
      <c r="J2224">
        <v>1432826568</v>
      </c>
      <c r="K2224" t="b">
        <v>0</v>
      </c>
      <c r="L2224">
        <v>100</v>
      </c>
      <c r="M2224" t="b">
        <v>1</v>
      </c>
      <c r="N2224" t="s">
        <v>8295</v>
      </c>
      <c r="O2224">
        <f t="shared" si="136"/>
        <v>106</v>
      </c>
      <c r="P2224">
        <f t="shared" si="137"/>
        <v>206.31</v>
      </c>
      <c r="Q2224" s="10" t="s">
        <v>8331</v>
      </c>
      <c r="R2224" t="s">
        <v>8349</v>
      </c>
      <c r="S2224" s="14">
        <f t="shared" si="138"/>
        <v>42152.640833333338</v>
      </c>
      <c r="T2224" s="14">
        <f t="shared" si="139"/>
        <v>42182.640833333338</v>
      </c>
    </row>
    <row r="2225" spans="1:20" ht="60" hidden="1" x14ac:dyDescent="0.25">
      <c r="A2225">
        <v>2224</v>
      </c>
      <c r="B2225" s="3" t="s">
        <v>2225</v>
      </c>
      <c r="C2225" s="3" t="s">
        <v>6334</v>
      </c>
      <c r="D2225" s="6">
        <v>10000</v>
      </c>
      <c r="E2225" s="8">
        <v>24315</v>
      </c>
      <c r="F2225" t="s">
        <v>8218</v>
      </c>
      <c r="G2225" t="s">
        <v>8223</v>
      </c>
      <c r="H2225" t="s">
        <v>8245</v>
      </c>
      <c r="I2225">
        <v>1477767600</v>
      </c>
      <c r="J2225">
        <v>1475337675</v>
      </c>
      <c r="K2225" t="b">
        <v>0</v>
      </c>
      <c r="L2225">
        <v>296</v>
      </c>
      <c r="M2225" t="b">
        <v>1</v>
      </c>
      <c r="N2225" t="s">
        <v>8295</v>
      </c>
      <c r="O2225">
        <f t="shared" si="136"/>
        <v>243</v>
      </c>
      <c r="P2225">
        <f t="shared" si="137"/>
        <v>82.15</v>
      </c>
      <c r="Q2225" s="10" t="s">
        <v>8331</v>
      </c>
      <c r="R2225" t="s">
        <v>8349</v>
      </c>
      <c r="S2225" s="14">
        <f t="shared" si="138"/>
        <v>42644.667534722219</v>
      </c>
      <c r="T2225" s="14">
        <f t="shared" si="139"/>
        <v>42672.791666666672</v>
      </c>
    </row>
    <row r="2226" spans="1:20" ht="60" hidden="1" x14ac:dyDescent="0.25">
      <c r="A2226">
        <v>2225</v>
      </c>
      <c r="B2226" s="3" t="s">
        <v>2226</v>
      </c>
      <c r="C2226" s="3" t="s">
        <v>6335</v>
      </c>
      <c r="D2226" s="6">
        <v>21000</v>
      </c>
      <c r="E2226" s="8">
        <v>198415.01</v>
      </c>
      <c r="F2226" t="s">
        <v>8218</v>
      </c>
      <c r="G2226" t="s">
        <v>8224</v>
      </c>
      <c r="H2226" t="s">
        <v>8246</v>
      </c>
      <c r="I2226">
        <v>1411326015</v>
      </c>
      <c r="J2226">
        <v>1408734015</v>
      </c>
      <c r="K2226" t="b">
        <v>0</v>
      </c>
      <c r="L2226">
        <v>1204</v>
      </c>
      <c r="M2226" t="b">
        <v>1</v>
      </c>
      <c r="N2226" t="s">
        <v>8295</v>
      </c>
      <c r="O2226">
        <f t="shared" si="136"/>
        <v>945</v>
      </c>
      <c r="P2226">
        <f t="shared" si="137"/>
        <v>164.8</v>
      </c>
      <c r="Q2226" s="10" t="s">
        <v>8331</v>
      </c>
      <c r="R2226" t="s">
        <v>8349</v>
      </c>
      <c r="S2226" s="14">
        <f t="shared" si="138"/>
        <v>41873.79184027778</v>
      </c>
      <c r="T2226" s="14">
        <f t="shared" si="139"/>
        <v>41903.79184027778</v>
      </c>
    </row>
    <row r="2227" spans="1:20" ht="60" hidden="1" x14ac:dyDescent="0.25">
      <c r="A2227">
        <v>2226</v>
      </c>
      <c r="B2227" s="3" t="s">
        <v>2227</v>
      </c>
      <c r="C2227" s="3" t="s">
        <v>6336</v>
      </c>
      <c r="D2227" s="6">
        <v>18000</v>
      </c>
      <c r="E2227" s="8">
        <v>19523.310000000001</v>
      </c>
      <c r="F2227" t="s">
        <v>8218</v>
      </c>
      <c r="G2227" t="s">
        <v>8223</v>
      </c>
      <c r="H2227" t="s">
        <v>8245</v>
      </c>
      <c r="I2227">
        <v>1455253140</v>
      </c>
      <c r="J2227">
        <v>1452625822</v>
      </c>
      <c r="K2227" t="b">
        <v>0</v>
      </c>
      <c r="L2227">
        <v>321</v>
      </c>
      <c r="M2227" t="b">
        <v>1</v>
      </c>
      <c r="N2227" t="s">
        <v>8295</v>
      </c>
      <c r="O2227">
        <f t="shared" si="136"/>
        <v>108</v>
      </c>
      <c r="P2227">
        <f t="shared" si="137"/>
        <v>60.82</v>
      </c>
      <c r="Q2227" s="10" t="s">
        <v>8331</v>
      </c>
      <c r="R2227" t="s">
        <v>8349</v>
      </c>
      <c r="S2227" s="14">
        <f t="shared" si="138"/>
        <v>42381.79886574074</v>
      </c>
      <c r="T2227" s="14">
        <f t="shared" si="139"/>
        <v>42412.207638888889</v>
      </c>
    </row>
    <row r="2228" spans="1:20" ht="60" hidden="1" x14ac:dyDescent="0.25">
      <c r="A2228">
        <v>2227</v>
      </c>
      <c r="B2228" s="3" t="s">
        <v>2228</v>
      </c>
      <c r="C2228" s="3" t="s">
        <v>6337</v>
      </c>
      <c r="D2228" s="6">
        <v>13000</v>
      </c>
      <c r="E2228" s="8">
        <v>20459</v>
      </c>
      <c r="F2228" t="s">
        <v>8218</v>
      </c>
      <c r="G2228" t="s">
        <v>8224</v>
      </c>
      <c r="H2228" t="s">
        <v>8246</v>
      </c>
      <c r="I2228">
        <v>1384374155</v>
      </c>
      <c r="J2228">
        <v>1381778555</v>
      </c>
      <c r="K2228" t="b">
        <v>0</v>
      </c>
      <c r="L2228">
        <v>301</v>
      </c>
      <c r="M2228" t="b">
        <v>1</v>
      </c>
      <c r="N2228" t="s">
        <v>8295</v>
      </c>
      <c r="O2228">
        <f t="shared" si="136"/>
        <v>157</v>
      </c>
      <c r="P2228">
        <f t="shared" si="137"/>
        <v>67.97</v>
      </c>
      <c r="Q2228" s="10" t="s">
        <v>8331</v>
      </c>
      <c r="R2228" t="s">
        <v>8349</v>
      </c>
      <c r="S2228" s="14">
        <f t="shared" si="138"/>
        <v>41561.807349537034</v>
      </c>
      <c r="T2228" s="14">
        <f t="shared" si="139"/>
        <v>41591.849016203705</v>
      </c>
    </row>
    <row r="2229" spans="1:20" ht="60" hidden="1" x14ac:dyDescent="0.25">
      <c r="A2229">
        <v>2228</v>
      </c>
      <c r="B2229" s="3" t="s">
        <v>2229</v>
      </c>
      <c r="C2229" s="3" t="s">
        <v>6338</v>
      </c>
      <c r="D2229" s="6">
        <v>1000</v>
      </c>
      <c r="E2229" s="8">
        <v>11744.9</v>
      </c>
      <c r="F2229" t="s">
        <v>8218</v>
      </c>
      <c r="G2229" t="s">
        <v>8235</v>
      </c>
      <c r="H2229" t="s">
        <v>8248</v>
      </c>
      <c r="I2229">
        <v>1439707236</v>
      </c>
      <c r="J2229">
        <v>1437115236</v>
      </c>
      <c r="K2229" t="b">
        <v>0</v>
      </c>
      <c r="L2229">
        <v>144</v>
      </c>
      <c r="M2229" t="b">
        <v>1</v>
      </c>
      <c r="N2229" t="s">
        <v>8295</v>
      </c>
      <c r="O2229">
        <f t="shared" si="136"/>
        <v>1174</v>
      </c>
      <c r="P2229">
        <f t="shared" si="137"/>
        <v>81.56</v>
      </c>
      <c r="Q2229" s="10" t="s">
        <v>8331</v>
      </c>
      <c r="R2229" t="s">
        <v>8349</v>
      </c>
      <c r="S2229" s="14">
        <f t="shared" si="138"/>
        <v>42202.278194444443</v>
      </c>
      <c r="T2229" s="14">
        <f t="shared" si="139"/>
        <v>42232.278194444443</v>
      </c>
    </row>
    <row r="2230" spans="1:20" ht="60" hidden="1" x14ac:dyDescent="0.25">
      <c r="A2230">
        <v>2229</v>
      </c>
      <c r="B2230" s="3" t="s">
        <v>2230</v>
      </c>
      <c r="C2230" s="3" t="s">
        <v>6339</v>
      </c>
      <c r="D2230" s="6">
        <v>8012</v>
      </c>
      <c r="E2230" s="8">
        <v>13704.33</v>
      </c>
      <c r="F2230" t="s">
        <v>8218</v>
      </c>
      <c r="G2230" t="s">
        <v>8223</v>
      </c>
      <c r="H2230" t="s">
        <v>8245</v>
      </c>
      <c r="I2230">
        <v>1378180800</v>
      </c>
      <c r="J2230">
        <v>1375113391</v>
      </c>
      <c r="K2230" t="b">
        <v>0</v>
      </c>
      <c r="L2230">
        <v>539</v>
      </c>
      <c r="M2230" t="b">
        <v>1</v>
      </c>
      <c r="N2230" t="s">
        <v>8295</v>
      </c>
      <c r="O2230">
        <f t="shared" si="136"/>
        <v>171</v>
      </c>
      <c r="P2230">
        <f t="shared" si="137"/>
        <v>25.43</v>
      </c>
      <c r="Q2230" s="10" t="s">
        <v>8331</v>
      </c>
      <c r="R2230" t="s">
        <v>8349</v>
      </c>
      <c r="S2230" s="14">
        <f t="shared" si="138"/>
        <v>41484.664247685185</v>
      </c>
      <c r="T2230" s="14">
        <f t="shared" si="139"/>
        <v>41520.166666666664</v>
      </c>
    </row>
    <row r="2231" spans="1:20" ht="60" hidden="1" x14ac:dyDescent="0.25">
      <c r="A2231">
        <v>2230</v>
      </c>
      <c r="B2231" s="3" t="s">
        <v>2231</v>
      </c>
      <c r="C2231" s="3" t="s">
        <v>6340</v>
      </c>
      <c r="D2231" s="6">
        <v>8500</v>
      </c>
      <c r="E2231" s="8">
        <v>10706</v>
      </c>
      <c r="F2231" t="s">
        <v>8218</v>
      </c>
      <c r="G2231" t="s">
        <v>8223</v>
      </c>
      <c r="H2231" t="s">
        <v>8245</v>
      </c>
      <c r="I2231">
        <v>1398460127</v>
      </c>
      <c r="J2231">
        <v>1395868127</v>
      </c>
      <c r="K2231" t="b">
        <v>0</v>
      </c>
      <c r="L2231">
        <v>498</v>
      </c>
      <c r="M2231" t="b">
        <v>1</v>
      </c>
      <c r="N2231" t="s">
        <v>8295</v>
      </c>
      <c r="O2231">
        <f t="shared" si="136"/>
        <v>126</v>
      </c>
      <c r="P2231">
        <f t="shared" si="137"/>
        <v>21.5</v>
      </c>
      <c r="Q2231" s="10" t="s">
        <v>8331</v>
      </c>
      <c r="R2231" t="s">
        <v>8349</v>
      </c>
      <c r="S2231" s="14">
        <f t="shared" si="138"/>
        <v>41724.881099537037</v>
      </c>
      <c r="T2231" s="14">
        <f t="shared" si="139"/>
        <v>41754.881099537037</v>
      </c>
    </row>
    <row r="2232" spans="1:20" ht="60" hidden="1" x14ac:dyDescent="0.25">
      <c r="A2232">
        <v>2231</v>
      </c>
      <c r="B2232" s="3" t="s">
        <v>2232</v>
      </c>
      <c r="C2232" s="3" t="s">
        <v>6341</v>
      </c>
      <c r="D2232" s="6">
        <v>2500</v>
      </c>
      <c r="E2232" s="8">
        <v>30303.24</v>
      </c>
      <c r="F2232" t="s">
        <v>8218</v>
      </c>
      <c r="G2232" t="s">
        <v>8223</v>
      </c>
      <c r="H2232" t="s">
        <v>8245</v>
      </c>
      <c r="I2232">
        <v>1372136400</v>
      </c>
      <c r="J2232">
        <v>1369864301</v>
      </c>
      <c r="K2232" t="b">
        <v>0</v>
      </c>
      <c r="L2232">
        <v>1113</v>
      </c>
      <c r="M2232" t="b">
        <v>1</v>
      </c>
      <c r="N2232" t="s">
        <v>8295</v>
      </c>
      <c r="O2232">
        <f t="shared" si="136"/>
        <v>1212</v>
      </c>
      <c r="P2232">
        <f t="shared" si="137"/>
        <v>27.23</v>
      </c>
      <c r="Q2232" s="10" t="s">
        <v>8331</v>
      </c>
      <c r="R2232" t="s">
        <v>8349</v>
      </c>
      <c r="S2232" s="14">
        <f t="shared" si="138"/>
        <v>41423.910891203705</v>
      </c>
      <c r="T2232" s="14">
        <f t="shared" si="139"/>
        <v>41450.208333333336</v>
      </c>
    </row>
    <row r="2233" spans="1:20" ht="45" hidden="1" x14ac:dyDescent="0.25">
      <c r="A2233">
        <v>2232</v>
      </c>
      <c r="B2233" s="3" t="s">
        <v>2233</v>
      </c>
      <c r="C2233" s="3" t="s">
        <v>6342</v>
      </c>
      <c r="D2233" s="6">
        <v>5000</v>
      </c>
      <c r="E2233" s="8">
        <v>24790</v>
      </c>
      <c r="F2233" t="s">
        <v>8218</v>
      </c>
      <c r="G2233" t="s">
        <v>8223</v>
      </c>
      <c r="H2233" t="s">
        <v>8245</v>
      </c>
      <c r="I2233">
        <v>1405738800</v>
      </c>
      <c r="J2233">
        <v>1402945408</v>
      </c>
      <c r="K2233" t="b">
        <v>0</v>
      </c>
      <c r="L2233">
        <v>988</v>
      </c>
      <c r="M2233" t="b">
        <v>1</v>
      </c>
      <c r="N2233" t="s">
        <v>8295</v>
      </c>
      <c r="O2233">
        <f t="shared" si="136"/>
        <v>496</v>
      </c>
      <c r="P2233">
        <f t="shared" si="137"/>
        <v>25.09</v>
      </c>
      <c r="Q2233" s="10" t="s">
        <v>8331</v>
      </c>
      <c r="R2233" t="s">
        <v>8349</v>
      </c>
      <c r="S2233" s="14">
        <f t="shared" si="138"/>
        <v>41806.794074074074</v>
      </c>
      <c r="T2233" s="14">
        <f t="shared" si="139"/>
        <v>41839.125</v>
      </c>
    </row>
    <row r="2234" spans="1:20" ht="45" hidden="1" x14ac:dyDescent="0.25">
      <c r="A2234">
        <v>2233</v>
      </c>
      <c r="B2234" s="3" t="s">
        <v>2234</v>
      </c>
      <c r="C2234" s="3" t="s">
        <v>6343</v>
      </c>
      <c r="D2234" s="6">
        <v>2500</v>
      </c>
      <c r="E2234" s="8">
        <v>8301</v>
      </c>
      <c r="F2234" t="s">
        <v>8218</v>
      </c>
      <c r="G2234" t="s">
        <v>8224</v>
      </c>
      <c r="H2234" t="s">
        <v>8246</v>
      </c>
      <c r="I2234">
        <v>1450051200</v>
      </c>
      <c r="J2234">
        <v>1448269539</v>
      </c>
      <c r="K2234" t="b">
        <v>0</v>
      </c>
      <c r="L2234">
        <v>391</v>
      </c>
      <c r="M2234" t="b">
        <v>1</v>
      </c>
      <c r="N2234" t="s">
        <v>8295</v>
      </c>
      <c r="O2234">
        <f t="shared" si="136"/>
        <v>332</v>
      </c>
      <c r="P2234">
        <f t="shared" si="137"/>
        <v>21.23</v>
      </c>
      <c r="Q2234" s="10" t="s">
        <v>8331</v>
      </c>
      <c r="R2234" t="s">
        <v>8349</v>
      </c>
      <c r="S2234" s="14">
        <f t="shared" si="138"/>
        <v>42331.378923611104</v>
      </c>
      <c r="T2234" s="14">
        <f t="shared" si="139"/>
        <v>42352</v>
      </c>
    </row>
    <row r="2235" spans="1:20" ht="45" hidden="1" x14ac:dyDescent="0.25">
      <c r="A2235">
        <v>2234</v>
      </c>
      <c r="B2235" s="3" t="s">
        <v>2235</v>
      </c>
      <c r="C2235" s="3" t="s">
        <v>6344</v>
      </c>
      <c r="D2235" s="6">
        <v>100</v>
      </c>
      <c r="E2235" s="8">
        <v>1165</v>
      </c>
      <c r="F2235" t="s">
        <v>8218</v>
      </c>
      <c r="G2235" t="s">
        <v>8223</v>
      </c>
      <c r="H2235" t="s">
        <v>8245</v>
      </c>
      <c r="I2235">
        <v>1483645647</v>
      </c>
      <c r="J2235">
        <v>1481053647</v>
      </c>
      <c r="K2235" t="b">
        <v>0</v>
      </c>
      <c r="L2235">
        <v>28</v>
      </c>
      <c r="M2235" t="b">
        <v>1</v>
      </c>
      <c r="N2235" t="s">
        <v>8295</v>
      </c>
      <c r="O2235">
        <f t="shared" si="136"/>
        <v>1165</v>
      </c>
      <c r="P2235">
        <f t="shared" si="137"/>
        <v>41.61</v>
      </c>
      <c r="Q2235" s="10" t="s">
        <v>8331</v>
      </c>
      <c r="R2235" t="s">
        <v>8349</v>
      </c>
      <c r="S2235" s="14">
        <f t="shared" si="138"/>
        <v>42710.824618055558</v>
      </c>
      <c r="T2235" s="14">
        <f t="shared" si="139"/>
        <v>42740.824618055558</v>
      </c>
    </row>
    <row r="2236" spans="1:20" ht="45" hidden="1" x14ac:dyDescent="0.25">
      <c r="A2236">
        <v>2235</v>
      </c>
      <c r="B2236" s="3" t="s">
        <v>2236</v>
      </c>
      <c r="C2236" s="3" t="s">
        <v>6345</v>
      </c>
      <c r="D2236" s="6">
        <v>13000</v>
      </c>
      <c r="E2236" s="8">
        <v>19931</v>
      </c>
      <c r="F2236" t="s">
        <v>8218</v>
      </c>
      <c r="G2236" t="s">
        <v>8228</v>
      </c>
      <c r="H2236" t="s">
        <v>8250</v>
      </c>
      <c r="I2236">
        <v>1427585511</v>
      </c>
      <c r="J2236">
        <v>1424997111</v>
      </c>
      <c r="K2236" t="b">
        <v>0</v>
      </c>
      <c r="L2236">
        <v>147</v>
      </c>
      <c r="M2236" t="b">
        <v>1</v>
      </c>
      <c r="N2236" t="s">
        <v>8295</v>
      </c>
      <c r="O2236">
        <f t="shared" si="136"/>
        <v>153</v>
      </c>
      <c r="P2236">
        <f t="shared" si="137"/>
        <v>135.59</v>
      </c>
      <c r="Q2236" s="10" t="s">
        <v>8331</v>
      </c>
      <c r="R2236" t="s">
        <v>8349</v>
      </c>
      <c r="S2236" s="14">
        <f t="shared" si="138"/>
        <v>42062.022118055553</v>
      </c>
      <c r="T2236" s="14">
        <f t="shared" si="139"/>
        <v>42091.980451388896</v>
      </c>
    </row>
    <row r="2237" spans="1:20" ht="45" hidden="1" x14ac:dyDescent="0.25">
      <c r="A2237">
        <v>2236</v>
      </c>
      <c r="B2237" s="3" t="s">
        <v>2237</v>
      </c>
      <c r="C2237" s="3" t="s">
        <v>6346</v>
      </c>
      <c r="D2237" s="6">
        <v>2800</v>
      </c>
      <c r="E2237" s="8">
        <v>15039</v>
      </c>
      <c r="F2237" t="s">
        <v>8218</v>
      </c>
      <c r="G2237" t="s">
        <v>8223</v>
      </c>
      <c r="H2237" t="s">
        <v>8245</v>
      </c>
      <c r="I2237">
        <v>1454338123</v>
      </c>
      <c r="J2237">
        <v>1451746123</v>
      </c>
      <c r="K2237" t="b">
        <v>0</v>
      </c>
      <c r="L2237">
        <v>680</v>
      </c>
      <c r="M2237" t="b">
        <v>1</v>
      </c>
      <c r="N2237" t="s">
        <v>8295</v>
      </c>
      <c r="O2237">
        <f t="shared" si="136"/>
        <v>537</v>
      </c>
      <c r="P2237">
        <f t="shared" si="137"/>
        <v>22.12</v>
      </c>
      <c r="Q2237" s="10" t="s">
        <v>8331</v>
      </c>
      <c r="R2237" t="s">
        <v>8349</v>
      </c>
      <c r="S2237" s="14">
        <f t="shared" si="138"/>
        <v>42371.617164351846</v>
      </c>
      <c r="T2237" s="14">
        <f t="shared" si="139"/>
        <v>42401.617164351846</v>
      </c>
    </row>
    <row r="2238" spans="1:20" ht="60" hidden="1" x14ac:dyDescent="0.25">
      <c r="A2238">
        <v>2237</v>
      </c>
      <c r="B2238" s="3" t="s">
        <v>2238</v>
      </c>
      <c r="C2238" s="3" t="s">
        <v>6347</v>
      </c>
      <c r="D2238" s="6">
        <v>18000</v>
      </c>
      <c r="E2238" s="8">
        <v>63527</v>
      </c>
      <c r="F2238" t="s">
        <v>8218</v>
      </c>
      <c r="G2238" t="s">
        <v>8223</v>
      </c>
      <c r="H2238" t="s">
        <v>8245</v>
      </c>
      <c r="I2238">
        <v>1415779140</v>
      </c>
      <c r="J2238">
        <v>1412294683</v>
      </c>
      <c r="K2238" t="b">
        <v>0</v>
      </c>
      <c r="L2238">
        <v>983</v>
      </c>
      <c r="M2238" t="b">
        <v>1</v>
      </c>
      <c r="N2238" t="s">
        <v>8295</v>
      </c>
      <c r="O2238">
        <f t="shared" si="136"/>
        <v>353</v>
      </c>
      <c r="P2238">
        <f t="shared" si="137"/>
        <v>64.63</v>
      </c>
      <c r="Q2238" s="10" t="s">
        <v>8331</v>
      </c>
      <c r="R2238" t="s">
        <v>8349</v>
      </c>
      <c r="S2238" s="14">
        <f t="shared" si="138"/>
        <v>41915.003275462965</v>
      </c>
      <c r="T2238" s="14">
        <f t="shared" si="139"/>
        <v>41955.332638888889</v>
      </c>
    </row>
    <row r="2239" spans="1:20" ht="30" hidden="1" x14ac:dyDescent="0.25">
      <c r="A2239">
        <v>2238</v>
      </c>
      <c r="B2239" s="3" t="s">
        <v>2239</v>
      </c>
      <c r="C2239" s="3" t="s">
        <v>6348</v>
      </c>
      <c r="D2239" s="6">
        <v>4000</v>
      </c>
      <c r="E2239" s="8">
        <v>5496</v>
      </c>
      <c r="F2239" t="s">
        <v>8218</v>
      </c>
      <c r="G2239" t="s">
        <v>8235</v>
      </c>
      <c r="H2239" t="s">
        <v>8248</v>
      </c>
      <c r="I2239">
        <v>1489157716</v>
      </c>
      <c r="J2239">
        <v>1486565716</v>
      </c>
      <c r="K2239" t="b">
        <v>0</v>
      </c>
      <c r="L2239">
        <v>79</v>
      </c>
      <c r="M2239" t="b">
        <v>1</v>
      </c>
      <c r="N2239" t="s">
        <v>8295</v>
      </c>
      <c r="O2239">
        <f t="shared" si="136"/>
        <v>137</v>
      </c>
      <c r="P2239">
        <f t="shared" si="137"/>
        <v>69.569999999999993</v>
      </c>
      <c r="Q2239" s="10" t="s">
        <v>8331</v>
      </c>
      <c r="R2239" t="s">
        <v>8349</v>
      </c>
      <c r="S2239" s="14">
        <f t="shared" si="138"/>
        <v>42774.621712962966</v>
      </c>
      <c r="T2239" s="14">
        <f t="shared" si="139"/>
        <v>42804.621712962966</v>
      </c>
    </row>
    <row r="2240" spans="1:20" ht="30" hidden="1" x14ac:dyDescent="0.25">
      <c r="A2240">
        <v>2239</v>
      </c>
      <c r="B2240" s="3" t="s">
        <v>2240</v>
      </c>
      <c r="C2240" s="3" t="s">
        <v>6349</v>
      </c>
      <c r="D2240" s="6">
        <v>25000</v>
      </c>
      <c r="E2240" s="8">
        <v>32006.67</v>
      </c>
      <c r="F2240" t="s">
        <v>8218</v>
      </c>
      <c r="G2240" t="s">
        <v>8223</v>
      </c>
      <c r="H2240" t="s">
        <v>8245</v>
      </c>
      <c r="I2240">
        <v>1385870520</v>
      </c>
      <c r="J2240">
        <v>1382742014</v>
      </c>
      <c r="K2240" t="b">
        <v>0</v>
      </c>
      <c r="L2240">
        <v>426</v>
      </c>
      <c r="M2240" t="b">
        <v>1</v>
      </c>
      <c r="N2240" t="s">
        <v>8295</v>
      </c>
      <c r="O2240">
        <f t="shared" si="136"/>
        <v>128</v>
      </c>
      <c r="P2240">
        <f t="shared" si="137"/>
        <v>75.13</v>
      </c>
      <c r="Q2240" s="10" t="s">
        <v>8331</v>
      </c>
      <c r="R2240" t="s">
        <v>8349</v>
      </c>
      <c r="S2240" s="14">
        <f t="shared" si="138"/>
        <v>41572.958495370374</v>
      </c>
      <c r="T2240" s="14">
        <f t="shared" si="139"/>
        <v>41609.168055555558</v>
      </c>
    </row>
    <row r="2241" spans="1:20" ht="45" hidden="1" x14ac:dyDescent="0.25">
      <c r="A2241">
        <v>2240</v>
      </c>
      <c r="B2241" s="3" t="s">
        <v>2241</v>
      </c>
      <c r="C2241" s="3" t="s">
        <v>6350</v>
      </c>
      <c r="D2241" s="6">
        <v>5000</v>
      </c>
      <c r="E2241" s="8">
        <v>13534</v>
      </c>
      <c r="F2241" t="s">
        <v>8218</v>
      </c>
      <c r="G2241" t="s">
        <v>8223</v>
      </c>
      <c r="H2241" t="s">
        <v>8245</v>
      </c>
      <c r="I2241">
        <v>1461354544</v>
      </c>
      <c r="J2241">
        <v>1458762544</v>
      </c>
      <c r="K2241" t="b">
        <v>0</v>
      </c>
      <c r="L2241">
        <v>96</v>
      </c>
      <c r="M2241" t="b">
        <v>1</v>
      </c>
      <c r="N2241" t="s">
        <v>8295</v>
      </c>
      <c r="O2241">
        <f t="shared" si="136"/>
        <v>271</v>
      </c>
      <c r="P2241">
        <f t="shared" si="137"/>
        <v>140.97999999999999</v>
      </c>
      <c r="Q2241" s="10" t="s">
        <v>8331</v>
      </c>
      <c r="R2241" t="s">
        <v>8349</v>
      </c>
      <c r="S2241" s="14">
        <f t="shared" si="138"/>
        <v>42452.825740740736</v>
      </c>
      <c r="T2241" s="14">
        <f t="shared" si="139"/>
        <v>42482.825740740736</v>
      </c>
    </row>
    <row r="2242" spans="1:20" ht="60" hidden="1" x14ac:dyDescent="0.25">
      <c r="A2242">
        <v>2241</v>
      </c>
      <c r="B2242" s="3" t="s">
        <v>2242</v>
      </c>
      <c r="C2242" s="3" t="s">
        <v>6351</v>
      </c>
      <c r="D2242" s="6">
        <v>1000</v>
      </c>
      <c r="E2242" s="8">
        <v>8064</v>
      </c>
      <c r="F2242" t="s">
        <v>8218</v>
      </c>
      <c r="G2242" t="s">
        <v>8224</v>
      </c>
      <c r="H2242" t="s">
        <v>8246</v>
      </c>
      <c r="I2242">
        <v>1488484300</v>
      </c>
      <c r="J2242">
        <v>1485892300</v>
      </c>
      <c r="K2242" t="b">
        <v>0</v>
      </c>
      <c r="L2242">
        <v>163</v>
      </c>
      <c r="M2242" t="b">
        <v>1</v>
      </c>
      <c r="N2242" t="s">
        <v>8295</v>
      </c>
      <c r="O2242">
        <f t="shared" ref="O2242:O2305" si="140">ROUND(E2242/D2242*100,0)</f>
        <v>806</v>
      </c>
      <c r="P2242">
        <f t="shared" si="137"/>
        <v>49.47</v>
      </c>
      <c r="Q2242" s="10" t="s">
        <v>8331</v>
      </c>
      <c r="R2242" t="s">
        <v>8349</v>
      </c>
      <c r="S2242" s="14">
        <f t="shared" si="138"/>
        <v>42766.827546296292</v>
      </c>
      <c r="T2242" s="14">
        <f t="shared" si="139"/>
        <v>42796.827546296292</v>
      </c>
    </row>
    <row r="2243" spans="1:20" ht="30" hidden="1" x14ac:dyDescent="0.25">
      <c r="A2243">
        <v>2242</v>
      </c>
      <c r="B2243" s="3" t="s">
        <v>2243</v>
      </c>
      <c r="C2243" s="3" t="s">
        <v>6352</v>
      </c>
      <c r="D2243" s="6">
        <v>10000</v>
      </c>
      <c r="E2243" s="8">
        <v>136009.76</v>
      </c>
      <c r="F2243" t="s">
        <v>8218</v>
      </c>
      <c r="G2243" t="s">
        <v>8223</v>
      </c>
      <c r="H2243" t="s">
        <v>8245</v>
      </c>
      <c r="I2243">
        <v>1385521320</v>
      </c>
      <c r="J2243">
        <v>1382449733</v>
      </c>
      <c r="K2243" t="b">
        <v>0</v>
      </c>
      <c r="L2243">
        <v>2525</v>
      </c>
      <c r="M2243" t="b">
        <v>1</v>
      </c>
      <c r="N2243" t="s">
        <v>8295</v>
      </c>
      <c r="O2243">
        <f t="shared" si="140"/>
        <v>1360</v>
      </c>
      <c r="P2243">
        <f t="shared" ref="P2243:P2306" si="141">IFERROR(ROUND(E2243/L2243,2),0)</f>
        <v>53.87</v>
      </c>
      <c r="Q2243" s="10" t="s">
        <v>8331</v>
      </c>
      <c r="R2243" t="s">
        <v>8349</v>
      </c>
      <c r="S2243" s="14">
        <f t="shared" ref="S2243:S2306" si="142">(((J2243/60)/60)/24)+DATE(1970,1,1)</f>
        <v>41569.575613425928</v>
      </c>
      <c r="T2243" s="14">
        <f t="shared" ref="T2243:T2306" si="143">(((I2243/60)/60)/24)+DATE(1970,1,1)</f>
        <v>41605.126388888886</v>
      </c>
    </row>
    <row r="2244" spans="1:20" ht="60" hidden="1" x14ac:dyDescent="0.25">
      <c r="A2244">
        <v>2243</v>
      </c>
      <c r="B2244" s="3" t="s">
        <v>2244</v>
      </c>
      <c r="C2244" s="3" t="s">
        <v>6353</v>
      </c>
      <c r="D2244" s="6">
        <v>1</v>
      </c>
      <c r="E2244" s="8">
        <v>9302.5</v>
      </c>
      <c r="F2244" t="s">
        <v>8218</v>
      </c>
      <c r="G2244" t="s">
        <v>8223</v>
      </c>
      <c r="H2244" t="s">
        <v>8245</v>
      </c>
      <c r="I2244">
        <v>1489374000</v>
      </c>
      <c r="J2244">
        <v>1488823290</v>
      </c>
      <c r="K2244" t="b">
        <v>0</v>
      </c>
      <c r="L2244">
        <v>2035</v>
      </c>
      <c r="M2244" t="b">
        <v>1</v>
      </c>
      <c r="N2244" t="s">
        <v>8295</v>
      </c>
      <c r="O2244">
        <f t="shared" si="140"/>
        <v>930250</v>
      </c>
      <c r="P2244">
        <f t="shared" si="141"/>
        <v>4.57</v>
      </c>
      <c r="Q2244" s="10" t="s">
        <v>8331</v>
      </c>
      <c r="R2244" t="s">
        <v>8349</v>
      </c>
      <c r="S2244" s="14">
        <f t="shared" si="142"/>
        <v>42800.751041666663</v>
      </c>
      <c r="T2244" s="14">
        <f t="shared" si="143"/>
        <v>42807.125</v>
      </c>
    </row>
    <row r="2245" spans="1:20" ht="45" hidden="1" x14ac:dyDescent="0.25">
      <c r="A2245">
        <v>2244</v>
      </c>
      <c r="B2245" s="3" t="s">
        <v>2245</v>
      </c>
      <c r="C2245" s="3" t="s">
        <v>6354</v>
      </c>
      <c r="D2245" s="6">
        <v>5000</v>
      </c>
      <c r="E2245" s="8">
        <v>18851</v>
      </c>
      <c r="F2245" t="s">
        <v>8218</v>
      </c>
      <c r="G2245" t="s">
        <v>8223</v>
      </c>
      <c r="H2245" t="s">
        <v>8245</v>
      </c>
      <c r="I2245">
        <v>1476649800</v>
      </c>
      <c r="J2245">
        <v>1475609946</v>
      </c>
      <c r="K2245" t="b">
        <v>0</v>
      </c>
      <c r="L2245">
        <v>290</v>
      </c>
      <c r="M2245" t="b">
        <v>1</v>
      </c>
      <c r="N2245" t="s">
        <v>8295</v>
      </c>
      <c r="O2245">
        <f t="shared" si="140"/>
        <v>377</v>
      </c>
      <c r="P2245">
        <f t="shared" si="141"/>
        <v>65</v>
      </c>
      <c r="Q2245" s="10" t="s">
        <v>8331</v>
      </c>
      <c r="R2245" t="s">
        <v>8349</v>
      </c>
      <c r="S2245" s="14">
        <f t="shared" si="142"/>
        <v>42647.818819444445</v>
      </c>
      <c r="T2245" s="14">
        <f t="shared" si="143"/>
        <v>42659.854166666672</v>
      </c>
    </row>
    <row r="2246" spans="1:20" ht="45" hidden="1" x14ac:dyDescent="0.25">
      <c r="A2246">
        <v>2245</v>
      </c>
      <c r="B2246" s="3" t="s">
        <v>2246</v>
      </c>
      <c r="C2246" s="3" t="s">
        <v>6355</v>
      </c>
      <c r="D2246" s="6">
        <v>4000</v>
      </c>
      <c r="E2246" s="8">
        <v>105881</v>
      </c>
      <c r="F2246" t="s">
        <v>8218</v>
      </c>
      <c r="G2246" t="s">
        <v>8223</v>
      </c>
      <c r="H2246" t="s">
        <v>8245</v>
      </c>
      <c r="I2246">
        <v>1393005600</v>
      </c>
      <c r="J2246">
        <v>1390323617</v>
      </c>
      <c r="K2246" t="b">
        <v>0</v>
      </c>
      <c r="L2246">
        <v>1980</v>
      </c>
      <c r="M2246" t="b">
        <v>1</v>
      </c>
      <c r="N2246" t="s">
        <v>8295</v>
      </c>
      <c r="O2246">
        <f t="shared" si="140"/>
        <v>2647</v>
      </c>
      <c r="P2246">
        <f t="shared" si="141"/>
        <v>53.48</v>
      </c>
      <c r="Q2246" s="10" t="s">
        <v>8331</v>
      </c>
      <c r="R2246" t="s">
        <v>8349</v>
      </c>
      <c r="S2246" s="14">
        <f t="shared" si="142"/>
        <v>41660.708530092597</v>
      </c>
      <c r="T2246" s="14">
        <f t="shared" si="143"/>
        <v>41691.75</v>
      </c>
    </row>
    <row r="2247" spans="1:20" ht="60" hidden="1" x14ac:dyDescent="0.25">
      <c r="A2247">
        <v>2246</v>
      </c>
      <c r="B2247" s="3" t="s">
        <v>2247</v>
      </c>
      <c r="C2247" s="3" t="s">
        <v>6356</v>
      </c>
      <c r="D2247" s="6">
        <v>2500</v>
      </c>
      <c r="E2247" s="8">
        <v>2503</v>
      </c>
      <c r="F2247" t="s">
        <v>8218</v>
      </c>
      <c r="G2247" t="s">
        <v>8224</v>
      </c>
      <c r="H2247" t="s">
        <v>8246</v>
      </c>
      <c r="I2247">
        <v>1441393210</v>
      </c>
      <c r="J2247">
        <v>1438801210</v>
      </c>
      <c r="K2247" t="b">
        <v>0</v>
      </c>
      <c r="L2247">
        <v>57</v>
      </c>
      <c r="M2247" t="b">
        <v>1</v>
      </c>
      <c r="N2247" t="s">
        <v>8295</v>
      </c>
      <c r="O2247">
        <f t="shared" si="140"/>
        <v>100</v>
      </c>
      <c r="P2247">
        <f t="shared" si="141"/>
        <v>43.91</v>
      </c>
      <c r="Q2247" s="10" t="s">
        <v>8331</v>
      </c>
      <c r="R2247" t="s">
        <v>8349</v>
      </c>
      <c r="S2247" s="14">
        <f t="shared" si="142"/>
        <v>42221.79178240741</v>
      </c>
      <c r="T2247" s="14">
        <f t="shared" si="143"/>
        <v>42251.79178240741</v>
      </c>
    </row>
    <row r="2248" spans="1:20" ht="45" hidden="1" x14ac:dyDescent="0.25">
      <c r="A2248">
        <v>2247</v>
      </c>
      <c r="B2248" s="3" t="s">
        <v>2248</v>
      </c>
      <c r="C2248" s="3" t="s">
        <v>6357</v>
      </c>
      <c r="D2248" s="6">
        <v>18500</v>
      </c>
      <c r="E2248" s="8">
        <v>19324</v>
      </c>
      <c r="F2248" t="s">
        <v>8218</v>
      </c>
      <c r="G2248" t="s">
        <v>8223</v>
      </c>
      <c r="H2248" t="s">
        <v>8245</v>
      </c>
      <c r="I2248">
        <v>1438185565</v>
      </c>
      <c r="J2248">
        <v>1436975965</v>
      </c>
      <c r="K2248" t="b">
        <v>0</v>
      </c>
      <c r="L2248">
        <v>380</v>
      </c>
      <c r="M2248" t="b">
        <v>1</v>
      </c>
      <c r="N2248" t="s">
        <v>8295</v>
      </c>
      <c r="O2248">
        <f t="shared" si="140"/>
        <v>104</v>
      </c>
      <c r="P2248">
        <f t="shared" si="141"/>
        <v>50.85</v>
      </c>
      <c r="Q2248" s="10" t="s">
        <v>8331</v>
      </c>
      <c r="R2248" t="s">
        <v>8349</v>
      </c>
      <c r="S2248" s="14">
        <f t="shared" si="142"/>
        <v>42200.666261574079</v>
      </c>
      <c r="T2248" s="14">
        <f t="shared" si="143"/>
        <v>42214.666261574079</v>
      </c>
    </row>
    <row r="2249" spans="1:20" ht="60" hidden="1" x14ac:dyDescent="0.25">
      <c r="A2249">
        <v>2248</v>
      </c>
      <c r="B2249" s="3" t="s">
        <v>2249</v>
      </c>
      <c r="C2249" s="3" t="s">
        <v>6358</v>
      </c>
      <c r="D2249" s="6">
        <v>7000</v>
      </c>
      <c r="E2249" s="8">
        <v>7505</v>
      </c>
      <c r="F2249" t="s">
        <v>8218</v>
      </c>
      <c r="G2249" t="s">
        <v>8224</v>
      </c>
      <c r="H2249" t="s">
        <v>8246</v>
      </c>
      <c r="I2249">
        <v>1481749278</v>
      </c>
      <c r="J2249">
        <v>1479157278</v>
      </c>
      <c r="K2249" t="b">
        <v>0</v>
      </c>
      <c r="L2249">
        <v>128</v>
      </c>
      <c r="M2249" t="b">
        <v>1</v>
      </c>
      <c r="N2249" t="s">
        <v>8295</v>
      </c>
      <c r="O2249">
        <f t="shared" si="140"/>
        <v>107</v>
      </c>
      <c r="P2249">
        <f t="shared" si="141"/>
        <v>58.63</v>
      </c>
      <c r="Q2249" s="10" t="s">
        <v>8331</v>
      </c>
      <c r="R2249" t="s">
        <v>8349</v>
      </c>
      <c r="S2249" s="14">
        <f t="shared" si="142"/>
        <v>42688.875902777778</v>
      </c>
      <c r="T2249" s="14">
        <f t="shared" si="143"/>
        <v>42718.875902777778</v>
      </c>
    </row>
    <row r="2250" spans="1:20" ht="45" hidden="1" x14ac:dyDescent="0.25">
      <c r="A2250">
        <v>2249</v>
      </c>
      <c r="B2250" s="3" t="s">
        <v>2250</v>
      </c>
      <c r="C2250" s="3" t="s">
        <v>6359</v>
      </c>
      <c r="D2250" s="6">
        <v>3500</v>
      </c>
      <c r="E2250" s="8">
        <v>5907</v>
      </c>
      <c r="F2250" t="s">
        <v>8218</v>
      </c>
      <c r="G2250" t="s">
        <v>8223</v>
      </c>
      <c r="H2250" t="s">
        <v>8245</v>
      </c>
      <c r="I2250">
        <v>1364917965</v>
      </c>
      <c r="J2250">
        <v>1362329565</v>
      </c>
      <c r="K2250" t="b">
        <v>0</v>
      </c>
      <c r="L2250">
        <v>180</v>
      </c>
      <c r="M2250" t="b">
        <v>1</v>
      </c>
      <c r="N2250" t="s">
        <v>8295</v>
      </c>
      <c r="O2250">
        <f t="shared" si="140"/>
        <v>169</v>
      </c>
      <c r="P2250">
        <f t="shared" si="141"/>
        <v>32.82</v>
      </c>
      <c r="Q2250" s="10" t="s">
        <v>8331</v>
      </c>
      <c r="R2250" t="s">
        <v>8349</v>
      </c>
      <c r="S2250" s="14">
        <f t="shared" si="142"/>
        <v>41336.703298611108</v>
      </c>
      <c r="T2250" s="14">
        <f t="shared" si="143"/>
        <v>41366.661631944444</v>
      </c>
    </row>
    <row r="2251" spans="1:20" ht="45" hidden="1" x14ac:dyDescent="0.25">
      <c r="A2251">
        <v>2250</v>
      </c>
      <c r="B2251" s="3" t="s">
        <v>2251</v>
      </c>
      <c r="C2251" s="3" t="s">
        <v>6360</v>
      </c>
      <c r="D2251" s="6">
        <v>25000</v>
      </c>
      <c r="E2251" s="8">
        <v>243778</v>
      </c>
      <c r="F2251" t="s">
        <v>8218</v>
      </c>
      <c r="G2251" t="s">
        <v>8223</v>
      </c>
      <c r="H2251" t="s">
        <v>8245</v>
      </c>
      <c r="I2251">
        <v>1480727273</v>
      </c>
      <c r="J2251">
        <v>1478131673</v>
      </c>
      <c r="K2251" t="b">
        <v>0</v>
      </c>
      <c r="L2251">
        <v>571</v>
      </c>
      <c r="M2251" t="b">
        <v>1</v>
      </c>
      <c r="N2251" t="s">
        <v>8295</v>
      </c>
      <c r="O2251">
        <f t="shared" si="140"/>
        <v>975</v>
      </c>
      <c r="P2251">
        <f t="shared" si="141"/>
        <v>426.93</v>
      </c>
      <c r="Q2251" s="10" t="s">
        <v>8331</v>
      </c>
      <c r="R2251" t="s">
        <v>8349</v>
      </c>
      <c r="S2251" s="14">
        <f t="shared" si="142"/>
        <v>42677.005474537036</v>
      </c>
      <c r="T2251" s="14">
        <f t="shared" si="143"/>
        <v>42707.0471412037</v>
      </c>
    </row>
    <row r="2252" spans="1:20" ht="45" hidden="1" x14ac:dyDescent="0.25">
      <c r="A2252">
        <v>2251</v>
      </c>
      <c r="B2252" s="3" t="s">
        <v>2252</v>
      </c>
      <c r="C2252" s="3" t="s">
        <v>6361</v>
      </c>
      <c r="D2252" s="6">
        <v>8500</v>
      </c>
      <c r="E2252" s="8">
        <v>11428.19</v>
      </c>
      <c r="F2252" t="s">
        <v>8218</v>
      </c>
      <c r="G2252" t="s">
        <v>8223</v>
      </c>
      <c r="H2252" t="s">
        <v>8245</v>
      </c>
      <c r="I2252">
        <v>1408177077</v>
      </c>
      <c r="J2252">
        <v>1406362677</v>
      </c>
      <c r="K2252" t="b">
        <v>0</v>
      </c>
      <c r="L2252">
        <v>480</v>
      </c>
      <c r="M2252" t="b">
        <v>1</v>
      </c>
      <c r="N2252" t="s">
        <v>8295</v>
      </c>
      <c r="O2252">
        <f t="shared" si="140"/>
        <v>134</v>
      </c>
      <c r="P2252">
        <f t="shared" si="141"/>
        <v>23.81</v>
      </c>
      <c r="Q2252" s="10" t="s">
        <v>8331</v>
      </c>
      <c r="R2252" t="s">
        <v>8349</v>
      </c>
      <c r="S2252" s="14">
        <f t="shared" si="142"/>
        <v>41846.34579861111</v>
      </c>
      <c r="T2252" s="14">
        <f t="shared" si="143"/>
        <v>41867.34579861111</v>
      </c>
    </row>
    <row r="2253" spans="1:20" ht="60" hidden="1" x14ac:dyDescent="0.25">
      <c r="A2253">
        <v>2252</v>
      </c>
      <c r="B2253" s="3" t="s">
        <v>2253</v>
      </c>
      <c r="C2253" s="3" t="s">
        <v>6362</v>
      </c>
      <c r="D2253" s="6">
        <v>9000</v>
      </c>
      <c r="E2253" s="8">
        <v>24505</v>
      </c>
      <c r="F2253" t="s">
        <v>8218</v>
      </c>
      <c r="G2253" t="s">
        <v>8226</v>
      </c>
      <c r="H2253" t="s">
        <v>8248</v>
      </c>
      <c r="I2253">
        <v>1470469938</v>
      </c>
      <c r="J2253">
        <v>1469173938</v>
      </c>
      <c r="K2253" t="b">
        <v>0</v>
      </c>
      <c r="L2253">
        <v>249</v>
      </c>
      <c r="M2253" t="b">
        <v>1</v>
      </c>
      <c r="N2253" t="s">
        <v>8295</v>
      </c>
      <c r="O2253">
        <f t="shared" si="140"/>
        <v>272</v>
      </c>
      <c r="P2253">
        <f t="shared" si="141"/>
        <v>98.41</v>
      </c>
      <c r="Q2253" s="10" t="s">
        <v>8331</v>
      </c>
      <c r="R2253" t="s">
        <v>8349</v>
      </c>
      <c r="S2253" s="14">
        <f t="shared" si="142"/>
        <v>42573.327986111108</v>
      </c>
      <c r="T2253" s="14">
        <f t="shared" si="143"/>
        <v>42588.327986111108</v>
      </c>
    </row>
    <row r="2254" spans="1:20" ht="60" hidden="1" x14ac:dyDescent="0.25">
      <c r="A2254">
        <v>2253</v>
      </c>
      <c r="B2254" s="3" t="s">
        <v>2254</v>
      </c>
      <c r="C2254" s="3" t="s">
        <v>6363</v>
      </c>
      <c r="D2254" s="6">
        <v>8000</v>
      </c>
      <c r="E2254" s="8">
        <v>9015</v>
      </c>
      <c r="F2254" t="s">
        <v>8218</v>
      </c>
      <c r="G2254" t="s">
        <v>8223</v>
      </c>
      <c r="H2254" t="s">
        <v>8245</v>
      </c>
      <c r="I2254">
        <v>1447862947</v>
      </c>
      <c r="J2254">
        <v>1445267347</v>
      </c>
      <c r="K2254" t="b">
        <v>0</v>
      </c>
      <c r="L2254">
        <v>84</v>
      </c>
      <c r="M2254" t="b">
        <v>1</v>
      </c>
      <c r="N2254" t="s">
        <v>8295</v>
      </c>
      <c r="O2254">
        <f t="shared" si="140"/>
        <v>113</v>
      </c>
      <c r="P2254">
        <f t="shared" si="141"/>
        <v>107.32</v>
      </c>
      <c r="Q2254" s="10" t="s">
        <v>8331</v>
      </c>
      <c r="R2254" t="s">
        <v>8349</v>
      </c>
      <c r="S2254" s="14">
        <f t="shared" si="142"/>
        <v>42296.631331018521</v>
      </c>
      <c r="T2254" s="14">
        <f t="shared" si="143"/>
        <v>42326.672997685186</v>
      </c>
    </row>
    <row r="2255" spans="1:20" ht="45" hidden="1" x14ac:dyDescent="0.25">
      <c r="A2255">
        <v>2254</v>
      </c>
      <c r="B2255" s="3" t="s">
        <v>2255</v>
      </c>
      <c r="C2255" s="3" t="s">
        <v>6364</v>
      </c>
      <c r="D2255" s="6">
        <v>500</v>
      </c>
      <c r="E2255" s="8">
        <v>2299</v>
      </c>
      <c r="F2255" t="s">
        <v>8218</v>
      </c>
      <c r="G2255" t="s">
        <v>8223</v>
      </c>
      <c r="H2255" t="s">
        <v>8245</v>
      </c>
      <c r="I2255">
        <v>1485271968</v>
      </c>
      <c r="J2255">
        <v>1484667168</v>
      </c>
      <c r="K2255" t="b">
        <v>0</v>
      </c>
      <c r="L2255">
        <v>197</v>
      </c>
      <c r="M2255" t="b">
        <v>1</v>
      </c>
      <c r="N2255" t="s">
        <v>8295</v>
      </c>
      <c r="O2255">
        <f t="shared" si="140"/>
        <v>460</v>
      </c>
      <c r="P2255">
        <f t="shared" si="141"/>
        <v>11.67</v>
      </c>
      <c r="Q2255" s="10" t="s">
        <v>8331</v>
      </c>
      <c r="R2255" t="s">
        <v>8349</v>
      </c>
      <c r="S2255" s="14">
        <f t="shared" si="142"/>
        <v>42752.647777777776</v>
      </c>
      <c r="T2255" s="14">
        <f t="shared" si="143"/>
        <v>42759.647777777776</v>
      </c>
    </row>
    <row r="2256" spans="1:20" ht="30" hidden="1" x14ac:dyDescent="0.25">
      <c r="A2256">
        <v>2255</v>
      </c>
      <c r="B2256" s="3" t="s">
        <v>2256</v>
      </c>
      <c r="C2256" s="3" t="s">
        <v>6365</v>
      </c>
      <c r="D2256" s="6">
        <v>3950</v>
      </c>
      <c r="E2256" s="8">
        <v>11323</v>
      </c>
      <c r="F2256" t="s">
        <v>8218</v>
      </c>
      <c r="G2256" t="s">
        <v>8223</v>
      </c>
      <c r="H2256" t="s">
        <v>8245</v>
      </c>
      <c r="I2256">
        <v>1462661451</v>
      </c>
      <c r="J2256">
        <v>1460069451</v>
      </c>
      <c r="K2256" t="b">
        <v>0</v>
      </c>
      <c r="L2256">
        <v>271</v>
      </c>
      <c r="M2256" t="b">
        <v>1</v>
      </c>
      <c r="N2256" t="s">
        <v>8295</v>
      </c>
      <c r="O2256">
        <f t="shared" si="140"/>
        <v>287</v>
      </c>
      <c r="P2256">
        <f t="shared" si="141"/>
        <v>41.78</v>
      </c>
      <c r="Q2256" s="10" t="s">
        <v>8331</v>
      </c>
      <c r="R2256" t="s">
        <v>8349</v>
      </c>
      <c r="S2256" s="14">
        <f t="shared" si="142"/>
        <v>42467.951979166668</v>
      </c>
      <c r="T2256" s="14">
        <f t="shared" si="143"/>
        <v>42497.951979166668</v>
      </c>
    </row>
    <row r="2257" spans="1:20" ht="45" hidden="1" x14ac:dyDescent="0.25">
      <c r="A2257">
        <v>2256</v>
      </c>
      <c r="B2257" s="3" t="s">
        <v>2257</v>
      </c>
      <c r="C2257" s="3" t="s">
        <v>6366</v>
      </c>
      <c r="D2257" s="6">
        <v>480</v>
      </c>
      <c r="E2257" s="8">
        <v>1069</v>
      </c>
      <c r="F2257" t="s">
        <v>8218</v>
      </c>
      <c r="G2257" t="s">
        <v>8224</v>
      </c>
      <c r="H2257" t="s">
        <v>8246</v>
      </c>
      <c r="I2257">
        <v>1479811846</v>
      </c>
      <c r="J2257">
        <v>1478602246</v>
      </c>
      <c r="K2257" t="b">
        <v>0</v>
      </c>
      <c r="L2257">
        <v>50</v>
      </c>
      <c r="M2257" t="b">
        <v>1</v>
      </c>
      <c r="N2257" t="s">
        <v>8295</v>
      </c>
      <c r="O2257">
        <f t="shared" si="140"/>
        <v>223</v>
      </c>
      <c r="P2257">
        <f t="shared" si="141"/>
        <v>21.38</v>
      </c>
      <c r="Q2257" s="10" t="s">
        <v>8331</v>
      </c>
      <c r="R2257" t="s">
        <v>8349</v>
      </c>
      <c r="S2257" s="14">
        <f t="shared" si="142"/>
        <v>42682.451921296291</v>
      </c>
      <c r="T2257" s="14">
        <f t="shared" si="143"/>
        <v>42696.451921296291</v>
      </c>
    </row>
    <row r="2258" spans="1:20" ht="60" hidden="1" x14ac:dyDescent="0.25">
      <c r="A2258">
        <v>2257</v>
      </c>
      <c r="B2258" s="3" t="s">
        <v>2258</v>
      </c>
      <c r="C2258" s="3" t="s">
        <v>6367</v>
      </c>
      <c r="D2258" s="6">
        <v>2500</v>
      </c>
      <c r="E2258" s="8">
        <v>15903.5</v>
      </c>
      <c r="F2258" t="s">
        <v>8218</v>
      </c>
      <c r="G2258" t="s">
        <v>8224</v>
      </c>
      <c r="H2258" t="s">
        <v>8246</v>
      </c>
      <c r="I2258">
        <v>1466377200</v>
      </c>
      <c r="J2258">
        <v>1463351329</v>
      </c>
      <c r="K2258" t="b">
        <v>0</v>
      </c>
      <c r="L2258">
        <v>169</v>
      </c>
      <c r="M2258" t="b">
        <v>1</v>
      </c>
      <c r="N2258" t="s">
        <v>8295</v>
      </c>
      <c r="O2258">
        <f t="shared" si="140"/>
        <v>636</v>
      </c>
      <c r="P2258">
        <f t="shared" si="141"/>
        <v>94.1</v>
      </c>
      <c r="Q2258" s="10" t="s">
        <v>8331</v>
      </c>
      <c r="R2258" t="s">
        <v>8349</v>
      </c>
      <c r="S2258" s="14">
        <f t="shared" si="142"/>
        <v>42505.936678240745</v>
      </c>
      <c r="T2258" s="14">
        <f t="shared" si="143"/>
        <v>42540.958333333328</v>
      </c>
    </row>
    <row r="2259" spans="1:20" ht="30" hidden="1" x14ac:dyDescent="0.25">
      <c r="A2259">
        <v>2258</v>
      </c>
      <c r="B2259" s="3" t="s">
        <v>2259</v>
      </c>
      <c r="C2259" s="3" t="s">
        <v>6368</v>
      </c>
      <c r="D2259" s="6">
        <v>2200</v>
      </c>
      <c r="E2259" s="8">
        <v>3223</v>
      </c>
      <c r="F2259" t="s">
        <v>8218</v>
      </c>
      <c r="G2259" t="s">
        <v>8223</v>
      </c>
      <c r="H2259" t="s">
        <v>8245</v>
      </c>
      <c r="I2259">
        <v>1434045687</v>
      </c>
      <c r="J2259">
        <v>1431453687</v>
      </c>
      <c r="K2259" t="b">
        <v>0</v>
      </c>
      <c r="L2259">
        <v>205</v>
      </c>
      <c r="M2259" t="b">
        <v>1</v>
      </c>
      <c r="N2259" t="s">
        <v>8295</v>
      </c>
      <c r="O2259">
        <f t="shared" si="140"/>
        <v>147</v>
      </c>
      <c r="P2259">
        <f t="shared" si="141"/>
        <v>15.72</v>
      </c>
      <c r="Q2259" s="10" t="s">
        <v>8331</v>
      </c>
      <c r="R2259" t="s">
        <v>8349</v>
      </c>
      <c r="S2259" s="14">
        <f t="shared" si="142"/>
        <v>42136.75100694444</v>
      </c>
      <c r="T2259" s="14">
        <f t="shared" si="143"/>
        <v>42166.75100694444</v>
      </c>
    </row>
    <row r="2260" spans="1:20" ht="60" hidden="1" x14ac:dyDescent="0.25">
      <c r="A2260">
        <v>2259</v>
      </c>
      <c r="B2260" s="3" t="s">
        <v>2260</v>
      </c>
      <c r="C2260" s="3" t="s">
        <v>6369</v>
      </c>
      <c r="D2260" s="6">
        <v>1000</v>
      </c>
      <c r="E2260" s="8">
        <v>18671</v>
      </c>
      <c r="F2260" t="s">
        <v>8218</v>
      </c>
      <c r="G2260" t="s">
        <v>8224</v>
      </c>
      <c r="H2260" t="s">
        <v>8246</v>
      </c>
      <c r="I2260">
        <v>1481224736</v>
      </c>
      <c r="J2260">
        <v>1480360736</v>
      </c>
      <c r="K2260" t="b">
        <v>0</v>
      </c>
      <c r="L2260">
        <v>206</v>
      </c>
      <c r="M2260" t="b">
        <v>1</v>
      </c>
      <c r="N2260" t="s">
        <v>8295</v>
      </c>
      <c r="O2260">
        <f t="shared" si="140"/>
        <v>1867</v>
      </c>
      <c r="P2260">
        <f t="shared" si="141"/>
        <v>90.64</v>
      </c>
      <c r="Q2260" s="10" t="s">
        <v>8331</v>
      </c>
      <c r="R2260" t="s">
        <v>8349</v>
      </c>
      <c r="S2260" s="14">
        <f t="shared" si="142"/>
        <v>42702.804814814815</v>
      </c>
      <c r="T2260" s="14">
        <f t="shared" si="143"/>
        <v>42712.804814814815</v>
      </c>
    </row>
    <row r="2261" spans="1:20" ht="60" hidden="1" x14ac:dyDescent="0.25">
      <c r="A2261">
        <v>2260</v>
      </c>
      <c r="B2261" s="3" t="s">
        <v>2261</v>
      </c>
      <c r="C2261" s="3" t="s">
        <v>6370</v>
      </c>
      <c r="D2261" s="6">
        <v>2500</v>
      </c>
      <c r="E2261" s="8">
        <v>8173</v>
      </c>
      <c r="F2261" t="s">
        <v>8218</v>
      </c>
      <c r="G2261" t="s">
        <v>8223</v>
      </c>
      <c r="H2261" t="s">
        <v>8245</v>
      </c>
      <c r="I2261">
        <v>1395876250</v>
      </c>
      <c r="J2261">
        <v>1393287850</v>
      </c>
      <c r="K2261" t="b">
        <v>0</v>
      </c>
      <c r="L2261">
        <v>84</v>
      </c>
      <c r="M2261" t="b">
        <v>1</v>
      </c>
      <c r="N2261" t="s">
        <v>8295</v>
      </c>
      <c r="O2261">
        <f t="shared" si="140"/>
        <v>327</v>
      </c>
      <c r="P2261">
        <f t="shared" si="141"/>
        <v>97.3</v>
      </c>
      <c r="Q2261" s="10" t="s">
        <v>8331</v>
      </c>
      <c r="R2261" t="s">
        <v>8349</v>
      </c>
      <c r="S2261" s="14">
        <f t="shared" si="142"/>
        <v>41695.016782407409</v>
      </c>
      <c r="T2261" s="14">
        <f t="shared" si="143"/>
        <v>41724.975115740745</v>
      </c>
    </row>
    <row r="2262" spans="1:20" ht="60" hidden="1" x14ac:dyDescent="0.25">
      <c r="A2262">
        <v>2261</v>
      </c>
      <c r="B2262" s="3" t="s">
        <v>2262</v>
      </c>
      <c r="C2262" s="3" t="s">
        <v>6371</v>
      </c>
      <c r="D2262" s="6">
        <v>1000</v>
      </c>
      <c r="E2262" s="8">
        <v>7795</v>
      </c>
      <c r="F2262" t="s">
        <v>8218</v>
      </c>
      <c r="G2262" t="s">
        <v>8225</v>
      </c>
      <c r="H2262" t="s">
        <v>8247</v>
      </c>
      <c r="I2262">
        <v>1487093020</v>
      </c>
      <c r="J2262">
        <v>1485278620</v>
      </c>
      <c r="K2262" t="b">
        <v>0</v>
      </c>
      <c r="L2262">
        <v>210</v>
      </c>
      <c r="M2262" t="b">
        <v>1</v>
      </c>
      <c r="N2262" t="s">
        <v>8295</v>
      </c>
      <c r="O2262">
        <f t="shared" si="140"/>
        <v>780</v>
      </c>
      <c r="P2262">
        <f t="shared" si="141"/>
        <v>37.119999999999997</v>
      </c>
      <c r="Q2262" s="10" t="s">
        <v>8331</v>
      </c>
      <c r="R2262" t="s">
        <v>8349</v>
      </c>
      <c r="S2262" s="14">
        <f t="shared" si="142"/>
        <v>42759.724768518514</v>
      </c>
      <c r="T2262" s="14">
        <f t="shared" si="143"/>
        <v>42780.724768518514</v>
      </c>
    </row>
    <row r="2263" spans="1:20" ht="45" hidden="1" x14ac:dyDescent="0.25">
      <c r="A2263">
        <v>2262</v>
      </c>
      <c r="B2263" s="3" t="s">
        <v>2263</v>
      </c>
      <c r="C2263" s="3" t="s">
        <v>6372</v>
      </c>
      <c r="D2263" s="6">
        <v>3300</v>
      </c>
      <c r="E2263" s="8">
        <v>5087</v>
      </c>
      <c r="F2263" t="s">
        <v>8218</v>
      </c>
      <c r="G2263" t="s">
        <v>8223</v>
      </c>
      <c r="H2263" t="s">
        <v>8245</v>
      </c>
      <c r="I2263">
        <v>1416268800</v>
      </c>
      <c r="J2263">
        <v>1413295358</v>
      </c>
      <c r="K2263" t="b">
        <v>0</v>
      </c>
      <c r="L2263">
        <v>181</v>
      </c>
      <c r="M2263" t="b">
        <v>1</v>
      </c>
      <c r="N2263" t="s">
        <v>8295</v>
      </c>
      <c r="O2263">
        <f t="shared" si="140"/>
        <v>154</v>
      </c>
      <c r="P2263">
        <f t="shared" si="141"/>
        <v>28.1</v>
      </c>
      <c r="Q2263" s="10" t="s">
        <v>8331</v>
      </c>
      <c r="R2263" t="s">
        <v>8349</v>
      </c>
      <c r="S2263" s="14">
        <f t="shared" si="142"/>
        <v>41926.585162037038</v>
      </c>
      <c r="T2263" s="14">
        <f t="shared" si="143"/>
        <v>41961</v>
      </c>
    </row>
    <row r="2264" spans="1:20" ht="45" hidden="1" x14ac:dyDescent="0.25">
      <c r="A2264">
        <v>2263</v>
      </c>
      <c r="B2264" s="3" t="s">
        <v>2264</v>
      </c>
      <c r="C2264" s="3" t="s">
        <v>6373</v>
      </c>
      <c r="D2264" s="6">
        <v>7500</v>
      </c>
      <c r="E2264" s="8">
        <v>8666</v>
      </c>
      <c r="F2264" t="s">
        <v>8218</v>
      </c>
      <c r="G2264" t="s">
        <v>8234</v>
      </c>
      <c r="H2264" t="s">
        <v>8254</v>
      </c>
      <c r="I2264">
        <v>1422734313</v>
      </c>
      <c r="J2264">
        <v>1420919913</v>
      </c>
      <c r="K2264" t="b">
        <v>0</v>
      </c>
      <c r="L2264">
        <v>60</v>
      </c>
      <c r="M2264" t="b">
        <v>1</v>
      </c>
      <c r="N2264" t="s">
        <v>8295</v>
      </c>
      <c r="O2264">
        <f t="shared" si="140"/>
        <v>116</v>
      </c>
      <c r="P2264">
        <f t="shared" si="141"/>
        <v>144.43</v>
      </c>
      <c r="Q2264" s="10" t="s">
        <v>8331</v>
      </c>
      <c r="R2264" t="s">
        <v>8349</v>
      </c>
      <c r="S2264" s="14">
        <f t="shared" si="142"/>
        <v>42014.832326388889</v>
      </c>
      <c r="T2264" s="14">
        <f t="shared" si="143"/>
        <v>42035.832326388889</v>
      </c>
    </row>
    <row r="2265" spans="1:20" ht="60" hidden="1" x14ac:dyDescent="0.25">
      <c r="A2265">
        <v>2264</v>
      </c>
      <c r="B2265" s="3" t="s">
        <v>2265</v>
      </c>
      <c r="C2265" s="3" t="s">
        <v>6374</v>
      </c>
      <c r="D2265" s="6">
        <v>6000</v>
      </c>
      <c r="E2265" s="8">
        <v>10802</v>
      </c>
      <c r="F2265" t="s">
        <v>8218</v>
      </c>
      <c r="G2265" t="s">
        <v>8223</v>
      </c>
      <c r="H2265" t="s">
        <v>8245</v>
      </c>
      <c r="I2265">
        <v>1463972400</v>
      </c>
      <c r="J2265">
        <v>1462543114</v>
      </c>
      <c r="K2265" t="b">
        <v>0</v>
      </c>
      <c r="L2265">
        <v>445</v>
      </c>
      <c r="M2265" t="b">
        <v>1</v>
      </c>
      <c r="N2265" t="s">
        <v>8295</v>
      </c>
      <c r="O2265">
        <f t="shared" si="140"/>
        <v>180</v>
      </c>
      <c r="P2265">
        <f t="shared" si="141"/>
        <v>24.27</v>
      </c>
      <c r="Q2265" s="10" t="s">
        <v>8331</v>
      </c>
      <c r="R2265" t="s">
        <v>8349</v>
      </c>
      <c r="S2265" s="14">
        <f t="shared" si="142"/>
        <v>42496.582337962958</v>
      </c>
      <c r="T2265" s="14">
        <f t="shared" si="143"/>
        <v>42513.125</v>
      </c>
    </row>
    <row r="2266" spans="1:20" ht="60" hidden="1" x14ac:dyDescent="0.25">
      <c r="A2266">
        <v>2265</v>
      </c>
      <c r="B2266" s="3" t="s">
        <v>2266</v>
      </c>
      <c r="C2266" s="3" t="s">
        <v>6375</v>
      </c>
      <c r="D2266" s="6">
        <v>200</v>
      </c>
      <c r="E2266" s="8">
        <v>597</v>
      </c>
      <c r="F2266" t="s">
        <v>8218</v>
      </c>
      <c r="G2266" t="s">
        <v>8224</v>
      </c>
      <c r="H2266" t="s">
        <v>8246</v>
      </c>
      <c r="I2266">
        <v>1479846507</v>
      </c>
      <c r="J2266">
        <v>1479241707</v>
      </c>
      <c r="K2266" t="b">
        <v>0</v>
      </c>
      <c r="L2266">
        <v>17</v>
      </c>
      <c r="M2266" t="b">
        <v>1</v>
      </c>
      <c r="N2266" t="s">
        <v>8295</v>
      </c>
      <c r="O2266">
        <f t="shared" si="140"/>
        <v>299</v>
      </c>
      <c r="P2266">
        <f t="shared" si="141"/>
        <v>35.119999999999997</v>
      </c>
      <c r="Q2266" s="10" t="s">
        <v>8331</v>
      </c>
      <c r="R2266" t="s">
        <v>8349</v>
      </c>
      <c r="S2266" s="14">
        <f t="shared" si="142"/>
        <v>42689.853090277778</v>
      </c>
      <c r="T2266" s="14">
        <f t="shared" si="143"/>
        <v>42696.853090277778</v>
      </c>
    </row>
    <row r="2267" spans="1:20" ht="45" hidden="1" x14ac:dyDescent="0.25">
      <c r="A2267">
        <v>2266</v>
      </c>
      <c r="B2267" s="3" t="s">
        <v>2267</v>
      </c>
      <c r="C2267" s="3" t="s">
        <v>6376</v>
      </c>
      <c r="D2267" s="6">
        <v>1500</v>
      </c>
      <c r="E2267" s="8">
        <v>4804</v>
      </c>
      <c r="F2267" t="s">
        <v>8218</v>
      </c>
      <c r="G2267" t="s">
        <v>8223</v>
      </c>
      <c r="H2267" t="s">
        <v>8245</v>
      </c>
      <c r="I2267">
        <v>1461722400</v>
      </c>
      <c r="J2267">
        <v>1460235592</v>
      </c>
      <c r="K2267" t="b">
        <v>0</v>
      </c>
      <c r="L2267">
        <v>194</v>
      </c>
      <c r="M2267" t="b">
        <v>1</v>
      </c>
      <c r="N2267" t="s">
        <v>8295</v>
      </c>
      <c r="O2267">
        <f t="shared" si="140"/>
        <v>320</v>
      </c>
      <c r="P2267">
        <f t="shared" si="141"/>
        <v>24.76</v>
      </c>
      <c r="Q2267" s="10" t="s">
        <v>8331</v>
      </c>
      <c r="R2267" t="s">
        <v>8349</v>
      </c>
      <c r="S2267" s="14">
        <f t="shared" si="142"/>
        <v>42469.874907407408</v>
      </c>
      <c r="T2267" s="14">
        <f t="shared" si="143"/>
        <v>42487.083333333328</v>
      </c>
    </row>
    <row r="2268" spans="1:20" ht="60" hidden="1" x14ac:dyDescent="0.25">
      <c r="A2268">
        <v>2267</v>
      </c>
      <c r="B2268" s="3" t="s">
        <v>2268</v>
      </c>
      <c r="C2268" s="3" t="s">
        <v>6377</v>
      </c>
      <c r="D2268" s="6">
        <v>20000</v>
      </c>
      <c r="E2268" s="8">
        <v>76105</v>
      </c>
      <c r="F2268" t="s">
        <v>8218</v>
      </c>
      <c r="G2268" t="s">
        <v>8223</v>
      </c>
      <c r="H2268" t="s">
        <v>8245</v>
      </c>
      <c r="I2268">
        <v>1419123600</v>
      </c>
      <c r="J2268">
        <v>1416945297</v>
      </c>
      <c r="K2268" t="b">
        <v>0</v>
      </c>
      <c r="L2268">
        <v>404</v>
      </c>
      <c r="M2268" t="b">
        <v>1</v>
      </c>
      <c r="N2268" t="s">
        <v>8295</v>
      </c>
      <c r="O2268">
        <f t="shared" si="140"/>
        <v>381</v>
      </c>
      <c r="P2268">
        <f t="shared" si="141"/>
        <v>188.38</v>
      </c>
      <c r="Q2268" s="10" t="s">
        <v>8331</v>
      </c>
      <c r="R2268" t="s">
        <v>8349</v>
      </c>
      <c r="S2268" s="14">
        <f t="shared" si="142"/>
        <v>41968.829826388886</v>
      </c>
      <c r="T2268" s="14">
        <f t="shared" si="143"/>
        <v>41994.041666666672</v>
      </c>
    </row>
    <row r="2269" spans="1:20" ht="60" hidden="1" x14ac:dyDescent="0.25">
      <c r="A2269">
        <v>2268</v>
      </c>
      <c r="B2269" s="3" t="s">
        <v>2269</v>
      </c>
      <c r="C2269" s="3" t="s">
        <v>6378</v>
      </c>
      <c r="D2269" s="6">
        <v>28000</v>
      </c>
      <c r="E2269" s="8">
        <v>28728</v>
      </c>
      <c r="F2269" t="s">
        <v>8218</v>
      </c>
      <c r="G2269" t="s">
        <v>8223</v>
      </c>
      <c r="H2269" t="s">
        <v>8245</v>
      </c>
      <c r="I2269">
        <v>1489283915</v>
      </c>
      <c r="J2269">
        <v>1486691915</v>
      </c>
      <c r="K2269" t="b">
        <v>0</v>
      </c>
      <c r="L2269">
        <v>194</v>
      </c>
      <c r="M2269" t="b">
        <v>1</v>
      </c>
      <c r="N2269" t="s">
        <v>8295</v>
      </c>
      <c r="O2269">
        <f t="shared" si="140"/>
        <v>103</v>
      </c>
      <c r="P2269">
        <f t="shared" si="141"/>
        <v>148.08000000000001</v>
      </c>
      <c r="Q2269" s="10" t="s">
        <v>8331</v>
      </c>
      <c r="R2269" t="s">
        <v>8349</v>
      </c>
      <c r="S2269" s="14">
        <f t="shared" si="142"/>
        <v>42776.082349537035</v>
      </c>
      <c r="T2269" s="14">
        <f t="shared" si="143"/>
        <v>42806.082349537035</v>
      </c>
    </row>
    <row r="2270" spans="1:20" ht="45" hidden="1" x14ac:dyDescent="0.25">
      <c r="A2270">
        <v>2269</v>
      </c>
      <c r="B2270" s="3" t="s">
        <v>2270</v>
      </c>
      <c r="C2270" s="3" t="s">
        <v>6379</v>
      </c>
      <c r="D2270" s="6">
        <v>2500</v>
      </c>
      <c r="E2270" s="8">
        <v>45041</v>
      </c>
      <c r="F2270" t="s">
        <v>8218</v>
      </c>
      <c r="G2270" t="s">
        <v>8223</v>
      </c>
      <c r="H2270" t="s">
        <v>8245</v>
      </c>
      <c r="I2270">
        <v>1488862800</v>
      </c>
      <c r="J2270">
        <v>1486745663</v>
      </c>
      <c r="K2270" t="b">
        <v>0</v>
      </c>
      <c r="L2270">
        <v>902</v>
      </c>
      <c r="M2270" t="b">
        <v>1</v>
      </c>
      <c r="N2270" t="s">
        <v>8295</v>
      </c>
      <c r="O2270">
        <f t="shared" si="140"/>
        <v>1802</v>
      </c>
      <c r="P2270">
        <f t="shared" si="141"/>
        <v>49.93</v>
      </c>
      <c r="Q2270" s="10" t="s">
        <v>8331</v>
      </c>
      <c r="R2270" t="s">
        <v>8349</v>
      </c>
      <c r="S2270" s="14">
        <f t="shared" si="142"/>
        <v>42776.704432870371</v>
      </c>
      <c r="T2270" s="14">
        <f t="shared" si="143"/>
        <v>42801.208333333328</v>
      </c>
    </row>
    <row r="2271" spans="1:20" ht="45" hidden="1" x14ac:dyDescent="0.25">
      <c r="A2271">
        <v>2270</v>
      </c>
      <c r="B2271" s="3" t="s">
        <v>2271</v>
      </c>
      <c r="C2271" s="3" t="s">
        <v>6380</v>
      </c>
      <c r="D2271" s="6">
        <v>25000</v>
      </c>
      <c r="E2271" s="8">
        <v>180062</v>
      </c>
      <c r="F2271" t="s">
        <v>8218</v>
      </c>
      <c r="G2271" t="s">
        <v>8223</v>
      </c>
      <c r="H2271" t="s">
        <v>8245</v>
      </c>
      <c r="I2271">
        <v>1484085540</v>
      </c>
      <c r="J2271">
        <v>1482353513</v>
      </c>
      <c r="K2271" t="b">
        <v>0</v>
      </c>
      <c r="L2271">
        <v>1670</v>
      </c>
      <c r="M2271" t="b">
        <v>1</v>
      </c>
      <c r="N2271" t="s">
        <v>8295</v>
      </c>
      <c r="O2271">
        <f t="shared" si="140"/>
        <v>720</v>
      </c>
      <c r="P2271">
        <f t="shared" si="141"/>
        <v>107.82</v>
      </c>
      <c r="Q2271" s="10" t="s">
        <v>8331</v>
      </c>
      <c r="R2271" t="s">
        <v>8349</v>
      </c>
      <c r="S2271" s="14">
        <f t="shared" si="142"/>
        <v>42725.869363425925</v>
      </c>
      <c r="T2271" s="14">
        <f t="shared" si="143"/>
        <v>42745.915972222225</v>
      </c>
    </row>
    <row r="2272" spans="1:20" ht="60" hidden="1" x14ac:dyDescent="0.25">
      <c r="A2272">
        <v>2271</v>
      </c>
      <c r="B2272" s="3" t="s">
        <v>2272</v>
      </c>
      <c r="C2272" s="3" t="s">
        <v>6381</v>
      </c>
      <c r="D2272" s="6">
        <v>20000</v>
      </c>
      <c r="E2272" s="8">
        <v>56618</v>
      </c>
      <c r="F2272" t="s">
        <v>8218</v>
      </c>
      <c r="G2272" t="s">
        <v>8223</v>
      </c>
      <c r="H2272" t="s">
        <v>8245</v>
      </c>
      <c r="I2272">
        <v>1481328004</v>
      </c>
      <c r="J2272">
        <v>1478736004</v>
      </c>
      <c r="K2272" t="b">
        <v>0</v>
      </c>
      <c r="L2272">
        <v>1328</v>
      </c>
      <c r="M2272" t="b">
        <v>1</v>
      </c>
      <c r="N2272" t="s">
        <v>8295</v>
      </c>
      <c r="O2272">
        <f t="shared" si="140"/>
        <v>283</v>
      </c>
      <c r="P2272">
        <f t="shared" si="141"/>
        <v>42.63</v>
      </c>
      <c r="Q2272" s="10" t="s">
        <v>8331</v>
      </c>
      <c r="R2272" t="s">
        <v>8349</v>
      </c>
      <c r="S2272" s="14">
        <f t="shared" si="142"/>
        <v>42684.000046296293</v>
      </c>
      <c r="T2272" s="14">
        <f t="shared" si="143"/>
        <v>42714.000046296293</v>
      </c>
    </row>
    <row r="2273" spans="1:20" ht="45" hidden="1" x14ac:dyDescent="0.25">
      <c r="A2273">
        <v>2272</v>
      </c>
      <c r="B2273" s="3" t="s">
        <v>2273</v>
      </c>
      <c r="C2273" s="3" t="s">
        <v>6382</v>
      </c>
      <c r="D2273" s="6">
        <v>1000</v>
      </c>
      <c r="E2273" s="8">
        <v>13566</v>
      </c>
      <c r="F2273" t="s">
        <v>8218</v>
      </c>
      <c r="G2273" t="s">
        <v>8223</v>
      </c>
      <c r="H2273" t="s">
        <v>8245</v>
      </c>
      <c r="I2273">
        <v>1449506836</v>
      </c>
      <c r="J2273">
        <v>1446914836</v>
      </c>
      <c r="K2273" t="b">
        <v>0</v>
      </c>
      <c r="L2273">
        <v>944</v>
      </c>
      <c r="M2273" t="b">
        <v>1</v>
      </c>
      <c r="N2273" t="s">
        <v>8295</v>
      </c>
      <c r="O2273">
        <f t="shared" si="140"/>
        <v>1357</v>
      </c>
      <c r="P2273">
        <f t="shared" si="141"/>
        <v>14.37</v>
      </c>
      <c r="Q2273" s="10" t="s">
        <v>8331</v>
      </c>
      <c r="R2273" t="s">
        <v>8349</v>
      </c>
      <c r="S2273" s="14">
        <f t="shared" si="142"/>
        <v>42315.699490740735</v>
      </c>
      <c r="T2273" s="14">
        <f t="shared" si="143"/>
        <v>42345.699490740735</v>
      </c>
    </row>
    <row r="2274" spans="1:20" ht="60" hidden="1" x14ac:dyDescent="0.25">
      <c r="A2274">
        <v>2273</v>
      </c>
      <c r="B2274" s="3" t="s">
        <v>2274</v>
      </c>
      <c r="C2274" s="3" t="s">
        <v>6383</v>
      </c>
      <c r="D2274" s="6">
        <v>2500</v>
      </c>
      <c r="E2274" s="8">
        <v>5509</v>
      </c>
      <c r="F2274" t="s">
        <v>8218</v>
      </c>
      <c r="G2274" t="s">
        <v>8228</v>
      </c>
      <c r="H2274" t="s">
        <v>8250</v>
      </c>
      <c r="I2274">
        <v>1489320642</v>
      </c>
      <c r="J2274">
        <v>1487164242</v>
      </c>
      <c r="K2274" t="b">
        <v>0</v>
      </c>
      <c r="L2274">
        <v>147</v>
      </c>
      <c r="M2274" t="b">
        <v>1</v>
      </c>
      <c r="N2274" t="s">
        <v>8295</v>
      </c>
      <c r="O2274">
        <f t="shared" si="140"/>
        <v>220</v>
      </c>
      <c r="P2274">
        <f t="shared" si="141"/>
        <v>37.479999999999997</v>
      </c>
      <c r="Q2274" s="10" t="s">
        <v>8331</v>
      </c>
      <c r="R2274" t="s">
        <v>8349</v>
      </c>
      <c r="S2274" s="14">
        <f t="shared" si="142"/>
        <v>42781.549097222218</v>
      </c>
      <c r="T2274" s="14">
        <f t="shared" si="143"/>
        <v>42806.507430555561</v>
      </c>
    </row>
    <row r="2275" spans="1:20" ht="60" hidden="1" x14ac:dyDescent="0.25">
      <c r="A2275">
        <v>2274</v>
      </c>
      <c r="B2275" s="3" t="s">
        <v>2275</v>
      </c>
      <c r="C2275" s="3" t="s">
        <v>6384</v>
      </c>
      <c r="D2275" s="6">
        <v>2500</v>
      </c>
      <c r="E2275" s="8">
        <v>2990</v>
      </c>
      <c r="F2275" t="s">
        <v>8218</v>
      </c>
      <c r="G2275" t="s">
        <v>8223</v>
      </c>
      <c r="H2275" t="s">
        <v>8245</v>
      </c>
      <c r="I2275">
        <v>1393156857</v>
      </c>
      <c r="J2275">
        <v>1390564857</v>
      </c>
      <c r="K2275" t="b">
        <v>0</v>
      </c>
      <c r="L2275">
        <v>99</v>
      </c>
      <c r="M2275" t="b">
        <v>1</v>
      </c>
      <c r="N2275" t="s">
        <v>8295</v>
      </c>
      <c r="O2275">
        <f t="shared" si="140"/>
        <v>120</v>
      </c>
      <c r="P2275">
        <f t="shared" si="141"/>
        <v>30.2</v>
      </c>
      <c r="Q2275" s="10" t="s">
        <v>8331</v>
      </c>
      <c r="R2275" t="s">
        <v>8349</v>
      </c>
      <c r="S2275" s="14">
        <f t="shared" si="142"/>
        <v>41663.500659722224</v>
      </c>
      <c r="T2275" s="14">
        <f t="shared" si="143"/>
        <v>41693.500659722224</v>
      </c>
    </row>
    <row r="2276" spans="1:20" ht="45" hidden="1" x14ac:dyDescent="0.25">
      <c r="A2276">
        <v>2275</v>
      </c>
      <c r="B2276" s="3" t="s">
        <v>2276</v>
      </c>
      <c r="C2276" s="3" t="s">
        <v>6385</v>
      </c>
      <c r="D2276" s="6">
        <v>650</v>
      </c>
      <c r="E2276" s="8">
        <v>2650.5</v>
      </c>
      <c r="F2276" t="s">
        <v>8218</v>
      </c>
      <c r="G2276" t="s">
        <v>8224</v>
      </c>
      <c r="H2276" t="s">
        <v>8246</v>
      </c>
      <c r="I2276">
        <v>1419259679</v>
      </c>
      <c r="J2276">
        <v>1416667679</v>
      </c>
      <c r="K2276" t="b">
        <v>0</v>
      </c>
      <c r="L2276">
        <v>79</v>
      </c>
      <c r="M2276" t="b">
        <v>1</v>
      </c>
      <c r="N2276" t="s">
        <v>8295</v>
      </c>
      <c r="O2276">
        <f t="shared" si="140"/>
        <v>408</v>
      </c>
      <c r="P2276">
        <f t="shared" si="141"/>
        <v>33.549999999999997</v>
      </c>
      <c r="Q2276" s="10" t="s">
        <v>8331</v>
      </c>
      <c r="R2276" t="s">
        <v>8349</v>
      </c>
      <c r="S2276" s="14">
        <f t="shared" si="142"/>
        <v>41965.616655092599</v>
      </c>
      <c r="T2276" s="14">
        <f t="shared" si="143"/>
        <v>41995.616655092599</v>
      </c>
    </row>
    <row r="2277" spans="1:20" ht="60" hidden="1" x14ac:dyDescent="0.25">
      <c r="A2277">
        <v>2276</v>
      </c>
      <c r="B2277" s="3" t="s">
        <v>2277</v>
      </c>
      <c r="C2277" s="3" t="s">
        <v>6386</v>
      </c>
      <c r="D2277" s="6">
        <v>4589</v>
      </c>
      <c r="E2277" s="8">
        <v>4856</v>
      </c>
      <c r="F2277" t="s">
        <v>8218</v>
      </c>
      <c r="G2277" t="s">
        <v>8223</v>
      </c>
      <c r="H2277" t="s">
        <v>8245</v>
      </c>
      <c r="I2277">
        <v>1388936289</v>
      </c>
      <c r="J2277">
        <v>1386344289</v>
      </c>
      <c r="K2277" t="b">
        <v>0</v>
      </c>
      <c r="L2277">
        <v>75</v>
      </c>
      <c r="M2277" t="b">
        <v>1</v>
      </c>
      <c r="N2277" t="s">
        <v>8295</v>
      </c>
      <c r="O2277">
        <f t="shared" si="140"/>
        <v>106</v>
      </c>
      <c r="P2277">
        <f t="shared" si="141"/>
        <v>64.75</v>
      </c>
      <c r="Q2277" s="10" t="s">
        <v>8331</v>
      </c>
      <c r="R2277" t="s">
        <v>8349</v>
      </c>
      <c r="S2277" s="14">
        <f t="shared" si="142"/>
        <v>41614.651493055557</v>
      </c>
      <c r="T2277" s="14">
        <f t="shared" si="143"/>
        <v>41644.651493055557</v>
      </c>
    </row>
    <row r="2278" spans="1:20" ht="60" hidden="1" x14ac:dyDescent="0.25">
      <c r="A2278">
        <v>2277</v>
      </c>
      <c r="B2278" s="3" t="s">
        <v>2278</v>
      </c>
      <c r="C2278" s="3" t="s">
        <v>6387</v>
      </c>
      <c r="D2278" s="6">
        <v>8500</v>
      </c>
      <c r="E2278" s="8">
        <v>11992</v>
      </c>
      <c r="F2278" t="s">
        <v>8218</v>
      </c>
      <c r="G2278" t="s">
        <v>8223</v>
      </c>
      <c r="H2278" t="s">
        <v>8245</v>
      </c>
      <c r="I2278">
        <v>1330359423</v>
      </c>
      <c r="J2278">
        <v>1327767423</v>
      </c>
      <c r="K2278" t="b">
        <v>0</v>
      </c>
      <c r="L2278">
        <v>207</v>
      </c>
      <c r="M2278" t="b">
        <v>1</v>
      </c>
      <c r="N2278" t="s">
        <v>8295</v>
      </c>
      <c r="O2278">
        <f t="shared" si="140"/>
        <v>141</v>
      </c>
      <c r="P2278">
        <f t="shared" si="141"/>
        <v>57.93</v>
      </c>
      <c r="Q2278" s="10" t="s">
        <v>8331</v>
      </c>
      <c r="R2278" t="s">
        <v>8349</v>
      </c>
      <c r="S2278" s="14">
        <f t="shared" si="142"/>
        <v>40936.678506944445</v>
      </c>
      <c r="T2278" s="14">
        <f t="shared" si="143"/>
        <v>40966.678506944445</v>
      </c>
    </row>
    <row r="2279" spans="1:20" ht="45" hidden="1" x14ac:dyDescent="0.25">
      <c r="A2279">
        <v>2278</v>
      </c>
      <c r="B2279" s="3" t="s">
        <v>2279</v>
      </c>
      <c r="C2279" s="3" t="s">
        <v>6388</v>
      </c>
      <c r="D2279" s="6">
        <v>2000</v>
      </c>
      <c r="E2279" s="8">
        <v>5414</v>
      </c>
      <c r="F2279" t="s">
        <v>8218</v>
      </c>
      <c r="G2279" t="s">
        <v>8236</v>
      </c>
      <c r="H2279" t="s">
        <v>8248</v>
      </c>
      <c r="I2279">
        <v>1451861940</v>
      </c>
      <c r="J2279">
        <v>1448902867</v>
      </c>
      <c r="K2279" t="b">
        <v>0</v>
      </c>
      <c r="L2279">
        <v>102</v>
      </c>
      <c r="M2279" t="b">
        <v>1</v>
      </c>
      <c r="N2279" t="s">
        <v>8295</v>
      </c>
      <c r="O2279">
        <f t="shared" si="140"/>
        <v>271</v>
      </c>
      <c r="P2279">
        <f t="shared" si="141"/>
        <v>53.08</v>
      </c>
      <c r="Q2279" s="10" t="s">
        <v>8331</v>
      </c>
      <c r="R2279" t="s">
        <v>8349</v>
      </c>
      <c r="S2279" s="14">
        <f t="shared" si="142"/>
        <v>42338.709108796291</v>
      </c>
      <c r="T2279" s="14">
        <f t="shared" si="143"/>
        <v>42372.957638888889</v>
      </c>
    </row>
    <row r="2280" spans="1:20" ht="60" hidden="1" x14ac:dyDescent="0.25">
      <c r="A2280">
        <v>2279</v>
      </c>
      <c r="B2280" s="3" t="s">
        <v>2280</v>
      </c>
      <c r="C2280" s="3" t="s">
        <v>6389</v>
      </c>
      <c r="D2280" s="6">
        <v>1000</v>
      </c>
      <c r="E2280" s="8">
        <v>1538</v>
      </c>
      <c r="F2280" t="s">
        <v>8218</v>
      </c>
      <c r="G2280" t="s">
        <v>8223</v>
      </c>
      <c r="H2280" t="s">
        <v>8245</v>
      </c>
      <c r="I2280">
        <v>1423022400</v>
      </c>
      <c r="J2280">
        <v>1421436099</v>
      </c>
      <c r="K2280" t="b">
        <v>0</v>
      </c>
      <c r="L2280">
        <v>32</v>
      </c>
      <c r="M2280" t="b">
        <v>1</v>
      </c>
      <c r="N2280" t="s">
        <v>8295</v>
      </c>
      <c r="O2280">
        <f t="shared" si="140"/>
        <v>154</v>
      </c>
      <c r="P2280">
        <f t="shared" si="141"/>
        <v>48.06</v>
      </c>
      <c r="Q2280" s="10" t="s">
        <v>8331</v>
      </c>
      <c r="R2280" t="s">
        <v>8349</v>
      </c>
      <c r="S2280" s="14">
        <f t="shared" si="142"/>
        <v>42020.806701388887</v>
      </c>
      <c r="T2280" s="14">
        <f t="shared" si="143"/>
        <v>42039.166666666672</v>
      </c>
    </row>
    <row r="2281" spans="1:20" ht="60" hidden="1" x14ac:dyDescent="0.25">
      <c r="A2281">
        <v>2280</v>
      </c>
      <c r="B2281" s="3" t="s">
        <v>2281</v>
      </c>
      <c r="C2281" s="3" t="s">
        <v>6390</v>
      </c>
      <c r="D2281" s="6">
        <v>9800</v>
      </c>
      <c r="E2281" s="8">
        <v>39550.5</v>
      </c>
      <c r="F2281" t="s">
        <v>8218</v>
      </c>
      <c r="G2281" t="s">
        <v>8223</v>
      </c>
      <c r="H2281" t="s">
        <v>8245</v>
      </c>
      <c r="I2281">
        <v>1442501991</v>
      </c>
      <c r="J2281">
        <v>1439909991</v>
      </c>
      <c r="K2281" t="b">
        <v>0</v>
      </c>
      <c r="L2281">
        <v>480</v>
      </c>
      <c r="M2281" t="b">
        <v>1</v>
      </c>
      <c r="N2281" t="s">
        <v>8295</v>
      </c>
      <c r="O2281">
        <f t="shared" si="140"/>
        <v>404</v>
      </c>
      <c r="P2281">
        <f t="shared" si="141"/>
        <v>82.4</v>
      </c>
      <c r="Q2281" s="10" t="s">
        <v>8331</v>
      </c>
      <c r="R2281" t="s">
        <v>8349</v>
      </c>
      <c r="S2281" s="14">
        <f t="shared" si="142"/>
        <v>42234.624895833331</v>
      </c>
      <c r="T2281" s="14">
        <f t="shared" si="143"/>
        <v>42264.624895833331</v>
      </c>
    </row>
    <row r="2282" spans="1:20" ht="60" hidden="1" x14ac:dyDescent="0.25">
      <c r="A2282">
        <v>2281</v>
      </c>
      <c r="B2282" s="3" t="s">
        <v>2282</v>
      </c>
      <c r="C2282" s="3" t="s">
        <v>6391</v>
      </c>
      <c r="D2282" s="6">
        <v>300</v>
      </c>
      <c r="E2282" s="8">
        <v>555</v>
      </c>
      <c r="F2282" t="s">
        <v>8218</v>
      </c>
      <c r="G2282" t="s">
        <v>8223</v>
      </c>
      <c r="H2282" t="s">
        <v>8245</v>
      </c>
      <c r="I2282">
        <v>1311576600</v>
      </c>
      <c r="J2282">
        <v>1306219897</v>
      </c>
      <c r="K2282" t="b">
        <v>0</v>
      </c>
      <c r="L2282">
        <v>11</v>
      </c>
      <c r="M2282" t="b">
        <v>1</v>
      </c>
      <c r="N2282" t="s">
        <v>8274</v>
      </c>
      <c r="O2282">
        <f t="shared" si="140"/>
        <v>185</v>
      </c>
      <c r="P2282">
        <f t="shared" si="141"/>
        <v>50.45</v>
      </c>
      <c r="Q2282" s="10" t="s">
        <v>8323</v>
      </c>
      <c r="R2282" t="s">
        <v>8324</v>
      </c>
      <c r="S2282" s="14">
        <f t="shared" si="142"/>
        <v>40687.285844907405</v>
      </c>
      <c r="T2282" s="14">
        <f t="shared" si="143"/>
        <v>40749.284722222219</v>
      </c>
    </row>
    <row r="2283" spans="1:20" ht="45" hidden="1" x14ac:dyDescent="0.25">
      <c r="A2283">
        <v>2282</v>
      </c>
      <c r="B2283" s="3" t="s">
        <v>2283</v>
      </c>
      <c r="C2283" s="3" t="s">
        <v>6392</v>
      </c>
      <c r="D2283" s="6">
        <v>750</v>
      </c>
      <c r="E2283" s="8">
        <v>1390</v>
      </c>
      <c r="F2283" t="s">
        <v>8218</v>
      </c>
      <c r="G2283" t="s">
        <v>8223</v>
      </c>
      <c r="H2283" t="s">
        <v>8245</v>
      </c>
      <c r="I2283">
        <v>1452744686</v>
      </c>
      <c r="J2283">
        <v>1447560686</v>
      </c>
      <c r="K2283" t="b">
        <v>0</v>
      </c>
      <c r="L2283">
        <v>12</v>
      </c>
      <c r="M2283" t="b">
        <v>1</v>
      </c>
      <c r="N2283" t="s">
        <v>8274</v>
      </c>
      <c r="O2283">
        <f t="shared" si="140"/>
        <v>185</v>
      </c>
      <c r="P2283">
        <f t="shared" si="141"/>
        <v>115.83</v>
      </c>
      <c r="Q2283" s="10" t="s">
        <v>8323</v>
      </c>
      <c r="R2283" t="s">
        <v>8324</v>
      </c>
      <c r="S2283" s="14">
        <f t="shared" si="142"/>
        <v>42323.17460648148</v>
      </c>
      <c r="T2283" s="14">
        <f t="shared" si="143"/>
        <v>42383.17460648148</v>
      </c>
    </row>
    <row r="2284" spans="1:20" ht="60" hidden="1" x14ac:dyDescent="0.25">
      <c r="A2284">
        <v>2283</v>
      </c>
      <c r="B2284" s="3" t="s">
        <v>2284</v>
      </c>
      <c r="C2284" s="3" t="s">
        <v>6393</v>
      </c>
      <c r="D2284" s="6">
        <v>3000</v>
      </c>
      <c r="E2284" s="8">
        <v>3025.66</v>
      </c>
      <c r="F2284" t="s">
        <v>8218</v>
      </c>
      <c r="G2284" t="s">
        <v>8223</v>
      </c>
      <c r="H2284" t="s">
        <v>8245</v>
      </c>
      <c r="I2284">
        <v>1336528804</v>
      </c>
      <c r="J2284">
        <v>1331348404</v>
      </c>
      <c r="K2284" t="b">
        <v>0</v>
      </c>
      <c r="L2284">
        <v>48</v>
      </c>
      <c r="M2284" t="b">
        <v>1</v>
      </c>
      <c r="N2284" t="s">
        <v>8274</v>
      </c>
      <c r="O2284">
        <f t="shared" si="140"/>
        <v>101</v>
      </c>
      <c r="P2284">
        <f t="shared" si="141"/>
        <v>63.03</v>
      </c>
      <c r="Q2284" s="10" t="s">
        <v>8323</v>
      </c>
      <c r="R2284" t="s">
        <v>8324</v>
      </c>
      <c r="S2284" s="14">
        <f t="shared" si="142"/>
        <v>40978.125046296293</v>
      </c>
      <c r="T2284" s="14">
        <f t="shared" si="143"/>
        <v>41038.083379629628</v>
      </c>
    </row>
    <row r="2285" spans="1:20" ht="30" hidden="1" x14ac:dyDescent="0.25">
      <c r="A2285">
        <v>2284</v>
      </c>
      <c r="B2285" s="3" t="s">
        <v>2285</v>
      </c>
      <c r="C2285" s="3" t="s">
        <v>6394</v>
      </c>
      <c r="D2285" s="6">
        <v>6000</v>
      </c>
      <c r="E2285" s="8">
        <v>6373.27</v>
      </c>
      <c r="F2285" t="s">
        <v>8218</v>
      </c>
      <c r="G2285" t="s">
        <v>8223</v>
      </c>
      <c r="H2285" t="s">
        <v>8245</v>
      </c>
      <c r="I2285">
        <v>1299902400</v>
      </c>
      <c r="J2285">
        <v>1297451245</v>
      </c>
      <c r="K2285" t="b">
        <v>0</v>
      </c>
      <c r="L2285">
        <v>59</v>
      </c>
      <c r="M2285" t="b">
        <v>1</v>
      </c>
      <c r="N2285" t="s">
        <v>8274</v>
      </c>
      <c r="O2285">
        <f t="shared" si="140"/>
        <v>106</v>
      </c>
      <c r="P2285">
        <f t="shared" si="141"/>
        <v>108.02</v>
      </c>
      <c r="Q2285" s="10" t="s">
        <v>8323</v>
      </c>
      <c r="R2285" t="s">
        <v>8324</v>
      </c>
      <c r="S2285" s="14">
        <f t="shared" si="142"/>
        <v>40585.796817129631</v>
      </c>
      <c r="T2285" s="14">
        <f t="shared" si="143"/>
        <v>40614.166666666664</v>
      </c>
    </row>
    <row r="2286" spans="1:20" ht="60" hidden="1" x14ac:dyDescent="0.25">
      <c r="A2286">
        <v>2285</v>
      </c>
      <c r="B2286" s="3" t="s">
        <v>2286</v>
      </c>
      <c r="C2286" s="3" t="s">
        <v>6395</v>
      </c>
      <c r="D2286" s="6">
        <v>3000</v>
      </c>
      <c r="E2286" s="8">
        <v>3641</v>
      </c>
      <c r="F2286" t="s">
        <v>8218</v>
      </c>
      <c r="G2286" t="s">
        <v>8223</v>
      </c>
      <c r="H2286" t="s">
        <v>8245</v>
      </c>
      <c r="I2286">
        <v>1340944043</v>
      </c>
      <c r="J2286">
        <v>1338352043</v>
      </c>
      <c r="K2286" t="b">
        <v>0</v>
      </c>
      <c r="L2286">
        <v>79</v>
      </c>
      <c r="M2286" t="b">
        <v>1</v>
      </c>
      <c r="N2286" t="s">
        <v>8274</v>
      </c>
      <c r="O2286">
        <f t="shared" si="140"/>
        <v>121</v>
      </c>
      <c r="P2286">
        <f t="shared" si="141"/>
        <v>46.09</v>
      </c>
      <c r="Q2286" s="10" t="s">
        <v>8323</v>
      </c>
      <c r="R2286" t="s">
        <v>8324</v>
      </c>
      <c r="S2286" s="14">
        <f t="shared" si="142"/>
        <v>41059.185682870368</v>
      </c>
      <c r="T2286" s="14">
        <f t="shared" si="143"/>
        <v>41089.185682870368</v>
      </c>
    </row>
    <row r="2287" spans="1:20" ht="45" hidden="1" x14ac:dyDescent="0.25">
      <c r="A2287">
        <v>2286</v>
      </c>
      <c r="B2287" s="3" t="s">
        <v>2287</v>
      </c>
      <c r="C2287" s="3" t="s">
        <v>6396</v>
      </c>
      <c r="D2287" s="6">
        <v>1500</v>
      </c>
      <c r="E2287" s="8">
        <v>1501</v>
      </c>
      <c r="F2287" t="s">
        <v>8218</v>
      </c>
      <c r="G2287" t="s">
        <v>8223</v>
      </c>
      <c r="H2287" t="s">
        <v>8245</v>
      </c>
      <c r="I2287">
        <v>1378439940</v>
      </c>
      <c r="J2287">
        <v>1376003254</v>
      </c>
      <c r="K2287" t="b">
        <v>0</v>
      </c>
      <c r="L2287">
        <v>14</v>
      </c>
      <c r="M2287" t="b">
        <v>1</v>
      </c>
      <c r="N2287" t="s">
        <v>8274</v>
      </c>
      <c r="O2287">
        <f t="shared" si="140"/>
        <v>100</v>
      </c>
      <c r="P2287">
        <f t="shared" si="141"/>
        <v>107.21</v>
      </c>
      <c r="Q2287" s="10" t="s">
        <v>8323</v>
      </c>
      <c r="R2287" t="s">
        <v>8324</v>
      </c>
      <c r="S2287" s="14">
        <f t="shared" si="142"/>
        <v>41494.963587962964</v>
      </c>
      <c r="T2287" s="14">
        <f t="shared" si="143"/>
        <v>41523.165972222225</v>
      </c>
    </row>
    <row r="2288" spans="1:20" ht="45" hidden="1" x14ac:dyDescent="0.25">
      <c r="A2288">
        <v>2287</v>
      </c>
      <c r="B2288" s="3" t="s">
        <v>2288</v>
      </c>
      <c r="C2288" s="3" t="s">
        <v>6397</v>
      </c>
      <c r="D2288" s="6">
        <v>4500</v>
      </c>
      <c r="E2288" s="8">
        <v>5398.99</v>
      </c>
      <c r="F2288" t="s">
        <v>8218</v>
      </c>
      <c r="G2288" t="s">
        <v>8223</v>
      </c>
      <c r="H2288" t="s">
        <v>8245</v>
      </c>
      <c r="I2288">
        <v>1403539260</v>
      </c>
      <c r="J2288">
        <v>1401724860</v>
      </c>
      <c r="K2288" t="b">
        <v>0</v>
      </c>
      <c r="L2288">
        <v>106</v>
      </c>
      <c r="M2288" t="b">
        <v>1</v>
      </c>
      <c r="N2288" t="s">
        <v>8274</v>
      </c>
      <c r="O2288">
        <f t="shared" si="140"/>
        <v>120</v>
      </c>
      <c r="P2288">
        <f t="shared" si="141"/>
        <v>50.93</v>
      </c>
      <c r="Q2288" s="10" t="s">
        <v>8323</v>
      </c>
      <c r="R2288" t="s">
        <v>8324</v>
      </c>
      <c r="S2288" s="14">
        <f t="shared" si="142"/>
        <v>41792.667361111111</v>
      </c>
      <c r="T2288" s="14">
        <f t="shared" si="143"/>
        <v>41813.667361111111</v>
      </c>
    </row>
    <row r="2289" spans="1:20" ht="60" hidden="1" x14ac:dyDescent="0.25">
      <c r="A2289">
        <v>2288</v>
      </c>
      <c r="B2289" s="3" t="s">
        <v>2289</v>
      </c>
      <c r="C2289" s="3" t="s">
        <v>6398</v>
      </c>
      <c r="D2289" s="6">
        <v>1000</v>
      </c>
      <c r="E2289" s="8">
        <v>1001</v>
      </c>
      <c r="F2289" t="s">
        <v>8218</v>
      </c>
      <c r="G2289" t="s">
        <v>8223</v>
      </c>
      <c r="H2289" t="s">
        <v>8245</v>
      </c>
      <c r="I2289">
        <v>1340733600</v>
      </c>
      <c r="J2289">
        <v>1339098689</v>
      </c>
      <c r="K2289" t="b">
        <v>0</v>
      </c>
      <c r="L2289">
        <v>25</v>
      </c>
      <c r="M2289" t="b">
        <v>1</v>
      </c>
      <c r="N2289" t="s">
        <v>8274</v>
      </c>
      <c r="O2289">
        <f t="shared" si="140"/>
        <v>100</v>
      </c>
      <c r="P2289">
        <f t="shared" si="141"/>
        <v>40.04</v>
      </c>
      <c r="Q2289" s="10" t="s">
        <v>8323</v>
      </c>
      <c r="R2289" t="s">
        <v>8324</v>
      </c>
      <c r="S2289" s="14">
        <f t="shared" si="142"/>
        <v>41067.827418981484</v>
      </c>
      <c r="T2289" s="14">
        <f t="shared" si="143"/>
        <v>41086.75</v>
      </c>
    </row>
    <row r="2290" spans="1:20" ht="60" hidden="1" x14ac:dyDescent="0.25">
      <c r="A2290">
        <v>2289</v>
      </c>
      <c r="B2290" s="3" t="s">
        <v>2290</v>
      </c>
      <c r="C2290" s="3" t="s">
        <v>6399</v>
      </c>
      <c r="D2290" s="6">
        <v>1500</v>
      </c>
      <c r="E2290" s="8">
        <v>1611</v>
      </c>
      <c r="F2290" t="s">
        <v>8218</v>
      </c>
      <c r="G2290" t="s">
        <v>8223</v>
      </c>
      <c r="H2290" t="s">
        <v>8245</v>
      </c>
      <c r="I2290">
        <v>1386372120</v>
      </c>
      <c r="J2290">
        <v>1382659060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107</v>
      </c>
      <c r="P2290">
        <f t="shared" si="141"/>
        <v>64.44</v>
      </c>
      <c r="Q2290" s="10" t="s">
        <v>8323</v>
      </c>
      <c r="R2290" t="s">
        <v>8324</v>
      </c>
      <c r="S2290" s="14">
        <f t="shared" si="142"/>
        <v>41571.998379629629</v>
      </c>
      <c r="T2290" s="14">
        <f t="shared" si="143"/>
        <v>41614.973611111112</v>
      </c>
    </row>
    <row r="2291" spans="1:20" ht="45" hidden="1" x14ac:dyDescent="0.25">
      <c r="A2291">
        <v>2290</v>
      </c>
      <c r="B2291" s="3" t="s">
        <v>2291</v>
      </c>
      <c r="C2291" s="3" t="s">
        <v>6400</v>
      </c>
      <c r="D2291" s="6">
        <v>1500</v>
      </c>
      <c r="E2291" s="8">
        <v>1561</v>
      </c>
      <c r="F2291" t="s">
        <v>8218</v>
      </c>
      <c r="G2291" t="s">
        <v>8223</v>
      </c>
      <c r="H2291" t="s">
        <v>8245</v>
      </c>
      <c r="I2291">
        <v>1259686800</v>
      </c>
      <c r="J2291">
        <v>1252908330</v>
      </c>
      <c r="K2291" t="b">
        <v>0</v>
      </c>
      <c r="L2291">
        <v>29</v>
      </c>
      <c r="M2291" t="b">
        <v>1</v>
      </c>
      <c r="N2291" t="s">
        <v>8274</v>
      </c>
      <c r="O2291">
        <f t="shared" si="140"/>
        <v>104</v>
      </c>
      <c r="P2291">
        <f t="shared" si="141"/>
        <v>53.83</v>
      </c>
      <c r="Q2291" s="10" t="s">
        <v>8323</v>
      </c>
      <c r="R2291" t="s">
        <v>8324</v>
      </c>
      <c r="S2291" s="14">
        <f t="shared" si="142"/>
        <v>40070.253819444442</v>
      </c>
      <c r="T2291" s="14">
        <f t="shared" si="143"/>
        <v>40148.708333333336</v>
      </c>
    </row>
    <row r="2292" spans="1:20" ht="60" hidden="1" x14ac:dyDescent="0.25">
      <c r="A2292">
        <v>2291</v>
      </c>
      <c r="B2292" s="3" t="s">
        <v>2292</v>
      </c>
      <c r="C2292" s="3" t="s">
        <v>6401</v>
      </c>
      <c r="D2292" s="6">
        <v>2500</v>
      </c>
      <c r="E2292" s="8">
        <v>4320</v>
      </c>
      <c r="F2292" t="s">
        <v>8218</v>
      </c>
      <c r="G2292" t="s">
        <v>8223</v>
      </c>
      <c r="H2292" t="s">
        <v>8245</v>
      </c>
      <c r="I2292">
        <v>1335153600</v>
      </c>
      <c r="J2292">
        <v>1332199618</v>
      </c>
      <c r="K2292" t="b">
        <v>0</v>
      </c>
      <c r="L2292">
        <v>43</v>
      </c>
      <c r="M2292" t="b">
        <v>1</v>
      </c>
      <c r="N2292" t="s">
        <v>8274</v>
      </c>
      <c r="O2292">
        <f t="shared" si="140"/>
        <v>173</v>
      </c>
      <c r="P2292">
        <f t="shared" si="141"/>
        <v>100.47</v>
      </c>
      <c r="Q2292" s="10" t="s">
        <v>8323</v>
      </c>
      <c r="R2292" t="s">
        <v>8324</v>
      </c>
      <c r="S2292" s="14">
        <f t="shared" si="142"/>
        <v>40987.977060185185</v>
      </c>
      <c r="T2292" s="14">
        <f t="shared" si="143"/>
        <v>41022.166666666664</v>
      </c>
    </row>
    <row r="2293" spans="1:20" ht="60" hidden="1" x14ac:dyDescent="0.25">
      <c r="A2293">
        <v>2292</v>
      </c>
      <c r="B2293" s="3" t="s">
        <v>2293</v>
      </c>
      <c r="C2293" s="3" t="s">
        <v>6402</v>
      </c>
      <c r="D2293" s="6">
        <v>2000</v>
      </c>
      <c r="E2293" s="8">
        <v>2145.0100000000002</v>
      </c>
      <c r="F2293" t="s">
        <v>8218</v>
      </c>
      <c r="G2293" t="s">
        <v>8223</v>
      </c>
      <c r="H2293" t="s">
        <v>8245</v>
      </c>
      <c r="I2293">
        <v>1334767476</v>
      </c>
      <c r="J2293">
        <v>1332175476</v>
      </c>
      <c r="K2293" t="b">
        <v>0</v>
      </c>
      <c r="L2293">
        <v>46</v>
      </c>
      <c r="M2293" t="b">
        <v>1</v>
      </c>
      <c r="N2293" t="s">
        <v>8274</v>
      </c>
      <c r="O2293">
        <f t="shared" si="140"/>
        <v>107</v>
      </c>
      <c r="P2293">
        <f t="shared" si="141"/>
        <v>46.63</v>
      </c>
      <c r="Q2293" s="10" t="s">
        <v>8323</v>
      </c>
      <c r="R2293" t="s">
        <v>8324</v>
      </c>
      <c r="S2293" s="14">
        <f t="shared" si="142"/>
        <v>40987.697638888887</v>
      </c>
      <c r="T2293" s="14">
        <f t="shared" si="143"/>
        <v>41017.697638888887</v>
      </c>
    </row>
    <row r="2294" spans="1:20" ht="30" hidden="1" x14ac:dyDescent="0.25">
      <c r="A2294">
        <v>2293</v>
      </c>
      <c r="B2294" s="3" t="s">
        <v>2294</v>
      </c>
      <c r="C2294" s="3" t="s">
        <v>6403</v>
      </c>
      <c r="D2294" s="6">
        <v>850</v>
      </c>
      <c r="E2294" s="8">
        <v>920</v>
      </c>
      <c r="F2294" t="s">
        <v>8218</v>
      </c>
      <c r="G2294" t="s">
        <v>8223</v>
      </c>
      <c r="H2294" t="s">
        <v>8245</v>
      </c>
      <c r="I2294">
        <v>1348545540</v>
      </c>
      <c r="J2294">
        <v>1346345999</v>
      </c>
      <c r="K2294" t="b">
        <v>0</v>
      </c>
      <c r="L2294">
        <v>27</v>
      </c>
      <c r="M2294" t="b">
        <v>1</v>
      </c>
      <c r="N2294" t="s">
        <v>8274</v>
      </c>
      <c r="O2294">
        <f t="shared" si="140"/>
        <v>108</v>
      </c>
      <c r="P2294">
        <f t="shared" si="141"/>
        <v>34.07</v>
      </c>
      <c r="Q2294" s="10" t="s">
        <v>8323</v>
      </c>
      <c r="R2294" t="s">
        <v>8324</v>
      </c>
      <c r="S2294" s="14">
        <f t="shared" si="142"/>
        <v>41151.708321759259</v>
      </c>
      <c r="T2294" s="14">
        <f t="shared" si="143"/>
        <v>41177.165972222225</v>
      </c>
    </row>
    <row r="2295" spans="1:20" ht="60" hidden="1" x14ac:dyDescent="0.25">
      <c r="A2295">
        <v>2294</v>
      </c>
      <c r="B2295" s="3" t="s">
        <v>2295</v>
      </c>
      <c r="C2295" s="3" t="s">
        <v>6404</v>
      </c>
      <c r="D2295" s="6">
        <v>5000</v>
      </c>
      <c r="E2295" s="8">
        <v>7304.04</v>
      </c>
      <c r="F2295" t="s">
        <v>8218</v>
      </c>
      <c r="G2295" t="s">
        <v>8223</v>
      </c>
      <c r="H2295" t="s">
        <v>8245</v>
      </c>
      <c r="I2295">
        <v>1358702480</v>
      </c>
      <c r="J2295">
        <v>1356110480</v>
      </c>
      <c r="K2295" t="b">
        <v>0</v>
      </c>
      <c r="L2295">
        <v>112</v>
      </c>
      <c r="M2295" t="b">
        <v>1</v>
      </c>
      <c r="N2295" t="s">
        <v>8274</v>
      </c>
      <c r="O2295">
        <f t="shared" si="140"/>
        <v>146</v>
      </c>
      <c r="P2295">
        <f t="shared" si="141"/>
        <v>65.209999999999994</v>
      </c>
      <c r="Q2295" s="10" t="s">
        <v>8323</v>
      </c>
      <c r="R2295" t="s">
        <v>8324</v>
      </c>
      <c r="S2295" s="14">
        <f t="shared" si="142"/>
        <v>41264.72314814815</v>
      </c>
      <c r="T2295" s="14">
        <f t="shared" si="143"/>
        <v>41294.72314814815</v>
      </c>
    </row>
    <row r="2296" spans="1:20" ht="60" hidden="1" x14ac:dyDescent="0.25">
      <c r="A2296">
        <v>2295</v>
      </c>
      <c r="B2296" s="3" t="s">
        <v>2296</v>
      </c>
      <c r="C2296" s="3" t="s">
        <v>6405</v>
      </c>
      <c r="D2296" s="6">
        <v>1200</v>
      </c>
      <c r="E2296" s="8">
        <v>1503</v>
      </c>
      <c r="F2296" t="s">
        <v>8218</v>
      </c>
      <c r="G2296" t="s">
        <v>8223</v>
      </c>
      <c r="H2296" t="s">
        <v>8245</v>
      </c>
      <c r="I2296">
        <v>1359240856</v>
      </c>
      <c r="J2296">
        <v>1356648856</v>
      </c>
      <c r="K2296" t="b">
        <v>0</v>
      </c>
      <c r="L2296">
        <v>34</v>
      </c>
      <c r="M2296" t="b">
        <v>1</v>
      </c>
      <c r="N2296" t="s">
        <v>8274</v>
      </c>
      <c r="O2296">
        <f t="shared" si="140"/>
        <v>125</v>
      </c>
      <c r="P2296">
        <f t="shared" si="141"/>
        <v>44.21</v>
      </c>
      <c r="Q2296" s="10" t="s">
        <v>8323</v>
      </c>
      <c r="R2296" t="s">
        <v>8324</v>
      </c>
      <c r="S2296" s="14">
        <f t="shared" si="142"/>
        <v>41270.954351851848</v>
      </c>
      <c r="T2296" s="14">
        <f t="shared" si="143"/>
        <v>41300.954351851848</v>
      </c>
    </row>
    <row r="2297" spans="1:20" ht="45" hidden="1" x14ac:dyDescent="0.25">
      <c r="A2297">
        <v>2296</v>
      </c>
      <c r="B2297" s="3" t="s">
        <v>2297</v>
      </c>
      <c r="C2297" s="3" t="s">
        <v>6406</v>
      </c>
      <c r="D2297" s="6">
        <v>7000</v>
      </c>
      <c r="E2297" s="8">
        <v>10435</v>
      </c>
      <c r="F2297" t="s">
        <v>8218</v>
      </c>
      <c r="G2297" t="s">
        <v>8223</v>
      </c>
      <c r="H2297" t="s">
        <v>8245</v>
      </c>
      <c r="I2297">
        <v>1330018426</v>
      </c>
      <c r="J2297">
        <v>1326994426</v>
      </c>
      <c r="K2297" t="b">
        <v>0</v>
      </c>
      <c r="L2297">
        <v>145</v>
      </c>
      <c r="M2297" t="b">
        <v>1</v>
      </c>
      <c r="N2297" t="s">
        <v>8274</v>
      </c>
      <c r="O2297">
        <f t="shared" si="140"/>
        <v>149</v>
      </c>
      <c r="P2297">
        <f t="shared" si="141"/>
        <v>71.97</v>
      </c>
      <c r="Q2297" s="10" t="s">
        <v>8323</v>
      </c>
      <c r="R2297" t="s">
        <v>8324</v>
      </c>
      <c r="S2297" s="14">
        <f t="shared" si="142"/>
        <v>40927.731782407405</v>
      </c>
      <c r="T2297" s="14">
        <f t="shared" si="143"/>
        <v>40962.731782407405</v>
      </c>
    </row>
    <row r="2298" spans="1:20" ht="30" hidden="1" x14ac:dyDescent="0.25">
      <c r="A2298">
        <v>2297</v>
      </c>
      <c r="B2298" s="3" t="s">
        <v>2298</v>
      </c>
      <c r="C2298" s="3" t="s">
        <v>6407</v>
      </c>
      <c r="D2298" s="6">
        <v>1000</v>
      </c>
      <c r="E2298" s="8">
        <v>1006</v>
      </c>
      <c r="F2298" t="s">
        <v>8218</v>
      </c>
      <c r="G2298" t="s">
        <v>8223</v>
      </c>
      <c r="H2298" t="s">
        <v>8245</v>
      </c>
      <c r="I2298">
        <v>1331697540</v>
      </c>
      <c r="J2298">
        <v>1328749249</v>
      </c>
      <c r="K2298" t="b">
        <v>0</v>
      </c>
      <c r="L2298">
        <v>19</v>
      </c>
      <c r="M2298" t="b">
        <v>1</v>
      </c>
      <c r="N2298" t="s">
        <v>8274</v>
      </c>
      <c r="O2298">
        <f t="shared" si="140"/>
        <v>101</v>
      </c>
      <c r="P2298">
        <f t="shared" si="141"/>
        <v>52.95</v>
      </c>
      <c r="Q2298" s="10" t="s">
        <v>8323</v>
      </c>
      <c r="R2298" t="s">
        <v>8324</v>
      </c>
      <c r="S2298" s="14">
        <f t="shared" si="142"/>
        <v>40948.042233796295</v>
      </c>
      <c r="T2298" s="14">
        <f t="shared" si="143"/>
        <v>40982.165972222225</v>
      </c>
    </row>
    <row r="2299" spans="1:20" ht="45" hidden="1" x14ac:dyDescent="0.25">
      <c r="A2299">
        <v>2298</v>
      </c>
      <c r="B2299" s="3" t="s">
        <v>2299</v>
      </c>
      <c r="C2299" s="3" t="s">
        <v>6408</v>
      </c>
      <c r="D2299" s="6">
        <v>30000</v>
      </c>
      <c r="E2299" s="8">
        <v>31522</v>
      </c>
      <c r="F2299" t="s">
        <v>8218</v>
      </c>
      <c r="G2299" t="s">
        <v>8223</v>
      </c>
      <c r="H2299" t="s">
        <v>8245</v>
      </c>
      <c r="I2299">
        <v>1395861033</v>
      </c>
      <c r="J2299">
        <v>1393272633</v>
      </c>
      <c r="K2299" t="b">
        <v>0</v>
      </c>
      <c r="L2299">
        <v>288</v>
      </c>
      <c r="M2299" t="b">
        <v>1</v>
      </c>
      <c r="N2299" t="s">
        <v>8274</v>
      </c>
      <c r="O2299">
        <f t="shared" si="140"/>
        <v>105</v>
      </c>
      <c r="P2299">
        <f t="shared" si="141"/>
        <v>109.45</v>
      </c>
      <c r="Q2299" s="10" t="s">
        <v>8323</v>
      </c>
      <c r="R2299" t="s">
        <v>8324</v>
      </c>
      <c r="S2299" s="14">
        <f t="shared" si="142"/>
        <v>41694.84065972222</v>
      </c>
      <c r="T2299" s="14">
        <f t="shared" si="143"/>
        <v>41724.798993055556</v>
      </c>
    </row>
    <row r="2300" spans="1:20" ht="45" hidden="1" x14ac:dyDescent="0.25">
      <c r="A2300">
        <v>2299</v>
      </c>
      <c r="B2300" s="3" t="s">
        <v>2300</v>
      </c>
      <c r="C2300" s="3" t="s">
        <v>6409</v>
      </c>
      <c r="D2300" s="6">
        <v>300</v>
      </c>
      <c r="E2300" s="8">
        <v>1050.5</v>
      </c>
      <c r="F2300" t="s">
        <v>8218</v>
      </c>
      <c r="G2300" t="s">
        <v>8223</v>
      </c>
      <c r="H2300" t="s">
        <v>8245</v>
      </c>
      <c r="I2300">
        <v>1296953209</v>
      </c>
      <c r="J2300">
        <v>1295657209</v>
      </c>
      <c r="K2300" t="b">
        <v>0</v>
      </c>
      <c r="L2300">
        <v>14</v>
      </c>
      <c r="M2300" t="b">
        <v>1</v>
      </c>
      <c r="N2300" t="s">
        <v>8274</v>
      </c>
      <c r="O2300">
        <f t="shared" si="140"/>
        <v>350</v>
      </c>
      <c r="P2300">
        <f t="shared" si="141"/>
        <v>75.040000000000006</v>
      </c>
      <c r="Q2300" s="10" t="s">
        <v>8323</v>
      </c>
      <c r="R2300" t="s">
        <v>8324</v>
      </c>
      <c r="S2300" s="14">
        <f t="shared" si="142"/>
        <v>40565.032511574071</v>
      </c>
      <c r="T2300" s="14">
        <f t="shared" si="143"/>
        <v>40580.032511574071</v>
      </c>
    </row>
    <row r="2301" spans="1:20" ht="45" hidden="1" x14ac:dyDescent="0.25">
      <c r="A2301">
        <v>2300</v>
      </c>
      <c r="B2301" s="3" t="s">
        <v>2301</v>
      </c>
      <c r="C2301" s="3" t="s">
        <v>6410</v>
      </c>
      <c r="D2301" s="6">
        <v>800</v>
      </c>
      <c r="E2301" s="8">
        <v>810</v>
      </c>
      <c r="F2301" t="s">
        <v>8218</v>
      </c>
      <c r="G2301" t="s">
        <v>8223</v>
      </c>
      <c r="H2301" t="s">
        <v>8245</v>
      </c>
      <c r="I2301">
        <v>1340904416</v>
      </c>
      <c r="J2301">
        <v>1339694816</v>
      </c>
      <c r="K2301" t="b">
        <v>0</v>
      </c>
      <c r="L2301">
        <v>7</v>
      </c>
      <c r="M2301" t="b">
        <v>1</v>
      </c>
      <c r="N2301" t="s">
        <v>8274</v>
      </c>
      <c r="O2301">
        <f t="shared" si="140"/>
        <v>101</v>
      </c>
      <c r="P2301">
        <f t="shared" si="141"/>
        <v>115.71</v>
      </c>
      <c r="Q2301" s="10" t="s">
        <v>8323</v>
      </c>
      <c r="R2301" t="s">
        <v>8324</v>
      </c>
      <c r="S2301" s="14">
        <f t="shared" si="142"/>
        <v>41074.727037037039</v>
      </c>
      <c r="T2301" s="14">
        <f t="shared" si="143"/>
        <v>41088.727037037039</v>
      </c>
    </row>
    <row r="2302" spans="1:20" ht="30" hidden="1" x14ac:dyDescent="0.25">
      <c r="A2302">
        <v>2301</v>
      </c>
      <c r="B2302" s="3" t="s">
        <v>2302</v>
      </c>
      <c r="C2302" s="3" t="s">
        <v>6411</v>
      </c>
      <c r="D2302" s="6">
        <v>5000</v>
      </c>
      <c r="E2302" s="8">
        <v>6680.22</v>
      </c>
      <c r="F2302" t="s">
        <v>8218</v>
      </c>
      <c r="G2302" t="s">
        <v>8223</v>
      </c>
      <c r="H2302" t="s">
        <v>8245</v>
      </c>
      <c r="I2302">
        <v>1371785496</v>
      </c>
      <c r="J2302">
        <v>1369193496</v>
      </c>
      <c r="K2302" t="b">
        <v>1</v>
      </c>
      <c r="L2302">
        <v>211</v>
      </c>
      <c r="M2302" t="b">
        <v>1</v>
      </c>
      <c r="N2302" t="s">
        <v>8277</v>
      </c>
      <c r="O2302">
        <f t="shared" si="140"/>
        <v>134</v>
      </c>
      <c r="P2302">
        <f t="shared" si="141"/>
        <v>31.66</v>
      </c>
      <c r="Q2302" s="10" t="s">
        <v>8323</v>
      </c>
      <c r="R2302" t="s">
        <v>8327</v>
      </c>
      <c r="S2302" s="14">
        <f t="shared" si="142"/>
        <v>41416.146944444445</v>
      </c>
      <c r="T2302" s="14">
        <f t="shared" si="143"/>
        <v>41446.146944444445</v>
      </c>
    </row>
    <row r="2303" spans="1:20" ht="45" hidden="1" x14ac:dyDescent="0.25">
      <c r="A2303">
        <v>2302</v>
      </c>
      <c r="B2303" s="3" t="s">
        <v>2303</v>
      </c>
      <c r="C2303" s="3" t="s">
        <v>6412</v>
      </c>
      <c r="D2303" s="6">
        <v>2300</v>
      </c>
      <c r="E2303" s="8">
        <v>3925</v>
      </c>
      <c r="F2303" t="s">
        <v>8218</v>
      </c>
      <c r="G2303" t="s">
        <v>8223</v>
      </c>
      <c r="H2303" t="s">
        <v>8245</v>
      </c>
      <c r="I2303">
        <v>1388473200</v>
      </c>
      <c r="J2303">
        <v>1385585434</v>
      </c>
      <c r="K2303" t="b">
        <v>1</v>
      </c>
      <c r="L2303">
        <v>85</v>
      </c>
      <c r="M2303" t="b">
        <v>1</v>
      </c>
      <c r="N2303" t="s">
        <v>8277</v>
      </c>
      <c r="O2303">
        <f t="shared" si="140"/>
        <v>171</v>
      </c>
      <c r="P2303">
        <f t="shared" si="141"/>
        <v>46.18</v>
      </c>
      <c r="Q2303" s="10" t="s">
        <v>8323</v>
      </c>
      <c r="R2303" t="s">
        <v>8327</v>
      </c>
      <c r="S2303" s="14">
        <f t="shared" si="142"/>
        <v>41605.868449074071</v>
      </c>
      <c r="T2303" s="14">
        <f t="shared" si="143"/>
        <v>41639.291666666664</v>
      </c>
    </row>
    <row r="2304" spans="1:20" ht="60" hidden="1" x14ac:dyDescent="0.25">
      <c r="A2304">
        <v>2303</v>
      </c>
      <c r="B2304" s="3" t="s">
        <v>2304</v>
      </c>
      <c r="C2304" s="3" t="s">
        <v>6413</v>
      </c>
      <c r="D2304" s="6">
        <v>6450</v>
      </c>
      <c r="E2304" s="8">
        <v>7053.61</v>
      </c>
      <c r="F2304" t="s">
        <v>8218</v>
      </c>
      <c r="G2304" t="s">
        <v>8223</v>
      </c>
      <c r="H2304" t="s">
        <v>8245</v>
      </c>
      <c r="I2304">
        <v>1323747596</v>
      </c>
      <c r="J2304">
        <v>1320287996</v>
      </c>
      <c r="K2304" t="b">
        <v>1</v>
      </c>
      <c r="L2304">
        <v>103</v>
      </c>
      <c r="M2304" t="b">
        <v>1</v>
      </c>
      <c r="N2304" t="s">
        <v>8277</v>
      </c>
      <c r="O2304">
        <f t="shared" si="140"/>
        <v>109</v>
      </c>
      <c r="P2304">
        <f t="shared" si="141"/>
        <v>68.48</v>
      </c>
      <c r="Q2304" s="10" t="s">
        <v>8323</v>
      </c>
      <c r="R2304" t="s">
        <v>8327</v>
      </c>
      <c r="S2304" s="14">
        <f t="shared" si="142"/>
        <v>40850.111064814817</v>
      </c>
      <c r="T2304" s="14">
        <f t="shared" si="143"/>
        <v>40890.152731481481</v>
      </c>
    </row>
    <row r="2305" spans="1:20" ht="45" hidden="1" x14ac:dyDescent="0.25">
      <c r="A2305">
        <v>2304</v>
      </c>
      <c r="B2305" s="3" t="s">
        <v>2305</v>
      </c>
      <c r="C2305" s="3" t="s">
        <v>6414</v>
      </c>
      <c r="D2305" s="6">
        <v>6000</v>
      </c>
      <c r="E2305" s="8">
        <v>6042.02</v>
      </c>
      <c r="F2305" t="s">
        <v>8218</v>
      </c>
      <c r="G2305" t="s">
        <v>8223</v>
      </c>
      <c r="H2305" t="s">
        <v>8245</v>
      </c>
      <c r="I2305">
        <v>1293857940</v>
      </c>
      <c r="J2305">
        <v>1290281691</v>
      </c>
      <c r="K2305" t="b">
        <v>1</v>
      </c>
      <c r="L2305">
        <v>113</v>
      </c>
      <c r="M2305" t="b">
        <v>1</v>
      </c>
      <c r="N2305" t="s">
        <v>8277</v>
      </c>
      <c r="O2305">
        <f t="shared" si="140"/>
        <v>101</v>
      </c>
      <c r="P2305">
        <f t="shared" si="141"/>
        <v>53.47</v>
      </c>
      <c r="Q2305" s="10" t="s">
        <v>8323</v>
      </c>
      <c r="R2305" t="s">
        <v>8327</v>
      </c>
      <c r="S2305" s="14">
        <f t="shared" si="142"/>
        <v>40502.815868055557</v>
      </c>
      <c r="T2305" s="14">
        <f t="shared" si="143"/>
        <v>40544.207638888889</v>
      </c>
    </row>
    <row r="2306" spans="1:20" ht="60" hidden="1" x14ac:dyDescent="0.25">
      <c r="A2306">
        <v>2305</v>
      </c>
      <c r="B2306" s="3" t="s">
        <v>2306</v>
      </c>
      <c r="C2306" s="3" t="s">
        <v>6415</v>
      </c>
      <c r="D2306" s="6">
        <v>18000</v>
      </c>
      <c r="E2306" s="8">
        <v>18221</v>
      </c>
      <c r="F2306" t="s">
        <v>8218</v>
      </c>
      <c r="G2306" t="s">
        <v>8223</v>
      </c>
      <c r="H2306" t="s">
        <v>8245</v>
      </c>
      <c r="I2306">
        <v>1407520800</v>
      </c>
      <c r="J2306">
        <v>1405356072</v>
      </c>
      <c r="K2306" t="b">
        <v>1</v>
      </c>
      <c r="L2306">
        <v>167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109.11</v>
      </c>
      <c r="Q2306" s="10" t="s">
        <v>8323</v>
      </c>
      <c r="R2306" t="s">
        <v>8327</v>
      </c>
      <c r="S2306" s="14">
        <f t="shared" si="142"/>
        <v>41834.695277777777</v>
      </c>
      <c r="T2306" s="14">
        <f t="shared" si="143"/>
        <v>41859.75</v>
      </c>
    </row>
    <row r="2307" spans="1:20" ht="45" hidden="1" x14ac:dyDescent="0.25">
      <c r="A2307">
        <v>2306</v>
      </c>
      <c r="B2307" s="3" t="s">
        <v>2307</v>
      </c>
      <c r="C2307" s="3" t="s">
        <v>6416</v>
      </c>
      <c r="D2307" s="6">
        <v>3500</v>
      </c>
      <c r="E2307" s="8">
        <v>3736.55</v>
      </c>
      <c r="F2307" t="s">
        <v>8218</v>
      </c>
      <c r="G2307" t="s">
        <v>8223</v>
      </c>
      <c r="H2307" t="s">
        <v>8245</v>
      </c>
      <c r="I2307">
        <v>1331352129</v>
      </c>
      <c r="J2307">
        <v>1328760129</v>
      </c>
      <c r="K2307" t="b">
        <v>1</v>
      </c>
      <c r="L2307">
        <v>73</v>
      </c>
      <c r="M2307" t="b">
        <v>1</v>
      </c>
      <c r="N2307" t="s">
        <v>8277</v>
      </c>
      <c r="O2307">
        <f t="shared" si="144"/>
        <v>107</v>
      </c>
      <c r="P2307">
        <f t="shared" ref="P2307:P2370" si="145">IFERROR(ROUND(E2307/L2307,2),0)</f>
        <v>51.19</v>
      </c>
      <c r="Q2307" s="10" t="s">
        <v>8323</v>
      </c>
      <c r="R2307" t="s">
        <v>8327</v>
      </c>
      <c r="S2307" s="14">
        <f t="shared" ref="S2307:S2370" si="146">(((J2307/60)/60)/24)+DATE(1970,1,1)</f>
        <v>40948.16815972222</v>
      </c>
      <c r="T2307" s="14">
        <f t="shared" ref="T2307:T2370" si="147">(((I2307/60)/60)/24)+DATE(1970,1,1)</f>
        <v>40978.16815972222</v>
      </c>
    </row>
    <row r="2308" spans="1:20" ht="45" hidden="1" x14ac:dyDescent="0.25">
      <c r="A2308">
        <v>2307</v>
      </c>
      <c r="B2308" s="3" t="s">
        <v>2308</v>
      </c>
      <c r="C2308" s="3" t="s">
        <v>6417</v>
      </c>
      <c r="D2308" s="6">
        <v>1964.47</v>
      </c>
      <c r="E2308" s="8">
        <v>2095.2600000000002</v>
      </c>
      <c r="F2308" t="s">
        <v>8218</v>
      </c>
      <c r="G2308" t="s">
        <v>8223</v>
      </c>
      <c r="H2308" t="s">
        <v>8245</v>
      </c>
      <c r="I2308">
        <v>1336245328</v>
      </c>
      <c r="J2308">
        <v>1333653333</v>
      </c>
      <c r="K2308" t="b">
        <v>1</v>
      </c>
      <c r="L2308">
        <v>75</v>
      </c>
      <c r="M2308" t="b">
        <v>1</v>
      </c>
      <c r="N2308" t="s">
        <v>8277</v>
      </c>
      <c r="O2308">
        <f t="shared" si="144"/>
        <v>107</v>
      </c>
      <c r="P2308">
        <f t="shared" si="145"/>
        <v>27.94</v>
      </c>
      <c r="Q2308" s="10" t="s">
        <v>8323</v>
      </c>
      <c r="R2308" t="s">
        <v>8327</v>
      </c>
      <c r="S2308" s="14">
        <f t="shared" si="146"/>
        <v>41004.802465277775</v>
      </c>
      <c r="T2308" s="14">
        <f t="shared" si="147"/>
        <v>41034.802407407406</v>
      </c>
    </row>
    <row r="2309" spans="1:20" ht="60" hidden="1" x14ac:dyDescent="0.25">
      <c r="A2309">
        <v>2308</v>
      </c>
      <c r="B2309" s="3" t="s">
        <v>2309</v>
      </c>
      <c r="C2309" s="3" t="s">
        <v>6418</v>
      </c>
      <c r="D2309" s="6">
        <v>50000</v>
      </c>
      <c r="E2309" s="8">
        <v>50653.11</v>
      </c>
      <c r="F2309" t="s">
        <v>8218</v>
      </c>
      <c r="G2309" t="s">
        <v>8223</v>
      </c>
      <c r="H2309" t="s">
        <v>8245</v>
      </c>
      <c r="I2309">
        <v>1409274000</v>
      </c>
      <c r="J2309">
        <v>1406847996</v>
      </c>
      <c r="K2309" t="b">
        <v>1</v>
      </c>
      <c r="L2309">
        <v>614</v>
      </c>
      <c r="M2309" t="b">
        <v>1</v>
      </c>
      <c r="N2309" t="s">
        <v>8277</v>
      </c>
      <c r="O2309">
        <f t="shared" si="144"/>
        <v>101</v>
      </c>
      <c r="P2309">
        <f t="shared" si="145"/>
        <v>82.5</v>
      </c>
      <c r="Q2309" s="10" t="s">
        <v>8323</v>
      </c>
      <c r="R2309" t="s">
        <v>8327</v>
      </c>
      <c r="S2309" s="14">
        <f t="shared" si="146"/>
        <v>41851.962916666671</v>
      </c>
      <c r="T2309" s="14">
        <f t="shared" si="147"/>
        <v>41880.041666666664</v>
      </c>
    </row>
    <row r="2310" spans="1:20" ht="45" hidden="1" x14ac:dyDescent="0.25">
      <c r="A2310">
        <v>2309</v>
      </c>
      <c r="B2310" s="3" t="s">
        <v>2310</v>
      </c>
      <c r="C2310" s="3" t="s">
        <v>6419</v>
      </c>
      <c r="D2310" s="6">
        <v>6000</v>
      </c>
      <c r="E2310" s="8">
        <v>6400.47</v>
      </c>
      <c r="F2310" t="s">
        <v>8218</v>
      </c>
      <c r="G2310" t="s">
        <v>8223</v>
      </c>
      <c r="H2310" t="s">
        <v>8245</v>
      </c>
      <c r="I2310">
        <v>1362872537</v>
      </c>
      <c r="J2310">
        <v>1359848537</v>
      </c>
      <c r="K2310" t="b">
        <v>1</v>
      </c>
      <c r="L2310">
        <v>107</v>
      </c>
      <c r="M2310" t="b">
        <v>1</v>
      </c>
      <c r="N2310" t="s">
        <v>8277</v>
      </c>
      <c r="O2310">
        <f t="shared" si="144"/>
        <v>107</v>
      </c>
      <c r="P2310">
        <f t="shared" si="145"/>
        <v>59.82</v>
      </c>
      <c r="Q2310" s="10" t="s">
        <v>8323</v>
      </c>
      <c r="R2310" t="s">
        <v>8327</v>
      </c>
      <c r="S2310" s="14">
        <f t="shared" si="146"/>
        <v>41307.987696759257</v>
      </c>
      <c r="T2310" s="14">
        <f t="shared" si="147"/>
        <v>41342.987696759257</v>
      </c>
    </row>
    <row r="2311" spans="1:20" ht="60" hidden="1" x14ac:dyDescent="0.25">
      <c r="A2311">
        <v>2310</v>
      </c>
      <c r="B2311" s="3" t="s">
        <v>2311</v>
      </c>
      <c r="C2311" s="3" t="s">
        <v>6420</v>
      </c>
      <c r="D2311" s="6">
        <v>18500</v>
      </c>
      <c r="E2311" s="8">
        <v>79335.360000000001</v>
      </c>
      <c r="F2311" t="s">
        <v>8218</v>
      </c>
      <c r="G2311" t="s">
        <v>8223</v>
      </c>
      <c r="H2311" t="s">
        <v>8245</v>
      </c>
      <c r="I2311">
        <v>1363889015</v>
      </c>
      <c r="J2311">
        <v>1361300615</v>
      </c>
      <c r="K2311" t="b">
        <v>1</v>
      </c>
      <c r="L2311">
        <v>1224</v>
      </c>
      <c r="M2311" t="b">
        <v>1</v>
      </c>
      <c r="N2311" t="s">
        <v>8277</v>
      </c>
      <c r="O2311">
        <f t="shared" si="144"/>
        <v>429</v>
      </c>
      <c r="P2311">
        <f t="shared" si="145"/>
        <v>64.819999999999993</v>
      </c>
      <c r="Q2311" s="10" t="s">
        <v>8323</v>
      </c>
      <c r="R2311" t="s">
        <v>8327</v>
      </c>
      <c r="S2311" s="14">
        <f t="shared" si="146"/>
        <v>41324.79415509259</v>
      </c>
      <c r="T2311" s="14">
        <f t="shared" si="147"/>
        <v>41354.752488425926</v>
      </c>
    </row>
    <row r="2312" spans="1:20" ht="45" hidden="1" x14ac:dyDescent="0.25">
      <c r="A2312">
        <v>2311</v>
      </c>
      <c r="B2312" s="3" t="s">
        <v>2312</v>
      </c>
      <c r="C2312" s="3" t="s">
        <v>6421</v>
      </c>
      <c r="D2312" s="6">
        <v>9000</v>
      </c>
      <c r="E2312" s="8">
        <v>9370</v>
      </c>
      <c r="F2312" t="s">
        <v>8218</v>
      </c>
      <c r="G2312" t="s">
        <v>8223</v>
      </c>
      <c r="H2312" t="s">
        <v>8245</v>
      </c>
      <c r="I2312">
        <v>1399421189</v>
      </c>
      <c r="J2312">
        <v>1396829189</v>
      </c>
      <c r="K2312" t="b">
        <v>1</v>
      </c>
      <c r="L2312">
        <v>104</v>
      </c>
      <c r="M2312" t="b">
        <v>1</v>
      </c>
      <c r="N2312" t="s">
        <v>8277</v>
      </c>
      <c r="O2312">
        <f t="shared" si="144"/>
        <v>104</v>
      </c>
      <c r="P2312">
        <f t="shared" si="145"/>
        <v>90.1</v>
      </c>
      <c r="Q2312" s="10" t="s">
        <v>8323</v>
      </c>
      <c r="R2312" t="s">
        <v>8327</v>
      </c>
      <c r="S2312" s="14">
        <f t="shared" si="146"/>
        <v>41736.004502314812</v>
      </c>
      <c r="T2312" s="14">
        <f t="shared" si="147"/>
        <v>41766.004502314812</v>
      </c>
    </row>
    <row r="2313" spans="1:20" ht="45" hidden="1" x14ac:dyDescent="0.25">
      <c r="A2313">
        <v>2312</v>
      </c>
      <c r="B2313" s="3" t="s">
        <v>2313</v>
      </c>
      <c r="C2313" s="3" t="s">
        <v>6422</v>
      </c>
      <c r="D2313" s="6">
        <v>3000</v>
      </c>
      <c r="E2313" s="8">
        <v>3236</v>
      </c>
      <c r="F2313" t="s">
        <v>8218</v>
      </c>
      <c r="G2313" t="s">
        <v>8223</v>
      </c>
      <c r="H2313" t="s">
        <v>8245</v>
      </c>
      <c r="I2313">
        <v>1397862000</v>
      </c>
      <c r="J2313">
        <v>1395155478</v>
      </c>
      <c r="K2313" t="b">
        <v>1</v>
      </c>
      <c r="L2313">
        <v>79</v>
      </c>
      <c r="M2313" t="b">
        <v>1</v>
      </c>
      <c r="N2313" t="s">
        <v>8277</v>
      </c>
      <c r="O2313">
        <f t="shared" si="144"/>
        <v>108</v>
      </c>
      <c r="P2313">
        <f t="shared" si="145"/>
        <v>40.96</v>
      </c>
      <c r="Q2313" s="10" t="s">
        <v>8323</v>
      </c>
      <c r="R2313" t="s">
        <v>8327</v>
      </c>
      <c r="S2313" s="14">
        <f t="shared" si="146"/>
        <v>41716.632847222223</v>
      </c>
      <c r="T2313" s="14">
        <f t="shared" si="147"/>
        <v>41747.958333333336</v>
      </c>
    </row>
    <row r="2314" spans="1:20" ht="30" hidden="1" x14ac:dyDescent="0.25">
      <c r="A2314">
        <v>2313</v>
      </c>
      <c r="B2314" s="3" t="s">
        <v>2314</v>
      </c>
      <c r="C2314" s="3" t="s">
        <v>6423</v>
      </c>
      <c r="D2314" s="6">
        <v>5000</v>
      </c>
      <c r="E2314" s="8">
        <v>8792.02</v>
      </c>
      <c r="F2314" t="s">
        <v>8218</v>
      </c>
      <c r="G2314" t="s">
        <v>8223</v>
      </c>
      <c r="H2314" t="s">
        <v>8245</v>
      </c>
      <c r="I2314">
        <v>1336086026</v>
      </c>
      <c r="J2314">
        <v>1333494026</v>
      </c>
      <c r="K2314" t="b">
        <v>1</v>
      </c>
      <c r="L2314">
        <v>157</v>
      </c>
      <c r="M2314" t="b">
        <v>1</v>
      </c>
      <c r="N2314" t="s">
        <v>8277</v>
      </c>
      <c r="O2314">
        <f t="shared" si="144"/>
        <v>176</v>
      </c>
      <c r="P2314">
        <f t="shared" si="145"/>
        <v>56</v>
      </c>
      <c r="Q2314" s="10" t="s">
        <v>8323</v>
      </c>
      <c r="R2314" t="s">
        <v>8327</v>
      </c>
      <c r="S2314" s="14">
        <f t="shared" si="146"/>
        <v>41002.958634259259</v>
      </c>
      <c r="T2314" s="14">
        <f t="shared" si="147"/>
        <v>41032.958634259259</v>
      </c>
    </row>
    <row r="2315" spans="1:20" ht="60" hidden="1" x14ac:dyDescent="0.25">
      <c r="A2315">
        <v>2314</v>
      </c>
      <c r="B2315" s="3" t="s">
        <v>2315</v>
      </c>
      <c r="C2315" s="3" t="s">
        <v>6424</v>
      </c>
      <c r="D2315" s="6">
        <v>1200</v>
      </c>
      <c r="E2315" s="8">
        <v>1883.64</v>
      </c>
      <c r="F2315" t="s">
        <v>8218</v>
      </c>
      <c r="G2315" t="s">
        <v>8223</v>
      </c>
      <c r="H2315" t="s">
        <v>8245</v>
      </c>
      <c r="I2315">
        <v>1339074857</v>
      </c>
      <c r="J2315">
        <v>1336482857</v>
      </c>
      <c r="K2315" t="b">
        <v>1</v>
      </c>
      <c r="L2315">
        <v>50</v>
      </c>
      <c r="M2315" t="b">
        <v>1</v>
      </c>
      <c r="N2315" t="s">
        <v>8277</v>
      </c>
      <c r="O2315">
        <f t="shared" si="144"/>
        <v>157</v>
      </c>
      <c r="P2315">
        <f t="shared" si="145"/>
        <v>37.67</v>
      </c>
      <c r="Q2315" s="10" t="s">
        <v>8323</v>
      </c>
      <c r="R2315" t="s">
        <v>8327</v>
      </c>
      <c r="S2315" s="14">
        <f t="shared" si="146"/>
        <v>41037.551585648151</v>
      </c>
      <c r="T2315" s="14">
        <f t="shared" si="147"/>
        <v>41067.551585648151</v>
      </c>
    </row>
    <row r="2316" spans="1:20" ht="45" hidden="1" x14ac:dyDescent="0.25">
      <c r="A2316">
        <v>2315</v>
      </c>
      <c r="B2316" s="3" t="s">
        <v>2316</v>
      </c>
      <c r="C2316" s="3" t="s">
        <v>6425</v>
      </c>
      <c r="D2316" s="6">
        <v>2500</v>
      </c>
      <c r="E2316" s="8">
        <v>2565</v>
      </c>
      <c r="F2316" t="s">
        <v>8218</v>
      </c>
      <c r="G2316" t="s">
        <v>8223</v>
      </c>
      <c r="H2316" t="s">
        <v>8245</v>
      </c>
      <c r="I2316">
        <v>1336238743</v>
      </c>
      <c r="J2316">
        <v>1333646743</v>
      </c>
      <c r="K2316" t="b">
        <v>1</v>
      </c>
      <c r="L2316">
        <v>64</v>
      </c>
      <c r="M2316" t="b">
        <v>1</v>
      </c>
      <c r="N2316" t="s">
        <v>8277</v>
      </c>
      <c r="O2316">
        <f t="shared" si="144"/>
        <v>103</v>
      </c>
      <c r="P2316">
        <f t="shared" si="145"/>
        <v>40.08</v>
      </c>
      <c r="Q2316" s="10" t="s">
        <v>8323</v>
      </c>
      <c r="R2316" t="s">
        <v>8327</v>
      </c>
      <c r="S2316" s="14">
        <f t="shared" si="146"/>
        <v>41004.72619212963</v>
      </c>
      <c r="T2316" s="14">
        <f t="shared" si="147"/>
        <v>41034.72619212963</v>
      </c>
    </row>
    <row r="2317" spans="1:20" ht="60" hidden="1" x14ac:dyDescent="0.25">
      <c r="A2317">
        <v>2316</v>
      </c>
      <c r="B2317" s="3" t="s">
        <v>2317</v>
      </c>
      <c r="C2317" s="3" t="s">
        <v>6426</v>
      </c>
      <c r="D2317" s="6">
        <v>15000</v>
      </c>
      <c r="E2317" s="8">
        <v>15606.4</v>
      </c>
      <c r="F2317" t="s">
        <v>8218</v>
      </c>
      <c r="G2317" t="s">
        <v>8223</v>
      </c>
      <c r="H2317" t="s">
        <v>8245</v>
      </c>
      <c r="I2317">
        <v>1260383040</v>
      </c>
      <c r="J2317">
        <v>1253726650</v>
      </c>
      <c r="K2317" t="b">
        <v>1</v>
      </c>
      <c r="L2317">
        <v>200</v>
      </c>
      <c r="M2317" t="b">
        <v>1</v>
      </c>
      <c r="N2317" t="s">
        <v>8277</v>
      </c>
      <c r="O2317">
        <f t="shared" si="144"/>
        <v>104</v>
      </c>
      <c r="P2317">
        <f t="shared" si="145"/>
        <v>78.03</v>
      </c>
      <c r="Q2317" s="10" t="s">
        <v>8323</v>
      </c>
      <c r="R2317" t="s">
        <v>8327</v>
      </c>
      <c r="S2317" s="14">
        <f t="shared" si="146"/>
        <v>40079.725115740745</v>
      </c>
      <c r="T2317" s="14">
        <f t="shared" si="147"/>
        <v>40156.76666666667</v>
      </c>
    </row>
    <row r="2318" spans="1:20" ht="45" hidden="1" x14ac:dyDescent="0.25">
      <c r="A2318">
        <v>2317</v>
      </c>
      <c r="B2318" s="3" t="s">
        <v>2318</v>
      </c>
      <c r="C2318" s="3" t="s">
        <v>6427</v>
      </c>
      <c r="D2318" s="6">
        <v>400</v>
      </c>
      <c r="E2318" s="8">
        <v>416</v>
      </c>
      <c r="F2318" t="s">
        <v>8218</v>
      </c>
      <c r="G2318" t="s">
        <v>8223</v>
      </c>
      <c r="H2318" t="s">
        <v>8245</v>
      </c>
      <c r="I2318">
        <v>1266210000</v>
      </c>
      <c r="J2318">
        <v>1263474049</v>
      </c>
      <c r="K2318" t="b">
        <v>1</v>
      </c>
      <c r="L2318">
        <v>22</v>
      </c>
      <c r="M2318" t="b">
        <v>1</v>
      </c>
      <c r="N2318" t="s">
        <v>8277</v>
      </c>
      <c r="O2318">
        <f t="shared" si="144"/>
        <v>104</v>
      </c>
      <c r="P2318">
        <f t="shared" si="145"/>
        <v>18.91</v>
      </c>
      <c r="Q2318" s="10" t="s">
        <v>8323</v>
      </c>
      <c r="R2318" t="s">
        <v>8327</v>
      </c>
      <c r="S2318" s="14">
        <f t="shared" si="146"/>
        <v>40192.542233796295</v>
      </c>
      <c r="T2318" s="14">
        <f t="shared" si="147"/>
        <v>40224.208333333336</v>
      </c>
    </row>
    <row r="2319" spans="1:20" ht="60" hidden="1" x14ac:dyDescent="0.25">
      <c r="A2319">
        <v>2318</v>
      </c>
      <c r="B2319" s="3" t="s">
        <v>2319</v>
      </c>
      <c r="C2319" s="3" t="s">
        <v>6428</v>
      </c>
      <c r="D2319" s="6">
        <v>5000</v>
      </c>
      <c r="E2319" s="8">
        <v>6053</v>
      </c>
      <c r="F2319" t="s">
        <v>8218</v>
      </c>
      <c r="G2319" t="s">
        <v>8223</v>
      </c>
      <c r="H2319" t="s">
        <v>8245</v>
      </c>
      <c r="I2319">
        <v>1253937540</v>
      </c>
      <c r="J2319">
        <v>1251214014</v>
      </c>
      <c r="K2319" t="b">
        <v>1</v>
      </c>
      <c r="L2319">
        <v>163</v>
      </c>
      <c r="M2319" t="b">
        <v>1</v>
      </c>
      <c r="N2319" t="s">
        <v>8277</v>
      </c>
      <c r="O2319">
        <f t="shared" si="144"/>
        <v>121</v>
      </c>
      <c r="P2319">
        <f t="shared" si="145"/>
        <v>37.130000000000003</v>
      </c>
      <c r="Q2319" s="10" t="s">
        <v>8323</v>
      </c>
      <c r="R2319" t="s">
        <v>8327</v>
      </c>
      <c r="S2319" s="14">
        <f t="shared" si="146"/>
        <v>40050.643680555557</v>
      </c>
      <c r="T2319" s="14">
        <f t="shared" si="147"/>
        <v>40082.165972222225</v>
      </c>
    </row>
    <row r="2320" spans="1:20" ht="45" hidden="1" x14ac:dyDescent="0.25">
      <c r="A2320">
        <v>2319</v>
      </c>
      <c r="B2320" s="3" t="s">
        <v>2320</v>
      </c>
      <c r="C2320" s="3" t="s">
        <v>6429</v>
      </c>
      <c r="D2320" s="6">
        <v>3000</v>
      </c>
      <c r="E2320" s="8">
        <v>3231</v>
      </c>
      <c r="F2320" t="s">
        <v>8218</v>
      </c>
      <c r="G2320" t="s">
        <v>8223</v>
      </c>
      <c r="H2320" t="s">
        <v>8245</v>
      </c>
      <c r="I2320">
        <v>1387072685</v>
      </c>
      <c r="J2320">
        <v>1384480685</v>
      </c>
      <c r="K2320" t="b">
        <v>1</v>
      </c>
      <c r="L2320">
        <v>77</v>
      </c>
      <c r="M2320" t="b">
        <v>1</v>
      </c>
      <c r="N2320" t="s">
        <v>8277</v>
      </c>
      <c r="O2320">
        <f t="shared" si="144"/>
        <v>108</v>
      </c>
      <c r="P2320">
        <f t="shared" si="145"/>
        <v>41.96</v>
      </c>
      <c r="Q2320" s="10" t="s">
        <v>8323</v>
      </c>
      <c r="R2320" t="s">
        <v>8327</v>
      </c>
      <c r="S2320" s="14">
        <f t="shared" si="146"/>
        <v>41593.082002314812</v>
      </c>
      <c r="T2320" s="14">
        <f t="shared" si="147"/>
        <v>41623.082002314812</v>
      </c>
    </row>
    <row r="2321" spans="1:20" ht="60" hidden="1" x14ac:dyDescent="0.25">
      <c r="A2321">
        <v>2320</v>
      </c>
      <c r="B2321" s="3" t="s">
        <v>2321</v>
      </c>
      <c r="C2321" s="3" t="s">
        <v>6430</v>
      </c>
      <c r="D2321" s="6">
        <v>5000</v>
      </c>
      <c r="E2321" s="8">
        <v>5433</v>
      </c>
      <c r="F2321" t="s">
        <v>8218</v>
      </c>
      <c r="G2321" t="s">
        <v>8223</v>
      </c>
      <c r="H2321" t="s">
        <v>8245</v>
      </c>
      <c r="I2321">
        <v>1396463800</v>
      </c>
      <c r="J2321">
        <v>1393443400</v>
      </c>
      <c r="K2321" t="b">
        <v>1</v>
      </c>
      <c r="L2321">
        <v>89</v>
      </c>
      <c r="M2321" t="b">
        <v>1</v>
      </c>
      <c r="N2321" t="s">
        <v>8277</v>
      </c>
      <c r="O2321">
        <f t="shared" si="144"/>
        <v>109</v>
      </c>
      <c r="P2321">
        <f t="shared" si="145"/>
        <v>61.04</v>
      </c>
      <c r="Q2321" s="10" t="s">
        <v>8323</v>
      </c>
      <c r="R2321" t="s">
        <v>8327</v>
      </c>
      <c r="S2321" s="14">
        <f t="shared" si="146"/>
        <v>41696.817129629628</v>
      </c>
      <c r="T2321" s="14">
        <f t="shared" si="147"/>
        <v>41731.775462962964</v>
      </c>
    </row>
    <row r="2322" spans="1:20" ht="45" hidden="1" x14ac:dyDescent="0.25">
      <c r="A2322">
        <v>2321</v>
      </c>
      <c r="B2322" s="3" t="s">
        <v>2322</v>
      </c>
      <c r="C2322" s="3" t="s">
        <v>6431</v>
      </c>
      <c r="D2322" s="6">
        <v>10557</v>
      </c>
      <c r="E2322" s="8">
        <v>4130</v>
      </c>
      <c r="F2322" t="s">
        <v>8221</v>
      </c>
      <c r="G2322" t="s">
        <v>8238</v>
      </c>
      <c r="H2322" t="s">
        <v>8248</v>
      </c>
      <c r="I2322">
        <v>1491282901</v>
      </c>
      <c r="J2322">
        <v>1488694501</v>
      </c>
      <c r="K2322" t="b">
        <v>0</v>
      </c>
      <c r="L2322">
        <v>64</v>
      </c>
      <c r="M2322" t="b">
        <v>0</v>
      </c>
      <c r="N2322" t="s">
        <v>8296</v>
      </c>
      <c r="O2322">
        <f t="shared" si="144"/>
        <v>39</v>
      </c>
      <c r="P2322">
        <f t="shared" si="145"/>
        <v>64.53</v>
      </c>
      <c r="Q2322" s="10" t="s">
        <v>8334</v>
      </c>
      <c r="R2322" t="s">
        <v>8350</v>
      </c>
      <c r="S2322" s="14">
        <f t="shared" si="146"/>
        <v>42799.260428240741</v>
      </c>
      <c r="T2322" s="14">
        <f t="shared" si="147"/>
        <v>42829.21876157407</v>
      </c>
    </row>
    <row r="2323" spans="1:20" ht="45" hidden="1" x14ac:dyDescent="0.25">
      <c r="A2323">
        <v>2322</v>
      </c>
      <c r="B2323" s="3" t="s">
        <v>2323</v>
      </c>
      <c r="C2323" s="3" t="s">
        <v>6432</v>
      </c>
      <c r="D2323" s="6">
        <v>2700</v>
      </c>
      <c r="E2323" s="8">
        <v>85</v>
      </c>
      <c r="F2323" t="s">
        <v>8221</v>
      </c>
      <c r="G2323" t="s">
        <v>8223</v>
      </c>
      <c r="H2323" t="s">
        <v>8245</v>
      </c>
      <c r="I2323">
        <v>1491769769</v>
      </c>
      <c r="J2323">
        <v>1489181369</v>
      </c>
      <c r="K2323" t="b">
        <v>0</v>
      </c>
      <c r="L2323">
        <v>4</v>
      </c>
      <c r="M2323" t="b">
        <v>0</v>
      </c>
      <c r="N2323" t="s">
        <v>8296</v>
      </c>
      <c r="O2323">
        <f t="shared" si="144"/>
        <v>3</v>
      </c>
      <c r="P2323">
        <f t="shared" si="145"/>
        <v>21.25</v>
      </c>
      <c r="Q2323" s="10" t="s">
        <v>8334</v>
      </c>
      <c r="R2323" t="s">
        <v>8350</v>
      </c>
      <c r="S2323" s="14">
        <f t="shared" si="146"/>
        <v>42804.895474537043</v>
      </c>
      <c r="T2323" s="14">
        <f t="shared" si="147"/>
        <v>42834.853807870371</v>
      </c>
    </row>
    <row r="2324" spans="1:20" ht="45" hidden="1" x14ac:dyDescent="0.25">
      <c r="A2324">
        <v>2323</v>
      </c>
      <c r="B2324" s="3" t="s">
        <v>2324</v>
      </c>
      <c r="C2324" s="3" t="s">
        <v>6433</v>
      </c>
      <c r="D2324" s="6">
        <v>250</v>
      </c>
      <c r="E2324" s="8">
        <v>120</v>
      </c>
      <c r="F2324" t="s">
        <v>8221</v>
      </c>
      <c r="G2324" t="s">
        <v>8223</v>
      </c>
      <c r="H2324" t="s">
        <v>8245</v>
      </c>
      <c r="I2324">
        <v>1490033247</v>
      </c>
      <c r="J2324">
        <v>1489428447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48</v>
      </c>
      <c r="P2324">
        <f t="shared" si="145"/>
        <v>30</v>
      </c>
      <c r="Q2324" s="10" t="s">
        <v>8334</v>
      </c>
      <c r="R2324" t="s">
        <v>8350</v>
      </c>
      <c r="S2324" s="14">
        <f t="shared" si="146"/>
        <v>42807.755173611105</v>
      </c>
      <c r="T2324" s="14">
        <f t="shared" si="147"/>
        <v>42814.755173611105</v>
      </c>
    </row>
    <row r="2325" spans="1:20" ht="45" hidden="1" x14ac:dyDescent="0.25">
      <c r="A2325">
        <v>2324</v>
      </c>
      <c r="B2325" s="3" t="s">
        <v>2325</v>
      </c>
      <c r="C2325" s="3" t="s">
        <v>6434</v>
      </c>
      <c r="D2325" s="6">
        <v>7500</v>
      </c>
      <c r="E2325" s="8">
        <v>1555</v>
      </c>
      <c r="F2325" t="s">
        <v>8221</v>
      </c>
      <c r="G2325" t="s">
        <v>8224</v>
      </c>
      <c r="H2325" t="s">
        <v>8246</v>
      </c>
      <c r="I2325">
        <v>1490559285</v>
      </c>
      <c r="J2325">
        <v>1487970885</v>
      </c>
      <c r="K2325" t="b">
        <v>0</v>
      </c>
      <c r="L2325">
        <v>61</v>
      </c>
      <c r="M2325" t="b">
        <v>0</v>
      </c>
      <c r="N2325" t="s">
        <v>8296</v>
      </c>
      <c r="O2325">
        <f t="shared" si="144"/>
        <v>21</v>
      </c>
      <c r="P2325">
        <f t="shared" si="145"/>
        <v>25.49</v>
      </c>
      <c r="Q2325" s="10" t="s">
        <v>8334</v>
      </c>
      <c r="R2325" t="s">
        <v>8350</v>
      </c>
      <c r="S2325" s="14">
        <f t="shared" si="146"/>
        <v>42790.885243055556</v>
      </c>
      <c r="T2325" s="14">
        <f t="shared" si="147"/>
        <v>42820.843576388885</v>
      </c>
    </row>
    <row r="2326" spans="1:20" ht="60" hidden="1" x14ac:dyDescent="0.25">
      <c r="A2326">
        <v>2325</v>
      </c>
      <c r="B2326" s="3" t="s">
        <v>2326</v>
      </c>
      <c r="C2326" s="3" t="s">
        <v>6435</v>
      </c>
      <c r="D2326" s="6">
        <v>1000</v>
      </c>
      <c r="E2326" s="8">
        <v>80</v>
      </c>
      <c r="F2326" t="s">
        <v>8221</v>
      </c>
      <c r="G2326" t="s">
        <v>8223</v>
      </c>
      <c r="H2326" t="s">
        <v>8245</v>
      </c>
      <c r="I2326">
        <v>1490830331</v>
      </c>
      <c r="J2326">
        <v>1488241931</v>
      </c>
      <c r="K2326" t="b">
        <v>0</v>
      </c>
      <c r="L2326">
        <v>7</v>
      </c>
      <c r="M2326" t="b">
        <v>0</v>
      </c>
      <c r="N2326" t="s">
        <v>8296</v>
      </c>
      <c r="O2326">
        <f t="shared" si="144"/>
        <v>8</v>
      </c>
      <c r="P2326">
        <f t="shared" si="145"/>
        <v>11.43</v>
      </c>
      <c r="Q2326" s="10" t="s">
        <v>8334</v>
      </c>
      <c r="R2326" t="s">
        <v>8350</v>
      </c>
      <c r="S2326" s="14">
        <f t="shared" si="146"/>
        <v>42794.022349537037</v>
      </c>
      <c r="T2326" s="14">
        <f t="shared" si="147"/>
        <v>42823.980682870373</v>
      </c>
    </row>
    <row r="2327" spans="1:20" ht="60" hidden="1" x14ac:dyDescent="0.25">
      <c r="A2327">
        <v>2326</v>
      </c>
      <c r="B2327" s="3" t="s">
        <v>2327</v>
      </c>
      <c r="C2327" s="3" t="s">
        <v>6436</v>
      </c>
      <c r="D2327" s="6">
        <v>15000</v>
      </c>
      <c r="E2327" s="8">
        <v>108</v>
      </c>
      <c r="F2327" t="s">
        <v>8221</v>
      </c>
      <c r="G2327" t="s">
        <v>8223</v>
      </c>
      <c r="H2327" t="s">
        <v>8245</v>
      </c>
      <c r="I2327">
        <v>1493571600</v>
      </c>
      <c r="J2327">
        <v>1489106948</v>
      </c>
      <c r="K2327" t="b">
        <v>0</v>
      </c>
      <c r="L2327">
        <v>1</v>
      </c>
      <c r="M2327" t="b">
        <v>0</v>
      </c>
      <c r="N2327" t="s">
        <v>8296</v>
      </c>
      <c r="O2327">
        <f t="shared" si="144"/>
        <v>1</v>
      </c>
      <c r="P2327">
        <f t="shared" si="145"/>
        <v>108</v>
      </c>
      <c r="Q2327" s="10" t="s">
        <v>8334</v>
      </c>
      <c r="R2327" t="s">
        <v>8350</v>
      </c>
      <c r="S2327" s="14">
        <f t="shared" si="146"/>
        <v>42804.034120370372</v>
      </c>
      <c r="T2327" s="14">
        <f t="shared" si="147"/>
        <v>42855.708333333328</v>
      </c>
    </row>
    <row r="2328" spans="1:20" ht="45" hidden="1" x14ac:dyDescent="0.25">
      <c r="A2328">
        <v>2327</v>
      </c>
      <c r="B2328" s="3" t="s">
        <v>2328</v>
      </c>
      <c r="C2328" s="3" t="s">
        <v>6437</v>
      </c>
      <c r="D2328" s="6">
        <v>35000</v>
      </c>
      <c r="E2328" s="8">
        <v>184133.01</v>
      </c>
      <c r="F2328" t="s">
        <v>8218</v>
      </c>
      <c r="G2328" t="s">
        <v>8223</v>
      </c>
      <c r="H2328" t="s">
        <v>8245</v>
      </c>
      <c r="I2328">
        <v>1409090440</v>
      </c>
      <c r="J2328">
        <v>1406066440</v>
      </c>
      <c r="K2328" t="b">
        <v>1</v>
      </c>
      <c r="L2328">
        <v>3355</v>
      </c>
      <c r="M2328" t="b">
        <v>1</v>
      </c>
      <c r="N2328" t="s">
        <v>8296</v>
      </c>
      <c r="O2328">
        <f t="shared" si="144"/>
        <v>526</v>
      </c>
      <c r="P2328">
        <f t="shared" si="145"/>
        <v>54.88</v>
      </c>
      <c r="Q2328" s="10" t="s">
        <v>8334</v>
      </c>
      <c r="R2328" t="s">
        <v>8350</v>
      </c>
      <c r="S2328" s="14">
        <f t="shared" si="146"/>
        <v>41842.917129629634</v>
      </c>
      <c r="T2328" s="14">
        <f t="shared" si="147"/>
        <v>41877.917129629634</v>
      </c>
    </row>
    <row r="2329" spans="1:20" ht="60" hidden="1" x14ac:dyDescent="0.25">
      <c r="A2329">
        <v>2328</v>
      </c>
      <c r="B2329" s="3" t="s">
        <v>2329</v>
      </c>
      <c r="C2329" s="3" t="s">
        <v>6438</v>
      </c>
      <c r="D2329" s="6">
        <v>10000</v>
      </c>
      <c r="E2329" s="8">
        <v>25445</v>
      </c>
      <c r="F2329" t="s">
        <v>8218</v>
      </c>
      <c r="G2329" t="s">
        <v>8223</v>
      </c>
      <c r="H2329" t="s">
        <v>8245</v>
      </c>
      <c r="I2329">
        <v>1434307537</v>
      </c>
      <c r="J2329">
        <v>1431715537</v>
      </c>
      <c r="K2329" t="b">
        <v>1</v>
      </c>
      <c r="L2329">
        <v>537</v>
      </c>
      <c r="M2329" t="b">
        <v>1</v>
      </c>
      <c r="N2329" t="s">
        <v>8296</v>
      </c>
      <c r="O2329">
        <f t="shared" si="144"/>
        <v>254</v>
      </c>
      <c r="P2329">
        <f t="shared" si="145"/>
        <v>47.38</v>
      </c>
      <c r="Q2329" s="10" t="s">
        <v>8334</v>
      </c>
      <c r="R2329" t="s">
        <v>8350</v>
      </c>
      <c r="S2329" s="14">
        <f t="shared" si="146"/>
        <v>42139.781678240746</v>
      </c>
      <c r="T2329" s="14">
        <f t="shared" si="147"/>
        <v>42169.781678240746</v>
      </c>
    </row>
    <row r="2330" spans="1:20" ht="45" hidden="1" x14ac:dyDescent="0.25">
      <c r="A2330">
        <v>2329</v>
      </c>
      <c r="B2330" s="3" t="s">
        <v>2330</v>
      </c>
      <c r="C2330" s="3" t="s">
        <v>6439</v>
      </c>
      <c r="D2330" s="6">
        <v>25000</v>
      </c>
      <c r="E2330" s="8">
        <v>26480</v>
      </c>
      <c r="F2330" t="s">
        <v>8218</v>
      </c>
      <c r="G2330" t="s">
        <v>8223</v>
      </c>
      <c r="H2330" t="s">
        <v>8245</v>
      </c>
      <c r="I2330">
        <v>1405609146</v>
      </c>
      <c r="J2330">
        <v>1403017146</v>
      </c>
      <c r="K2330" t="b">
        <v>1</v>
      </c>
      <c r="L2330">
        <v>125</v>
      </c>
      <c r="M2330" t="b">
        <v>1</v>
      </c>
      <c r="N2330" t="s">
        <v>8296</v>
      </c>
      <c r="O2330">
        <f t="shared" si="144"/>
        <v>106</v>
      </c>
      <c r="P2330">
        <f t="shared" si="145"/>
        <v>211.84</v>
      </c>
      <c r="Q2330" s="10" t="s">
        <v>8334</v>
      </c>
      <c r="R2330" t="s">
        <v>8350</v>
      </c>
      <c r="S2330" s="14">
        <f t="shared" si="146"/>
        <v>41807.624374999999</v>
      </c>
      <c r="T2330" s="14">
        <f t="shared" si="147"/>
        <v>41837.624374999999</v>
      </c>
    </row>
    <row r="2331" spans="1:20" ht="60" hidden="1" x14ac:dyDescent="0.25">
      <c r="A2331">
        <v>2330</v>
      </c>
      <c r="B2331" s="3" t="s">
        <v>2331</v>
      </c>
      <c r="C2331" s="3" t="s">
        <v>6440</v>
      </c>
      <c r="D2331" s="6">
        <v>35000</v>
      </c>
      <c r="E2331" s="8">
        <v>35848</v>
      </c>
      <c r="F2331" t="s">
        <v>8218</v>
      </c>
      <c r="G2331" t="s">
        <v>8223</v>
      </c>
      <c r="H2331" t="s">
        <v>8245</v>
      </c>
      <c r="I2331">
        <v>1451001600</v>
      </c>
      <c r="J2331">
        <v>1448400943</v>
      </c>
      <c r="K2331" t="b">
        <v>1</v>
      </c>
      <c r="L2331">
        <v>163</v>
      </c>
      <c r="M2331" t="b">
        <v>1</v>
      </c>
      <c r="N2331" t="s">
        <v>8296</v>
      </c>
      <c r="O2331">
        <f t="shared" si="144"/>
        <v>102</v>
      </c>
      <c r="P2331">
        <f t="shared" si="145"/>
        <v>219.93</v>
      </c>
      <c r="Q2331" s="10" t="s">
        <v>8334</v>
      </c>
      <c r="R2331" t="s">
        <v>8350</v>
      </c>
      <c r="S2331" s="14">
        <f t="shared" si="146"/>
        <v>42332.89980324074</v>
      </c>
      <c r="T2331" s="14">
        <f t="shared" si="147"/>
        <v>42363</v>
      </c>
    </row>
    <row r="2332" spans="1:20" ht="45" hidden="1" x14ac:dyDescent="0.25">
      <c r="A2332">
        <v>2331</v>
      </c>
      <c r="B2332" s="3" t="s">
        <v>2332</v>
      </c>
      <c r="C2332" s="3" t="s">
        <v>6441</v>
      </c>
      <c r="D2332" s="6">
        <v>8000</v>
      </c>
      <c r="E2332" s="8">
        <v>11545.1</v>
      </c>
      <c r="F2332" t="s">
        <v>8218</v>
      </c>
      <c r="G2332" t="s">
        <v>8223</v>
      </c>
      <c r="H2332" t="s">
        <v>8245</v>
      </c>
      <c r="I2332">
        <v>1408320490</v>
      </c>
      <c r="J2332">
        <v>1405728490</v>
      </c>
      <c r="K2332" t="b">
        <v>1</v>
      </c>
      <c r="L2332">
        <v>283</v>
      </c>
      <c r="M2332" t="b">
        <v>1</v>
      </c>
      <c r="N2332" t="s">
        <v>8296</v>
      </c>
      <c r="O2332">
        <f t="shared" si="144"/>
        <v>144</v>
      </c>
      <c r="P2332">
        <f t="shared" si="145"/>
        <v>40.799999999999997</v>
      </c>
      <c r="Q2332" s="10" t="s">
        <v>8334</v>
      </c>
      <c r="R2332" t="s">
        <v>8350</v>
      </c>
      <c r="S2332" s="14">
        <f t="shared" si="146"/>
        <v>41839.005671296298</v>
      </c>
      <c r="T2332" s="14">
        <f t="shared" si="147"/>
        <v>41869.005671296298</v>
      </c>
    </row>
    <row r="2333" spans="1:20" ht="60" hidden="1" x14ac:dyDescent="0.25">
      <c r="A2333">
        <v>2332</v>
      </c>
      <c r="B2333" s="3" t="s">
        <v>2333</v>
      </c>
      <c r="C2333" s="3" t="s">
        <v>6442</v>
      </c>
      <c r="D2333" s="6">
        <v>25000</v>
      </c>
      <c r="E2333" s="8">
        <v>26577</v>
      </c>
      <c r="F2333" t="s">
        <v>8218</v>
      </c>
      <c r="G2333" t="s">
        <v>8223</v>
      </c>
      <c r="H2333" t="s">
        <v>8245</v>
      </c>
      <c r="I2333">
        <v>1423235071</v>
      </c>
      <c r="J2333">
        <v>1420643071</v>
      </c>
      <c r="K2333" t="b">
        <v>1</v>
      </c>
      <c r="L2333">
        <v>352</v>
      </c>
      <c r="M2333" t="b">
        <v>1</v>
      </c>
      <c r="N2333" t="s">
        <v>8296</v>
      </c>
      <c r="O2333">
        <f t="shared" si="144"/>
        <v>106</v>
      </c>
      <c r="P2333">
        <f t="shared" si="145"/>
        <v>75.5</v>
      </c>
      <c r="Q2333" s="10" t="s">
        <v>8334</v>
      </c>
      <c r="R2333" t="s">
        <v>8350</v>
      </c>
      <c r="S2333" s="14">
        <f t="shared" si="146"/>
        <v>42011.628136574072</v>
      </c>
      <c r="T2333" s="14">
        <f t="shared" si="147"/>
        <v>42041.628136574072</v>
      </c>
    </row>
    <row r="2334" spans="1:20" ht="60" hidden="1" x14ac:dyDescent="0.25">
      <c r="A2334">
        <v>2333</v>
      </c>
      <c r="B2334" s="3" t="s">
        <v>2334</v>
      </c>
      <c r="C2334" s="3" t="s">
        <v>6443</v>
      </c>
      <c r="D2334" s="6">
        <v>600</v>
      </c>
      <c r="E2334" s="8">
        <v>1273</v>
      </c>
      <c r="F2334" t="s">
        <v>8218</v>
      </c>
      <c r="G2334" t="s">
        <v>8223</v>
      </c>
      <c r="H2334" t="s">
        <v>8245</v>
      </c>
      <c r="I2334">
        <v>1401385800</v>
      </c>
      <c r="J2334">
        <v>1399563390</v>
      </c>
      <c r="K2334" t="b">
        <v>1</v>
      </c>
      <c r="L2334">
        <v>94</v>
      </c>
      <c r="M2334" t="b">
        <v>1</v>
      </c>
      <c r="N2334" t="s">
        <v>8296</v>
      </c>
      <c r="O2334">
        <f t="shared" si="144"/>
        <v>212</v>
      </c>
      <c r="P2334">
        <f t="shared" si="145"/>
        <v>13.54</v>
      </c>
      <c r="Q2334" s="10" t="s">
        <v>8334</v>
      </c>
      <c r="R2334" t="s">
        <v>8350</v>
      </c>
      <c r="S2334" s="14">
        <f t="shared" si="146"/>
        <v>41767.650347222225</v>
      </c>
      <c r="T2334" s="14">
        <f t="shared" si="147"/>
        <v>41788.743055555555</v>
      </c>
    </row>
    <row r="2335" spans="1:20" ht="45" hidden="1" x14ac:dyDescent="0.25">
      <c r="A2335">
        <v>2334</v>
      </c>
      <c r="B2335" s="3" t="s">
        <v>2335</v>
      </c>
      <c r="C2335" s="3" t="s">
        <v>6444</v>
      </c>
      <c r="D2335" s="6">
        <v>4000</v>
      </c>
      <c r="E2335" s="8">
        <v>4078</v>
      </c>
      <c r="F2335" t="s">
        <v>8218</v>
      </c>
      <c r="G2335" t="s">
        <v>8223</v>
      </c>
      <c r="H2335" t="s">
        <v>8245</v>
      </c>
      <c r="I2335">
        <v>1415208840</v>
      </c>
      <c r="J2335">
        <v>1412611498</v>
      </c>
      <c r="K2335" t="b">
        <v>1</v>
      </c>
      <c r="L2335">
        <v>67</v>
      </c>
      <c r="M2335" t="b">
        <v>1</v>
      </c>
      <c r="N2335" t="s">
        <v>8296</v>
      </c>
      <c r="O2335">
        <f t="shared" si="144"/>
        <v>102</v>
      </c>
      <c r="P2335">
        <f t="shared" si="145"/>
        <v>60.87</v>
      </c>
      <c r="Q2335" s="10" t="s">
        <v>8334</v>
      </c>
      <c r="R2335" t="s">
        <v>8350</v>
      </c>
      <c r="S2335" s="14">
        <f t="shared" si="146"/>
        <v>41918.670115740737</v>
      </c>
      <c r="T2335" s="14">
        <f t="shared" si="147"/>
        <v>41948.731944444444</v>
      </c>
    </row>
    <row r="2336" spans="1:20" ht="60" hidden="1" x14ac:dyDescent="0.25">
      <c r="A2336">
        <v>2335</v>
      </c>
      <c r="B2336" s="3" t="s">
        <v>2336</v>
      </c>
      <c r="C2336" s="3" t="s">
        <v>6445</v>
      </c>
      <c r="D2336" s="6">
        <v>25000</v>
      </c>
      <c r="E2336" s="8">
        <v>25568</v>
      </c>
      <c r="F2336" t="s">
        <v>8218</v>
      </c>
      <c r="G2336" t="s">
        <v>8223</v>
      </c>
      <c r="H2336" t="s">
        <v>8245</v>
      </c>
      <c r="I2336">
        <v>1402494243</v>
      </c>
      <c r="J2336">
        <v>1399902243</v>
      </c>
      <c r="K2336" t="b">
        <v>1</v>
      </c>
      <c r="L2336">
        <v>221</v>
      </c>
      <c r="M2336" t="b">
        <v>1</v>
      </c>
      <c r="N2336" t="s">
        <v>8296</v>
      </c>
      <c r="O2336">
        <f t="shared" si="144"/>
        <v>102</v>
      </c>
      <c r="P2336">
        <f t="shared" si="145"/>
        <v>115.69</v>
      </c>
      <c r="Q2336" s="10" t="s">
        <v>8334</v>
      </c>
      <c r="R2336" t="s">
        <v>8350</v>
      </c>
      <c r="S2336" s="14">
        <f t="shared" si="146"/>
        <v>41771.572256944448</v>
      </c>
      <c r="T2336" s="14">
        <f t="shared" si="147"/>
        <v>41801.572256944448</v>
      </c>
    </row>
    <row r="2337" spans="1:20" ht="45" hidden="1" x14ac:dyDescent="0.25">
      <c r="A2337">
        <v>2336</v>
      </c>
      <c r="B2337" s="3" t="s">
        <v>2337</v>
      </c>
      <c r="C2337" s="3" t="s">
        <v>6446</v>
      </c>
      <c r="D2337" s="6">
        <v>20000</v>
      </c>
      <c r="E2337" s="8">
        <v>104146.51</v>
      </c>
      <c r="F2337" t="s">
        <v>8218</v>
      </c>
      <c r="G2337" t="s">
        <v>8223</v>
      </c>
      <c r="H2337" t="s">
        <v>8245</v>
      </c>
      <c r="I2337">
        <v>1394316695</v>
      </c>
      <c r="J2337">
        <v>1390860695</v>
      </c>
      <c r="K2337" t="b">
        <v>1</v>
      </c>
      <c r="L2337">
        <v>2165</v>
      </c>
      <c r="M2337" t="b">
        <v>1</v>
      </c>
      <c r="N2337" t="s">
        <v>8296</v>
      </c>
      <c r="O2337">
        <f t="shared" si="144"/>
        <v>521</v>
      </c>
      <c r="P2337">
        <f t="shared" si="145"/>
        <v>48.1</v>
      </c>
      <c r="Q2337" s="10" t="s">
        <v>8334</v>
      </c>
      <c r="R2337" t="s">
        <v>8350</v>
      </c>
      <c r="S2337" s="14">
        <f t="shared" si="146"/>
        <v>41666.924710648149</v>
      </c>
      <c r="T2337" s="14">
        <f t="shared" si="147"/>
        <v>41706.924710648149</v>
      </c>
    </row>
    <row r="2338" spans="1:20" ht="45" hidden="1" x14ac:dyDescent="0.25">
      <c r="A2338">
        <v>2337</v>
      </c>
      <c r="B2338" s="3" t="s">
        <v>2338</v>
      </c>
      <c r="C2338" s="3" t="s">
        <v>6447</v>
      </c>
      <c r="D2338" s="6">
        <v>12000</v>
      </c>
      <c r="E2338" s="8">
        <v>13279</v>
      </c>
      <c r="F2338" t="s">
        <v>8218</v>
      </c>
      <c r="G2338" t="s">
        <v>8223</v>
      </c>
      <c r="H2338" t="s">
        <v>8245</v>
      </c>
      <c r="I2338">
        <v>1403796143</v>
      </c>
      <c r="J2338">
        <v>1401204143</v>
      </c>
      <c r="K2338" t="b">
        <v>1</v>
      </c>
      <c r="L2338">
        <v>179</v>
      </c>
      <c r="M2338" t="b">
        <v>1</v>
      </c>
      <c r="N2338" t="s">
        <v>8296</v>
      </c>
      <c r="O2338">
        <f t="shared" si="144"/>
        <v>111</v>
      </c>
      <c r="P2338">
        <f t="shared" si="145"/>
        <v>74.180000000000007</v>
      </c>
      <c r="Q2338" s="10" t="s">
        <v>8334</v>
      </c>
      <c r="R2338" t="s">
        <v>8350</v>
      </c>
      <c r="S2338" s="14">
        <f t="shared" si="146"/>
        <v>41786.640543981484</v>
      </c>
      <c r="T2338" s="14">
        <f t="shared" si="147"/>
        <v>41816.640543981484</v>
      </c>
    </row>
    <row r="2339" spans="1:20" ht="45" hidden="1" x14ac:dyDescent="0.25">
      <c r="A2339">
        <v>2338</v>
      </c>
      <c r="B2339" s="3" t="s">
        <v>2339</v>
      </c>
      <c r="C2339" s="3" t="s">
        <v>6448</v>
      </c>
      <c r="D2339" s="6">
        <v>15000</v>
      </c>
      <c r="E2339" s="8">
        <v>15171.5</v>
      </c>
      <c r="F2339" t="s">
        <v>8218</v>
      </c>
      <c r="G2339" t="s">
        <v>8223</v>
      </c>
      <c r="H2339" t="s">
        <v>8245</v>
      </c>
      <c r="I2339">
        <v>1404077484</v>
      </c>
      <c r="J2339">
        <v>1401485484</v>
      </c>
      <c r="K2339" t="b">
        <v>1</v>
      </c>
      <c r="L2339">
        <v>123</v>
      </c>
      <c r="M2339" t="b">
        <v>1</v>
      </c>
      <c r="N2339" t="s">
        <v>8296</v>
      </c>
      <c r="O2339">
        <f t="shared" si="144"/>
        <v>101</v>
      </c>
      <c r="P2339">
        <f t="shared" si="145"/>
        <v>123.35</v>
      </c>
      <c r="Q2339" s="10" t="s">
        <v>8334</v>
      </c>
      <c r="R2339" t="s">
        <v>8350</v>
      </c>
      <c r="S2339" s="14">
        <f t="shared" si="146"/>
        <v>41789.896805555552</v>
      </c>
      <c r="T2339" s="14">
        <f t="shared" si="147"/>
        <v>41819.896805555552</v>
      </c>
    </row>
    <row r="2340" spans="1:20" ht="60" hidden="1" x14ac:dyDescent="0.25">
      <c r="A2340">
        <v>2339</v>
      </c>
      <c r="B2340" s="3" t="s">
        <v>2340</v>
      </c>
      <c r="C2340" s="3" t="s">
        <v>6449</v>
      </c>
      <c r="D2340" s="6">
        <v>25000</v>
      </c>
      <c r="E2340" s="8">
        <v>73552</v>
      </c>
      <c r="F2340" t="s">
        <v>8218</v>
      </c>
      <c r="G2340" t="s">
        <v>8223</v>
      </c>
      <c r="H2340" t="s">
        <v>8245</v>
      </c>
      <c r="I2340">
        <v>1482134340</v>
      </c>
      <c r="J2340">
        <v>1479496309</v>
      </c>
      <c r="K2340" t="b">
        <v>1</v>
      </c>
      <c r="L2340">
        <v>1104</v>
      </c>
      <c r="M2340" t="b">
        <v>1</v>
      </c>
      <c r="N2340" t="s">
        <v>8296</v>
      </c>
      <c r="O2340">
        <f t="shared" si="144"/>
        <v>294</v>
      </c>
      <c r="P2340">
        <f t="shared" si="145"/>
        <v>66.62</v>
      </c>
      <c r="Q2340" s="10" t="s">
        <v>8334</v>
      </c>
      <c r="R2340" t="s">
        <v>8350</v>
      </c>
      <c r="S2340" s="14">
        <f t="shared" si="146"/>
        <v>42692.79987268518</v>
      </c>
      <c r="T2340" s="14">
        <f t="shared" si="147"/>
        <v>42723.332638888889</v>
      </c>
    </row>
    <row r="2341" spans="1:20" ht="45" hidden="1" x14ac:dyDescent="0.25">
      <c r="A2341">
        <v>2340</v>
      </c>
      <c r="B2341" s="3" t="s">
        <v>2341</v>
      </c>
      <c r="C2341" s="3" t="s">
        <v>6450</v>
      </c>
      <c r="D2341" s="6">
        <v>40000</v>
      </c>
      <c r="E2341" s="8">
        <v>42311</v>
      </c>
      <c r="F2341" t="s">
        <v>8218</v>
      </c>
      <c r="G2341" t="s">
        <v>8223</v>
      </c>
      <c r="H2341" t="s">
        <v>8245</v>
      </c>
      <c r="I2341">
        <v>1477841138</v>
      </c>
      <c r="J2341">
        <v>1475249138</v>
      </c>
      <c r="K2341" t="b">
        <v>1</v>
      </c>
      <c r="L2341">
        <v>403</v>
      </c>
      <c r="M2341" t="b">
        <v>1</v>
      </c>
      <c r="N2341" t="s">
        <v>8296</v>
      </c>
      <c r="O2341">
        <f t="shared" si="144"/>
        <v>106</v>
      </c>
      <c r="P2341">
        <f t="shared" si="145"/>
        <v>104.99</v>
      </c>
      <c r="Q2341" s="10" t="s">
        <v>8334</v>
      </c>
      <c r="R2341" t="s">
        <v>8350</v>
      </c>
      <c r="S2341" s="14">
        <f t="shared" si="146"/>
        <v>42643.642800925925</v>
      </c>
      <c r="T2341" s="14">
        <f t="shared" si="147"/>
        <v>42673.642800925925</v>
      </c>
    </row>
    <row r="2342" spans="1:20" ht="45" hidden="1" x14ac:dyDescent="0.25">
      <c r="A2342">
        <v>2341</v>
      </c>
      <c r="B2342" s="3" t="s">
        <v>2342</v>
      </c>
      <c r="C2342" s="3" t="s">
        <v>6451</v>
      </c>
      <c r="D2342" s="6">
        <v>5000</v>
      </c>
      <c r="E2342" s="8">
        <v>0</v>
      </c>
      <c r="F2342" t="s">
        <v>8219</v>
      </c>
      <c r="G2342" t="s">
        <v>8223</v>
      </c>
      <c r="H2342" t="s">
        <v>8245</v>
      </c>
      <c r="I2342">
        <v>1436729504</v>
      </c>
      <c r="J2342">
        <v>1434137504</v>
      </c>
      <c r="K2342" t="b">
        <v>0</v>
      </c>
      <c r="L2342">
        <v>0</v>
      </c>
      <c r="M2342" t="b">
        <v>0</v>
      </c>
      <c r="N2342" t="s">
        <v>8270</v>
      </c>
      <c r="O2342">
        <f t="shared" si="144"/>
        <v>0</v>
      </c>
      <c r="P2342">
        <f t="shared" si="145"/>
        <v>0</v>
      </c>
      <c r="Q2342" s="10" t="s">
        <v>8317</v>
      </c>
      <c r="R2342" t="s">
        <v>8318</v>
      </c>
      <c r="S2342" s="14">
        <f t="shared" si="146"/>
        <v>42167.813703703709</v>
      </c>
      <c r="T2342" s="14">
        <f t="shared" si="147"/>
        <v>42197.813703703709</v>
      </c>
    </row>
    <row r="2343" spans="1:20" ht="60" hidden="1" x14ac:dyDescent="0.25">
      <c r="A2343">
        <v>2342</v>
      </c>
      <c r="B2343" s="3" t="s">
        <v>2343</v>
      </c>
      <c r="C2343" s="3" t="s">
        <v>6452</v>
      </c>
      <c r="D2343" s="6">
        <v>5500</v>
      </c>
      <c r="E2343" s="8">
        <v>0</v>
      </c>
      <c r="F2343" t="s">
        <v>8219</v>
      </c>
      <c r="G2343" t="s">
        <v>8223</v>
      </c>
      <c r="H2343" t="s">
        <v>8245</v>
      </c>
      <c r="I2343">
        <v>1412571600</v>
      </c>
      <c r="J2343">
        <v>1410799870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4">
        <f t="shared" si="146"/>
        <v>41897.702199074076</v>
      </c>
      <c r="T2343" s="14">
        <f t="shared" si="147"/>
        <v>41918.208333333336</v>
      </c>
    </row>
    <row r="2344" spans="1:20" ht="60" hidden="1" x14ac:dyDescent="0.25">
      <c r="A2344">
        <v>2343</v>
      </c>
      <c r="B2344" s="3" t="s">
        <v>2344</v>
      </c>
      <c r="C2344" s="3" t="s">
        <v>6453</v>
      </c>
      <c r="D2344" s="6">
        <v>10000</v>
      </c>
      <c r="E2344" s="8">
        <v>300</v>
      </c>
      <c r="F2344" t="s">
        <v>8219</v>
      </c>
      <c r="G2344" t="s">
        <v>8223</v>
      </c>
      <c r="H2344" t="s">
        <v>8245</v>
      </c>
      <c r="I2344">
        <v>1452282420</v>
      </c>
      <c r="J2344">
        <v>1447962505</v>
      </c>
      <c r="K2344" t="b">
        <v>0</v>
      </c>
      <c r="L2344">
        <v>1</v>
      </c>
      <c r="M2344" t="b">
        <v>0</v>
      </c>
      <c r="N2344" t="s">
        <v>8270</v>
      </c>
      <c r="O2344">
        <f t="shared" si="144"/>
        <v>3</v>
      </c>
      <c r="P2344">
        <f t="shared" si="145"/>
        <v>300</v>
      </c>
      <c r="Q2344" s="10" t="s">
        <v>8317</v>
      </c>
      <c r="R2344" t="s">
        <v>8318</v>
      </c>
      <c r="S2344" s="14">
        <f t="shared" si="146"/>
        <v>42327.825289351851</v>
      </c>
      <c r="T2344" s="14">
        <f t="shared" si="147"/>
        <v>42377.82430555555</v>
      </c>
    </row>
    <row r="2345" spans="1:20" ht="60" hidden="1" x14ac:dyDescent="0.25">
      <c r="A2345">
        <v>2344</v>
      </c>
      <c r="B2345" s="3" t="s">
        <v>2345</v>
      </c>
      <c r="C2345" s="3" t="s">
        <v>6454</v>
      </c>
      <c r="D2345" s="6">
        <v>1000</v>
      </c>
      <c r="E2345" s="8">
        <v>1</v>
      </c>
      <c r="F2345" t="s">
        <v>8219</v>
      </c>
      <c r="G2345" t="s">
        <v>8228</v>
      </c>
      <c r="H2345" t="s">
        <v>8250</v>
      </c>
      <c r="I2345">
        <v>1466789269</v>
      </c>
      <c r="J2345">
        <v>1464197269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0</v>
      </c>
      <c r="P2345">
        <f t="shared" si="145"/>
        <v>1</v>
      </c>
      <c r="Q2345" s="10" t="s">
        <v>8317</v>
      </c>
      <c r="R2345" t="s">
        <v>8318</v>
      </c>
      <c r="S2345" s="14">
        <f t="shared" si="146"/>
        <v>42515.727650462963</v>
      </c>
      <c r="T2345" s="14">
        <f t="shared" si="147"/>
        <v>42545.727650462963</v>
      </c>
    </row>
    <row r="2346" spans="1:20" ht="60" hidden="1" x14ac:dyDescent="0.25">
      <c r="A2346">
        <v>2345</v>
      </c>
      <c r="B2346" s="3" t="s">
        <v>2346</v>
      </c>
      <c r="C2346" s="3" t="s">
        <v>6455</v>
      </c>
      <c r="D2346" s="6">
        <v>3000</v>
      </c>
      <c r="E2346" s="8">
        <v>0</v>
      </c>
      <c r="F2346" t="s">
        <v>8219</v>
      </c>
      <c r="G2346" t="s">
        <v>8223</v>
      </c>
      <c r="H2346" t="s">
        <v>8245</v>
      </c>
      <c r="I2346">
        <v>1427845140</v>
      </c>
      <c r="J2346">
        <v>1424822556</v>
      </c>
      <c r="K2346" t="b">
        <v>0</v>
      </c>
      <c r="L2346">
        <v>0</v>
      </c>
      <c r="M2346" t="b">
        <v>0</v>
      </c>
      <c r="N2346" t="s">
        <v>8270</v>
      </c>
      <c r="O2346">
        <f t="shared" si="144"/>
        <v>0</v>
      </c>
      <c r="P2346">
        <f t="shared" si="145"/>
        <v>0</v>
      </c>
      <c r="Q2346" s="10" t="s">
        <v>8317</v>
      </c>
      <c r="R2346" t="s">
        <v>8318</v>
      </c>
      <c r="S2346" s="14">
        <f t="shared" si="146"/>
        <v>42060.001805555556</v>
      </c>
      <c r="T2346" s="14">
        <f t="shared" si="147"/>
        <v>42094.985416666663</v>
      </c>
    </row>
    <row r="2347" spans="1:20" ht="45" hidden="1" x14ac:dyDescent="0.25">
      <c r="A2347">
        <v>2346</v>
      </c>
      <c r="B2347" s="3" t="s">
        <v>2347</v>
      </c>
      <c r="C2347" s="3" t="s">
        <v>6456</v>
      </c>
      <c r="D2347" s="6">
        <v>60000</v>
      </c>
      <c r="E2347" s="8">
        <v>39</v>
      </c>
      <c r="F2347" t="s">
        <v>8219</v>
      </c>
      <c r="G2347" t="s">
        <v>8223</v>
      </c>
      <c r="H2347" t="s">
        <v>8245</v>
      </c>
      <c r="I2347">
        <v>1476731431</v>
      </c>
      <c r="J2347">
        <v>1472843431</v>
      </c>
      <c r="K2347" t="b">
        <v>0</v>
      </c>
      <c r="L2347">
        <v>3</v>
      </c>
      <c r="M2347" t="b">
        <v>0</v>
      </c>
      <c r="N2347" t="s">
        <v>8270</v>
      </c>
      <c r="O2347">
        <f t="shared" si="144"/>
        <v>0</v>
      </c>
      <c r="P2347">
        <f t="shared" si="145"/>
        <v>13</v>
      </c>
      <c r="Q2347" s="10" t="s">
        <v>8317</v>
      </c>
      <c r="R2347" t="s">
        <v>8318</v>
      </c>
      <c r="S2347" s="14">
        <f t="shared" si="146"/>
        <v>42615.79896990741</v>
      </c>
      <c r="T2347" s="14">
        <f t="shared" si="147"/>
        <v>42660.79896990741</v>
      </c>
    </row>
    <row r="2348" spans="1:20" ht="45" hidden="1" x14ac:dyDescent="0.25">
      <c r="A2348">
        <v>2347</v>
      </c>
      <c r="B2348" s="3" t="s">
        <v>2348</v>
      </c>
      <c r="C2348" s="3" t="s">
        <v>6457</v>
      </c>
      <c r="D2348" s="6">
        <v>1000</v>
      </c>
      <c r="E2348" s="8">
        <v>15</v>
      </c>
      <c r="F2348" t="s">
        <v>8219</v>
      </c>
      <c r="G2348" t="s">
        <v>8223</v>
      </c>
      <c r="H2348" t="s">
        <v>8245</v>
      </c>
      <c r="I2348">
        <v>1472135676</v>
      </c>
      <c r="J2348">
        <v>1469543676</v>
      </c>
      <c r="K2348" t="b">
        <v>0</v>
      </c>
      <c r="L2348">
        <v>1</v>
      </c>
      <c r="M2348" t="b">
        <v>0</v>
      </c>
      <c r="N2348" t="s">
        <v>8270</v>
      </c>
      <c r="O2348">
        <f t="shared" si="144"/>
        <v>2</v>
      </c>
      <c r="P2348">
        <f t="shared" si="145"/>
        <v>15</v>
      </c>
      <c r="Q2348" s="10" t="s">
        <v>8317</v>
      </c>
      <c r="R2348" t="s">
        <v>8318</v>
      </c>
      <c r="S2348" s="14">
        <f t="shared" si="146"/>
        <v>42577.607361111113</v>
      </c>
      <c r="T2348" s="14">
        <f t="shared" si="147"/>
        <v>42607.607361111113</v>
      </c>
    </row>
    <row r="2349" spans="1:20" ht="60" hidden="1" x14ac:dyDescent="0.25">
      <c r="A2349">
        <v>2348</v>
      </c>
      <c r="B2349" s="3" t="s">
        <v>2349</v>
      </c>
      <c r="C2349" s="3" t="s">
        <v>6458</v>
      </c>
      <c r="D2349" s="6">
        <v>70000</v>
      </c>
      <c r="E2349" s="8">
        <v>270</v>
      </c>
      <c r="F2349" t="s">
        <v>8219</v>
      </c>
      <c r="G2349" t="s">
        <v>8223</v>
      </c>
      <c r="H2349" t="s">
        <v>8245</v>
      </c>
      <c r="I2349">
        <v>1456006938</v>
      </c>
      <c r="J2349">
        <v>1450822938</v>
      </c>
      <c r="K2349" t="b">
        <v>0</v>
      </c>
      <c r="L2349">
        <v>5</v>
      </c>
      <c r="M2349" t="b">
        <v>0</v>
      </c>
      <c r="N2349" t="s">
        <v>8270</v>
      </c>
      <c r="O2349">
        <f t="shared" si="144"/>
        <v>0</v>
      </c>
      <c r="P2349">
        <f t="shared" si="145"/>
        <v>54</v>
      </c>
      <c r="Q2349" s="10" t="s">
        <v>8317</v>
      </c>
      <c r="R2349" t="s">
        <v>8318</v>
      </c>
      <c r="S2349" s="14">
        <f t="shared" si="146"/>
        <v>42360.932152777779</v>
      </c>
      <c r="T2349" s="14">
        <f t="shared" si="147"/>
        <v>42420.932152777779</v>
      </c>
    </row>
    <row r="2350" spans="1:20" ht="45" hidden="1" x14ac:dyDescent="0.25">
      <c r="A2350">
        <v>2349</v>
      </c>
      <c r="B2350" s="3" t="s">
        <v>2350</v>
      </c>
      <c r="C2350" s="3" t="s">
        <v>6459</v>
      </c>
      <c r="D2350" s="6">
        <v>474900</v>
      </c>
      <c r="E2350" s="8">
        <v>0</v>
      </c>
      <c r="F2350" t="s">
        <v>8219</v>
      </c>
      <c r="G2350" t="s">
        <v>8234</v>
      </c>
      <c r="H2350" t="s">
        <v>8254</v>
      </c>
      <c r="I2350">
        <v>1439318228</v>
      </c>
      <c r="J2350">
        <v>1436812628</v>
      </c>
      <c r="K2350" t="b">
        <v>0</v>
      </c>
      <c r="L2350">
        <v>0</v>
      </c>
      <c r="M2350" t="b">
        <v>0</v>
      </c>
      <c r="N2350" t="s">
        <v>8270</v>
      </c>
      <c r="O2350">
        <f t="shared" si="144"/>
        <v>0</v>
      </c>
      <c r="P2350">
        <f t="shared" si="145"/>
        <v>0</v>
      </c>
      <c r="Q2350" s="10" t="s">
        <v>8317</v>
      </c>
      <c r="R2350" t="s">
        <v>8318</v>
      </c>
      <c r="S2350" s="14">
        <f t="shared" si="146"/>
        <v>42198.775787037041</v>
      </c>
      <c r="T2350" s="14">
        <f t="shared" si="147"/>
        <v>42227.775787037041</v>
      </c>
    </row>
    <row r="2351" spans="1:20" ht="45" hidden="1" x14ac:dyDescent="0.25">
      <c r="A2351">
        <v>2350</v>
      </c>
      <c r="B2351" s="3" t="s">
        <v>2351</v>
      </c>
      <c r="C2351" s="3" t="s">
        <v>6460</v>
      </c>
      <c r="D2351" s="6">
        <v>50000</v>
      </c>
      <c r="E2351" s="8">
        <v>0</v>
      </c>
      <c r="F2351" t="s">
        <v>8219</v>
      </c>
      <c r="G2351" t="s">
        <v>8240</v>
      </c>
      <c r="H2351" t="s">
        <v>8248</v>
      </c>
      <c r="I2351">
        <v>1483474370</v>
      </c>
      <c r="J2351">
        <v>1480882370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4">
        <f t="shared" si="146"/>
        <v>42708.842245370368</v>
      </c>
      <c r="T2351" s="14">
        <f t="shared" si="147"/>
        <v>42738.842245370368</v>
      </c>
    </row>
    <row r="2352" spans="1:20" ht="30" hidden="1" x14ac:dyDescent="0.25">
      <c r="A2352">
        <v>2351</v>
      </c>
      <c r="B2352" s="3" t="s">
        <v>2352</v>
      </c>
      <c r="C2352" s="3" t="s">
        <v>6461</v>
      </c>
      <c r="D2352" s="6">
        <v>18900</v>
      </c>
      <c r="E2352" s="8">
        <v>108</v>
      </c>
      <c r="F2352" t="s">
        <v>8219</v>
      </c>
      <c r="G2352" t="s">
        <v>8227</v>
      </c>
      <c r="H2352" t="s">
        <v>8249</v>
      </c>
      <c r="I2352">
        <v>1430360739</v>
      </c>
      <c r="J2352">
        <v>1427768739</v>
      </c>
      <c r="K2352" t="b">
        <v>0</v>
      </c>
      <c r="L2352">
        <v>7</v>
      </c>
      <c r="M2352" t="b">
        <v>0</v>
      </c>
      <c r="N2352" t="s">
        <v>8270</v>
      </c>
      <c r="O2352">
        <f t="shared" si="144"/>
        <v>1</v>
      </c>
      <c r="P2352">
        <f t="shared" si="145"/>
        <v>15.43</v>
      </c>
      <c r="Q2352" s="10" t="s">
        <v>8317</v>
      </c>
      <c r="R2352" t="s">
        <v>8318</v>
      </c>
      <c r="S2352" s="14">
        <f t="shared" si="146"/>
        <v>42094.101145833338</v>
      </c>
      <c r="T2352" s="14">
        <f t="shared" si="147"/>
        <v>42124.101145833338</v>
      </c>
    </row>
    <row r="2353" spans="1:20" ht="45" hidden="1" x14ac:dyDescent="0.25">
      <c r="A2353">
        <v>2352</v>
      </c>
      <c r="B2353" s="3" t="s">
        <v>2353</v>
      </c>
      <c r="C2353" s="3" t="s">
        <v>6462</v>
      </c>
      <c r="D2353" s="6">
        <v>2000</v>
      </c>
      <c r="E2353" s="8">
        <v>0</v>
      </c>
      <c r="F2353" t="s">
        <v>8219</v>
      </c>
      <c r="G2353" t="s">
        <v>8223</v>
      </c>
      <c r="H2353" t="s">
        <v>8245</v>
      </c>
      <c r="I2353">
        <v>1433603552</v>
      </c>
      <c r="J2353">
        <v>1428419552</v>
      </c>
      <c r="K2353" t="b">
        <v>0</v>
      </c>
      <c r="L2353">
        <v>0</v>
      </c>
      <c r="M2353" t="b">
        <v>0</v>
      </c>
      <c r="N2353" t="s">
        <v>8270</v>
      </c>
      <c r="O2353">
        <f t="shared" si="144"/>
        <v>0</v>
      </c>
      <c r="P2353">
        <f t="shared" si="145"/>
        <v>0</v>
      </c>
      <c r="Q2353" s="10" t="s">
        <v>8317</v>
      </c>
      <c r="R2353" t="s">
        <v>8318</v>
      </c>
      <c r="S2353" s="14">
        <f t="shared" si="146"/>
        <v>42101.633703703701</v>
      </c>
      <c r="T2353" s="14">
        <f t="shared" si="147"/>
        <v>42161.633703703701</v>
      </c>
    </row>
    <row r="2354" spans="1:20" ht="60" hidden="1" x14ac:dyDescent="0.25">
      <c r="A2354">
        <v>2353</v>
      </c>
      <c r="B2354" s="3" t="s">
        <v>2354</v>
      </c>
      <c r="C2354" s="3" t="s">
        <v>6463</v>
      </c>
      <c r="D2354" s="6">
        <v>1000</v>
      </c>
      <c r="E2354" s="8">
        <v>0</v>
      </c>
      <c r="F2354" t="s">
        <v>8219</v>
      </c>
      <c r="G2354" t="s">
        <v>8223</v>
      </c>
      <c r="H2354" t="s">
        <v>8245</v>
      </c>
      <c r="I2354">
        <v>1429632822</v>
      </c>
      <c r="J2354">
        <v>1428596022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4">
        <f t="shared" si="146"/>
        <v>42103.676180555558</v>
      </c>
      <c r="T2354" s="14">
        <f t="shared" si="147"/>
        <v>42115.676180555558</v>
      </c>
    </row>
    <row r="2355" spans="1:20" ht="45" hidden="1" x14ac:dyDescent="0.25">
      <c r="A2355">
        <v>2354</v>
      </c>
      <c r="B2355" s="3" t="s">
        <v>2355</v>
      </c>
      <c r="C2355" s="3" t="s">
        <v>6464</v>
      </c>
      <c r="D2355" s="6">
        <v>35000</v>
      </c>
      <c r="E2355" s="8">
        <v>25</v>
      </c>
      <c r="F2355" t="s">
        <v>8219</v>
      </c>
      <c r="G2355" t="s">
        <v>8223</v>
      </c>
      <c r="H2355" t="s">
        <v>8245</v>
      </c>
      <c r="I2355">
        <v>1420910460</v>
      </c>
      <c r="J2355">
        <v>1415726460</v>
      </c>
      <c r="K2355" t="b">
        <v>0</v>
      </c>
      <c r="L2355">
        <v>1</v>
      </c>
      <c r="M2355" t="b">
        <v>0</v>
      </c>
      <c r="N2355" t="s">
        <v>8270</v>
      </c>
      <c r="O2355">
        <f t="shared" si="144"/>
        <v>0</v>
      </c>
      <c r="P2355">
        <f t="shared" si="145"/>
        <v>25</v>
      </c>
      <c r="Q2355" s="10" t="s">
        <v>8317</v>
      </c>
      <c r="R2355" t="s">
        <v>8318</v>
      </c>
      <c r="S2355" s="14">
        <f t="shared" si="146"/>
        <v>41954.722916666666</v>
      </c>
      <c r="T2355" s="14">
        <f t="shared" si="147"/>
        <v>42014.722916666666</v>
      </c>
    </row>
    <row r="2356" spans="1:20" ht="45" hidden="1" x14ac:dyDescent="0.25">
      <c r="A2356">
        <v>2355</v>
      </c>
      <c r="B2356" s="3" t="s">
        <v>2356</v>
      </c>
      <c r="C2356" s="3" t="s">
        <v>6465</v>
      </c>
      <c r="D2356" s="6">
        <v>8000</v>
      </c>
      <c r="E2356" s="8">
        <v>55</v>
      </c>
      <c r="F2356" t="s">
        <v>8219</v>
      </c>
      <c r="G2356" t="s">
        <v>8225</v>
      </c>
      <c r="H2356" t="s">
        <v>8247</v>
      </c>
      <c r="I2356">
        <v>1430604136</v>
      </c>
      <c r="J2356">
        <v>1428012136</v>
      </c>
      <c r="K2356" t="b">
        <v>0</v>
      </c>
      <c r="L2356">
        <v>2</v>
      </c>
      <c r="M2356" t="b">
        <v>0</v>
      </c>
      <c r="N2356" t="s">
        <v>8270</v>
      </c>
      <c r="O2356">
        <f t="shared" si="144"/>
        <v>1</v>
      </c>
      <c r="P2356">
        <f t="shared" si="145"/>
        <v>27.5</v>
      </c>
      <c r="Q2356" s="10" t="s">
        <v>8317</v>
      </c>
      <c r="R2356" t="s">
        <v>8318</v>
      </c>
      <c r="S2356" s="14">
        <f t="shared" si="146"/>
        <v>42096.918240740735</v>
      </c>
      <c r="T2356" s="14">
        <f t="shared" si="147"/>
        <v>42126.918240740735</v>
      </c>
    </row>
    <row r="2357" spans="1:20" ht="30" hidden="1" x14ac:dyDescent="0.25">
      <c r="A2357">
        <v>2356</v>
      </c>
      <c r="B2357" s="3" t="s">
        <v>2357</v>
      </c>
      <c r="C2357" s="3" t="s">
        <v>6466</v>
      </c>
      <c r="D2357" s="6">
        <v>10000</v>
      </c>
      <c r="E2357" s="8">
        <v>0</v>
      </c>
      <c r="F2357" t="s">
        <v>8219</v>
      </c>
      <c r="G2357" t="s">
        <v>8232</v>
      </c>
      <c r="H2357" t="s">
        <v>8248</v>
      </c>
      <c r="I2357">
        <v>1433530104</v>
      </c>
      <c r="J2357">
        <v>1430938104</v>
      </c>
      <c r="K2357" t="b">
        <v>0</v>
      </c>
      <c r="L2357">
        <v>0</v>
      </c>
      <c r="M2357" t="b">
        <v>0</v>
      </c>
      <c r="N2357" t="s">
        <v>8270</v>
      </c>
      <c r="O2357">
        <f t="shared" si="144"/>
        <v>0</v>
      </c>
      <c r="P2357">
        <f t="shared" si="145"/>
        <v>0</v>
      </c>
      <c r="Q2357" s="10" t="s">
        <v>8317</v>
      </c>
      <c r="R2357" t="s">
        <v>8318</v>
      </c>
      <c r="S2357" s="14">
        <f t="shared" si="146"/>
        <v>42130.78361111111</v>
      </c>
      <c r="T2357" s="14">
        <f t="shared" si="147"/>
        <v>42160.78361111111</v>
      </c>
    </row>
    <row r="2358" spans="1:20" ht="45" hidden="1" x14ac:dyDescent="0.25">
      <c r="A2358">
        <v>2357</v>
      </c>
      <c r="B2358" s="3" t="s">
        <v>2358</v>
      </c>
      <c r="C2358" s="3" t="s">
        <v>6467</v>
      </c>
      <c r="D2358" s="6">
        <v>27000</v>
      </c>
      <c r="E2358" s="8">
        <v>0</v>
      </c>
      <c r="F2358" t="s">
        <v>8219</v>
      </c>
      <c r="G2358" t="s">
        <v>8224</v>
      </c>
      <c r="H2358" t="s">
        <v>8246</v>
      </c>
      <c r="I2358">
        <v>1445093578</v>
      </c>
      <c r="J2358">
        <v>1442501578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4">
        <f t="shared" si="146"/>
        <v>42264.620115740734</v>
      </c>
      <c r="T2358" s="14">
        <f t="shared" si="147"/>
        <v>42294.620115740734</v>
      </c>
    </row>
    <row r="2359" spans="1:20" ht="45" hidden="1" x14ac:dyDescent="0.25">
      <c r="A2359">
        <v>2358</v>
      </c>
      <c r="B2359" s="3" t="s">
        <v>2359</v>
      </c>
      <c r="C2359" s="3" t="s">
        <v>6468</v>
      </c>
      <c r="D2359" s="6">
        <v>1500</v>
      </c>
      <c r="E2359" s="8">
        <v>0</v>
      </c>
      <c r="F2359" t="s">
        <v>8219</v>
      </c>
      <c r="G2359" t="s">
        <v>8224</v>
      </c>
      <c r="H2359" t="s">
        <v>8246</v>
      </c>
      <c r="I2359">
        <v>1422664740</v>
      </c>
      <c r="J2359">
        <v>1417818036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4">
        <f t="shared" si="146"/>
        <v>41978.930972222224</v>
      </c>
      <c r="T2359" s="14">
        <f t="shared" si="147"/>
        <v>42035.027083333334</v>
      </c>
    </row>
    <row r="2360" spans="1:20" ht="45" hidden="1" x14ac:dyDescent="0.25">
      <c r="A2360">
        <v>2359</v>
      </c>
      <c r="B2360" s="3" t="s">
        <v>2360</v>
      </c>
      <c r="C2360" s="3" t="s">
        <v>6469</v>
      </c>
      <c r="D2360" s="6">
        <v>7500</v>
      </c>
      <c r="E2360" s="8">
        <v>1101</v>
      </c>
      <c r="F2360" t="s">
        <v>8219</v>
      </c>
      <c r="G2360" t="s">
        <v>8223</v>
      </c>
      <c r="H2360" t="s">
        <v>8245</v>
      </c>
      <c r="I2360">
        <v>1438616124</v>
      </c>
      <c r="J2360">
        <v>1433432124</v>
      </c>
      <c r="K2360" t="b">
        <v>0</v>
      </c>
      <c r="L2360">
        <v>3</v>
      </c>
      <c r="M2360" t="b">
        <v>0</v>
      </c>
      <c r="N2360" t="s">
        <v>8270</v>
      </c>
      <c r="O2360">
        <f t="shared" si="144"/>
        <v>15</v>
      </c>
      <c r="P2360">
        <f t="shared" si="145"/>
        <v>367</v>
      </c>
      <c r="Q2360" s="10" t="s">
        <v>8317</v>
      </c>
      <c r="R2360" t="s">
        <v>8318</v>
      </c>
      <c r="S2360" s="14">
        <f t="shared" si="146"/>
        <v>42159.649583333332</v>
      </c>
      <c r="T2360" s="14">
        <f t="shared" si="147"/>
        <v>42219.649583333332</v>
      </c>
    </row>
    <row r="2361" spans="1:20" ht="45" hidden="1" x14ac:dyDescent="0.25">
      <c r="A2361">
        <v>2360</v>
      </c>
      <c r="B2361" s="3" t="s">
        <v>2361</v>
      </c>
      <c r="C2361" s="3" t="s">
        <v>6470</v>
      </c>
      <c r="D2361" s="6">
        <v>5000</v>
      </c>
      <c r="E2361" s="8">
        <v>2</v>
      </c>
      <c r="F2361" t="s">
        <v>8219</v>
      </c>
      <c r="G2361" t="s">
        <v>8228</v>
      </c>
      <c r="H2361" t="s">
        <v>8250</v>
      </c>
      <c r="I2361">
        <v>1454864280</v>
      </c>
      <c r="J2361">
        <v>1452272280</v>
      </c>
      <c r="K2361" t="b">
        <v>0</v>
      </c>
      <c r="L2361">
        <v>1</v>
      </c>
      <c r="M2361" t="b">
        <v>0</v>
      </c>
      <c r="N2361" t="s">
        <v>8270</v>
      </c>
      <c r="O2361">
        <f t="shared" si="144"/>
        <v>0</v>
      </c>
      <c r="P2361">
        <f t="shared" si="145"/>
        <v>2</v>
      </c>
      <c r="Q2361" s="10" t="s">
        <v>8317</v>
      </c>
      <c r="R2361" t="s">
        <v>8318</v>
      </c>
      <c r="S2361" s="14">
        <f t="shared" si="146"/>
        <v>42377.70694444445</v>
      </c>
      <c r="T2361" s="14">
        <f t="shared" si="147"/>
        <v>42407.70694444445</v>
      </c>
    </row>
    <row r="2362" spans="1:20" ht="60" hidden="1" x14ac:dyDescent="0.25">
      <c r="A2362">
        <v>2361</v>
      </c>
      <c r="B2362" s="3" t="s">
        <v>2362</v>
      </c>
      <c r="C2362" s="3" t="s">
        <v>6471</v>
      </c>
      <c r="D2362" s="6">
        <v>200</v>
      </c>
      <c r="E2362" s="8">
        <v>0</v>
      </c>
      <c r="F2362" t="s">
        <v>8219</v>
      </c>
      <c r="G2362" t="s">
        <v>8228</v>
      </c>
      <c r="H2362" t="s">
        <v>8250</v>
      </c>
      <c r="I2362">
        <v>1462053600</v>
      </c>
      <c r="J2362">
        <v>1459975008</v>
      </c>
      <c r="K2362" t="b">
        <v>0</v>
      </c>
      <c r="L2362">
        <v>0</v>
      </c>
      <c r="M2362" t="b">
        <v>0</v>
      </c>
      <c r="N2362" t="s">
        <v>8270</v>
      </c>
      <c r="O2362">
        <f t="shared" si="144"/>
        <v>0</v>
      </c>
      <c r="P2362">
        <f t="shared" si="145"/>
        <v>0</v>
      </c>
      <c r="Q2362" s="10" t="s">
        <v>8317</v>
      </c>
      <c r="R2362" t="s">
        <v>8318</v>
      </c>
      <c r="S2362" s="14">
        <f t="shared" si="146"/>
        <v>42466.858888888892</v>
      </c>
      <c r="T2362" s="14">
        <f t="shared" si="147"/>
        <v>42490.916666666672</v>
      </c>
    </row>
    <row r="2363" spans="1:20" ht="45" hidden="1" x14ac:dyDescent="0.25">
      <c r="A2363">
        <v>2362</v>
      </c>
      <c r="B2363" s="3" t="s">
        <v>2363</v>
      </c>
      <c r="C2363" s="3" t="s">
        <v>6472</v>
      </c>
      <c r="D2363" s="6">
        <v>420</v>
      </c>
      <c r="E2363" s="8">
        <v>120</v>
      </c>
      <c r="F2363" t="s">
        <v>8219</v>
      </c>
      <c r="G2363" t="s">
        <v>8223</v>
      </c>
      <c r="H2363" t="s">
        <v>8245</v>
      </c>
      <c r="I2363">
        <v>1418315470</v>
      </c>
      <c r="J2363">
        <v>1415723470</v>
      </c>
      <c r="K2363" t="b">
        <v>0</v>
      </c>
      <c r="L2363">
        <v>2</v>
      </c>
      <c r="M2363" t="b">
        <v>0</v>
      </c>
      <c r="N2363" t="s">
        <v>8270</v>
      </c>
      <c r="O2363">
        <f t="shared" si="144"/>
        <v>29</v>
      </c>
      <c r="P2363">
        <f t="shared" si="145"/>
        <v>60</v>
      </c>
      <c r="Q2363" s="10" t="s">
        <v>8317</v>
      </c>
      <c r="R2363" t="s">
        <v>8318</v>
      </c>
      <c r="S2363" s="14">
        <f t="shared" si="146"/>
        <v>41954.688310185185</v>
      </c>
      <c r="T2363" s="14">
        <f t="shared" si="147"/>
        <v>41984.688310185185</v>
      </c>
    </row>
    <row r="2364" spans="1:20" ht="60" hidden="1" x14ac:dyDescent="0.25">
      <c r="A2364">
        <v>2363</v>
      </c>
      <c r="B2364" s="3" t="s">
        <v>2364</v>
      </c>
      <c r="C2364" s="3" t="s">
        <v>6473</v>
      </c>
      <c r="D2364" s="6">
        <v>175000</v>
      </c>
      <c r="E2364" s="8">
        <v>0</v>
      </c>
      <c r="F2364" t="s">
        <v>8219</v>
      </c>
      <c r="G2364" t="s">
        <v>8223</v>
      </c>
      <c r="H2364" t="s">
        <v>8245</v>
      </c>
      <c r="I2364">
        <v>1451348200</v>
      </c>
      <c r="J2364">
        <v>1447460200</v>
      </c>
      <c r="K2364" t="b">
        <v>0</v>
      </c>
      <c r="L2364">
        <v>0</v>
      </c>
      <c r="M2364" t="b">
        <v>0</v>
      </c>
      <c r="N2364" t="s">
        <v>8270</v>
      </c>
      <c r="O2364">
        <f t="shared" si="144"/>
        <v>0</v>
      </c>
      <c r="P2364">
        <f t="shared" si="145"/>
        <v>0</v>
      </c>
      <c r="Q2364" s="10" t="s">
        <v>8317</v>
      </c>
      <c r="R2364" t="s">
        <v>8318</v>
      </c>
      <c r="S2364" s="14">
        <f t="shared" si="146"/>
        <v>42322.011574074073</v>
      </c>
      <c r="T2364" s="14">
        <f t="shared" si="147"/>
        <v>42367.011574074073</v>
      </c>
    </row>
    <row r="2365" spans="1:20" ht="45" hidden="1" x14ac:dyDescent="0.25">
      <c r="A2365">
        <v>2364</v>
      </c>
      <c r="B2365" s="3" t="s">
        <v>2365</v>
      </c>
      <c r="C2365" s="3" t="s">
        <v>6474</v>
      </c>
      <c r="D2365" s="6">
        <v>128</v>
      </c>
      <c r="E2365" s="8">
        <v>0</v>
      </c>
      <c r="F2365" t="s">
        <v>8219</v>
      </c>
      <c r="G2365" t="s">
        <v>8223</v>
      </c>
      <c r="H2365" t="s">
        <v>8245</v>
      </c>
      <c r="I2365">
        <v>1445898356</v>
      </c>
      <c r="J2365">
        <v>1441146356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4">
        <f t="shared" si="146"/>
        <v>42248.934675925921</v>
      </c>
      <c r="T2365" s="14">
        <f t="shared" si="147"/>
        <v>42303.934675925921</v>
      </c>
    </row>
    <row r="2366" spans="1:20" ht="60" hidden="1" x14ac:dyDescent="0.25">
      <c r="A2366">
        <v>2365</v>
      </c>
      <c r="B2366" s="3" t="s">
        <v>2366</v>
      </c>
      <c r="C2366" s="3" t="s">
        <v>6475</v>
      </c>
      <c r="D2366" s="6">
        <v>1000</v>
      </c>
      <c r="E2366" s="8">
        <v>0</v>
      </c>
      <c r="F2366" t="s">
        <v>8219</v>
      </c>
      <c r="G2366" t="s">
        <v>8236</v>
      </c>
      <c r="H2366" t="s">
        <v>8248</v>
      </c>
      <c r="I2366">
        <v>1453071600</v>
      </c>
      <c r="J2366">
        <v>1449596425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4">
        <f t="shared" si="146"/>
        <v>42346.736400462964</v>
      </c>
      <c r="T2366" s="14">
        <f t="shared" si="147"/>
        <v>42386.958333333328</v>
      </c>
    </row>
    <row r="2367" spans="1:20" ht="45" hidden="1" x14ac:dyDescent="0.25">
      <c r="A2367">
        <v>2366</v>
      </c>
      <c r="B2367" s="3" t="s">
        <v>2367</v>
      </c>
      <c r="C2367" s="3" t="s">
        <v>6476</v>
      </c>
      <c r="D2367" s="6">
        <v>25000</v>
      </c>
      <c r="E2367" s="8">
        <v>2630</v>
      </c>
      <c r="F2367" t="s">
        <v>8219</v>
      </c>
      <c r="G2367" t="s">
        <v>8224</v>
      </c>
      <c r="H2367" t="s">
        <v>8246</v>
      </c>
      <c r="I2367">
        <v>1445431533</v>
      </c>
      <c r="J2367">
        <v>1442839533</v>
      </c>
      <c r="K2367" t="b">
        <v>0</v>
      </c>
      <c r="L2367">
        <v>27</v>
      </c>
      <c r="M2367" t="b">
        <v>0</v>
      </c>
      <c r="N2367" t="s">
        <v>8270</v>
      </c>
      <c r="O2367">
        <f t="shared" si="144"/>
        <v>11</v>
      </c>
      <c r="P2367">
        <f t="shared" si="145"/>
        <v>97.41</v>
      </c>
      <c r="Q2367" s="10" t="s">
        <v>8317</v>
      </c>
      <c r="R2367" t="s">
        <v>8318</v>
      </c>
      <c r="S2367" s="14">
        <f t="shared" si="146"/>
        <v>42268.531631944439</v>
      </c>
      <c r="T2367" s="14">
        <f t="shared" si="147"/>
        <v>42298.531631944439</v>
      </c>
    </row>
    <row r="2368" spans="1:20" ht="60" hidden="1" x14ac:dyDescent="0.25">
      <c r="A2368">
        <v>2367</v>
      </c>
      <c r="B2368" s="3" t="s">
        <v>2368</v>
      </c>
      <c r="C2368" s="3" t="s">
        <v>6477</v>
      </c>
      <c r="D2368" s="6">
        <v>50000</v>
      </c>
      <c r="E2368" s="8">
        <v>670</v>
      </c>
      <c r="F2368" t="s">
        <v>8219</v>
      </c>
      <c r="G2368" t="s">
        <v>8223</v>
      </c>
      <c r="H2368" t="s">
        <v>8245</v>
      </c>
      <c r="I2368">
        <v>1461622616</v>
      </c>
      <c r="J2368">
        <v>1456442216</v>
      </c>
      <c r="K2368" t="b">
        <v>0</v>
      </c>
      <c r="L2368">
        <v>14</v>
      </c>
      <c r="M2368" t="b">
        <v>0</v>
      </c>
      <c r="N2368" t="s">
        <v>8270</v>
      </c>
      <c r="O2368">
        <f t="shared" si="144"/>
        <v>1</v>
      </c>
      <c r="P2368">
        <f t="shared" si="145"/>
        <v>47.86</v>
      </c>
      <c r="Q2368" s="10" t="s">
        <v>8317</v>
      </c>
      <c r="R2368" t="s">
        <v>8318</v>
      </c>
      <c r="S2368" s="14">
        <f t="shared" si="146"/>
        <v>42425.970092592594</v>
      </c>
      <c r="T2368" s="14">
        <f t="shared" si="147"/>
        <v>42485.928425925929</v>
      </c>
    </row>
    <row r="2369" spans="1:20" ht="60" hidden="1" x14ac:dyDescent="0.25">
      <c r="A2369">
        <v>2368</v>
      </c>
      <c r="B2369" s="3" t="s">
        <v>2369</v>
      </c>
      <c r="C2369" s="3" t="s">
        <v>6478</v>
      </c>
      <c r="D2369" s="6">
        <v>40000</v>
      </c>
      <c r="E2369" s="8">
        <v>100</v>
      </c>
      <c r="F2369" t="s">
        <v>8219</v>
      </c>
      <c r="G2369" t="s">
        <v>8223</v>
      </c>
      <c r="H2369" t="s">
        <v>8245</v>
      </c>
      <c r="I2369">
        <v>1429028365</v>
      </c>
      <c r="J2369">
        <v>1425143965</v>
      </c>
      <c r="K2369" t="b">
        <v>0</v>
      </c>
      <c r="L2369">
        <v>2</v>
      </c>
      <c r="M2369" t="b">
        <v>0</v>
      </c>
      <c r="N2369" t="s">
        <v>8270</v>
      </c>
      <c r="O2369">
        <f t="shared" si="144"/>
        <v>0</v>
      </c>
      <c r="P2369">
        <f t="shared" si="145"/>
        <v>50</v>
      </c>
      <c r="Q2369" s="10" t="s">
        <v>8317</v>
      </c>
      <c r="R2369" t="s">
        <v>8318</v>
      </c>
      <c r="S2369" s="14">
        <f t="shared" si="146"/>
        <v>42063.721817129626</v>
      </c>
      <c r="T2369" s="14">
        <f t="shared" si="147"/>
        <v>42108.680150462969</v>
      </c>
    </row>
    <row r="2370" spans="1:20" ht="60" hidden="1" x14ac:dyDescent="0.25">
      <c r="A2370">
        <v>2369</v>
      </c>
      <c r="B2370" s="3" t="s">
        <v>2370</v>
      </c>
      <c r="C2370" s="3" t="s">
        <v>6479</v>
      </c>
      <c r="D2370" s="6">
        <v>25000</v>
      </c>
      <c r="E2370" s="8">
        <v>0</v>
      </c>
      <c r="F2370" t="s">
        <v>8219</v>
      </c>
      <c r="G2370" t="s">
        <v>8223</v>
      </c>
      <c r="H2370" t="s">
        <v>8245</v>
      </c>
      <c r="I2370">
        <v>1455132611</v>
      </c>
      <c r="J2370">
        <v>1452540611</v>
      </c>
      <c r="K2370" t="b">
        <v>0</v>
      </c>
      <c r="L2370">
        <v>0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0</v>
      </c>
      <c r="Q2370" s="10" t="s">
        <v>8317</v>
      </c>
      <c r="R2370" t="s">
        <v>8318</v>
      </c>
      <c r="S2370" s="14">
        <f t="shared" si="146"/>
        <v>42380.812627314815</v>
      </c>
      <c r="T2370" s="14">
        <f t="shared" si="147"/>
        <v>42410.812627314815</v>
      </c>
    </row>
    <row r="2371" spans="1:20" ht="60" hidden="1" x14ac:dyDescent="0.25">
      <c r="A2371">
        <v>2370</v>
      </c>
      <c r="B2371" s="3" t="s">
        <v>2371</v>
      </c>
      <c r="C2371" s="3" t="s">
        <v>6480</v>
      </c>
      <c r="D2371" s="6">
        <v>25000</v>
      </c>
      <c r="E2371" s="8">
        <v>82</v>
      </c>
      <c r="F2371" t="s">
        <v>8219</v>
      </c>
      <c r="G2371" t="s">
        <v>8223</v>
      </c>
      <c r="H2371" t="s">
        <v>8245</v>
      </c>
      <c r="I2371">
        <v>1418877141</v>
      </c>
      <c r="J2371">
        <v>1416285141</v>
      </c>
      <c r="K2371" t="b">
        <v>0</v>
      </c>
      <c r="L2371">
        <v>4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20.5</v>
      </c>
      <c r="Q2371" s="10" t="s">
        <v>8317</v>
      </c>
      <c r="R2371" t="s">
        <v>8318</v>
      </c>
      <c r="S2371" s="14">
        <f t="shared" ref="S2371:S2434" si="150">(((J2371/60)/60)/24)+DATE(1970,1,1)</f>
        <v>41961.18913194444</v>
      </c>
      <c r="T2371" s="14">
        <f t="shared" ref="T2371:T2434" si="151">(((I2371/60)/60)/24)+DATE(1970,1,1)</f>
        <v>41991.18913194444</v>
      </c>
    </row>
    <row r="2372" spans="1:20" ht="60" hidden="1" x14ac:dyDescent="0.25">
      <c r="A2372">
        <v>2371</v>
      </c>
      <c r="B2372" s="3" t="s">
        <v>2372</v>
      </c>
      <c r="C2372" s="3" t="s">
        <v>6481</v>
      </c>
      <c r="D2372" s="6">
        <v>2000</v>
      </c>
      <c r="E2372" s="8">
        <v>0</v>
      </c>
      <c r="F2372" t="s">
        <v>8219</v>
      </c>
      <c r="G2372" t="s">
        <v>8223</v>
      </c>
      <c r="H2372" t="s">
        <v>8245</v>
      </c>
      <c r="I2372">
        <v>1435257596</v>
      </c>
      <c r="J2372">
        <v>1432665596</v>
      </c>
      <c r="K2372" t="b">
        <v>0</v>
      </c>
      <c r="L2372">
        <v>0</v>
      </c>
      <c r="M2372" t="b">
        <v>0</v>
      </c>
      <c r="N2372" t="s">
        <v>8270</v>
      </c>
      <c r="O2372">
        <f t="shared" si="148"/>
        <v>0</v>
      </c>
      <c r="P2372">
        <f t="shared" si="149"/>
        <v>0</v>
      </c>
      <c r="Q2372" s="10" t="s">
        <v>8317</v>
      </c>
      <c r="R2372" t="s">
        <v>8318</v>
      </c>
      <c r="S2372" s="14">
        <f t="shared" si="150"/>
        <v>42150.777731481481</v>
      </c>
      <c r="T2372" s="14">
        <f t="shared" si="151"/>
        <v>42180.777731481481</v>
      </c>
    </row>
    <row r="2373" spans="1:20" ht="60" hidden="1" x14ac:dyDescent="0.25">
      <c r="A2373">
        <v>2372</v>
      </c>
      <c r="B2373" s="3" t="s">
        <v>2373</v>
      </c>
      <c r="C2373" s="3" t="s">
        <v>6482</v>
      </c>
      <c r="D2373" s="6">
        <v>5500</v>
      </c>
      <c r="E2373" s="8">
        <v>180</v>
      </c>
      <c r="F2373" t="s">
        <v>8219</v>
      </c>
      <c r="G2373" t="s">
        <v>8225</v>
      </c>
      <c r="H2373" t="s">
        <v>8247</v>
      </c>
      <c r="I2373">
        <v>1429839571</v>
      </c>
      <c r="J2373">
        <v>1427247571</v>
      </c>
      <c r="K2373" t="b">
        <v>0</v>
      </c>
      <c r="L2373">
        <v>6</v>
      </c>
      <c r="M2373" t="b">
        <v>0</v>
      </c>
      <c r="N2373" t="s">
        <v>8270</v>
      </c>
      <c r="O2373">
        <f t="shared" si="148"/>
        <v>3</v>
      </c>
      <c r="P2373">
        <f t="shared" si="149"/>
        <v>30</v>
      </c>
      <c r="Q2373" s="10" t="s">
        <v>8317</v>
      </c>
      <c r="R2373" t="s">
        <v>8318</v>
      </c>
      <c r="S2373" s="14">
        <f t="shared" si="150"/>
        <v>42088.069108796291</v>
      </c>
      <c r="T2373" s="14">
        <f t="shared" si="151"/>
        <v>42118.069108796291</v>
      </c>
    </row>
    <row r="2374" spans="1:20" ht="30" hidden="1" x14ac:dyDescent="0.25">
      <c r="A2374">
        <v>2373</v>
      </c>
      <c r="B2374" s="3" t="s">
        <v>2374</v>
      </c>
      <c r="C2374" s="3" t="s">
        <v>6483</v>
      </c>
      <c r="D2374" s="6">
        <v>850000</v>
      </c>
      <c r="E2374" s="8">
        <v>50</v>
      </c>
      <c r="F2374" t="s">
        <v>8219</v>
      </c>
      <c r="G2374" t="s">
        <v>8234</v>
      </c>
      <c r="H2374" t="s">
        <v>8254</v>
      </c>
      <c r="I2374">
        <v>1440863624</v>
      </c>
      <c r="J2374">
        <v>1438271624</v>
      </c>
      <c r="K2374" t="b">
        <v>0</v>
      </c>
      <c r="L2374">
        <v>1</v>
      </c>
      <c r="M2374" t="b">
        <v>0</v>
      </c>
      <c r="N2374" t="s">
        <v>8270</v>
      </c>
      <c r="O2374">
        <f t="shared" si="148"/>
        <v>0</v>
      </c>
      <c r="P2374">
        <f t="shared" si="149"/>
        <v>50</v>
      </c>
      <c r="Q2374" s="10" t="s">
        <v>8317</v>
      </c>
      <c r="R2374" t="s">
        <v>8318</v>
      </c>
      <c r="S2374" s="14">
        <f t="shared" si="150"/>
        <v>42215.662314814821</v>
      </c>
      <c r="T2374" s="14">
        <f t="shared" si="151"/>
        <v>42245.662314814821</v>
      </c>
    </row>
    <row r="2375" spans="1:20" ht="60" hidden="1" x14ac:dyDescent="0.25">
      <c r="A2375">
        <v>2374</v>
      </c>
      <c r="B2375" s="3" t="s">
        <v>2375</v>
      </c>
      <c r="C2375" s="3" t="s">
        <v>6484</v>
      </c>
      <c r="D2375" s="6">
        <v>22000</v>
      </c>
      <c r="E2375" s="8">
        <v>10</v>
      </c>
      <c r="F2375" t="s">
        <v>8219</v>
      </c>
      <c r="G2375" t="s">
        <v>8223</v>
      </c>
      <c r="H2375" t="s">
        <v>8245</v>
      </c>
      <c r="I2375">
        <v>1423772060</v>
      </c>
      <c r="J2375">
        <v>1421180060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10</v>
      </c>
      <c r="Q2375" s="10" t="s">
        <v>8317</v>
      </c>
      <c r="R2375" t="s">
        <v>8318</v>
      </c>
      <c r="S2375" s="14">
        <f t="shared" si="150"/>
        <v>42017.843287037031</v>
      </c>
      <c r="T2375" s="14">
        <f t="shared" si="151"/>
        <v>42047.843287037031</v>
      </c>
    </row>
    <row r="2376" spans="1:20" ht="60" hidden="1" x14ac:dyDescent="0.25">
      <c r="A2376">
        <v>2375</v>
      </c>
      <c r="B2376" s="3" t="s">
        <v>2376</v>
      </c>
      <c r="C2376" s="3" t="s">
        <v>6485</v>
      </c>
      <c r="D2376" s="6">
        <v>10000</v>
      </c>
      <c r="E2376" s="8">
        <v>0</v>
      </c>
      <c r="F2376" t="s">
        <v>8219</v>
      </c>
      <c r="G2376" t="s">
        <v>8223</v>
      </c>
      <c r="H2376" t="s">
        <v>8245</v>
      </c>
      <c r="I2376">
        <v>1473451437</v>
      </c>
      <c r="J2376">
        <v>1470859437</v>
      </c>
      <c r="K2376" t="b">
        <v>0</v>
      </c>
      <c r="L2376">
        <v>0</v>
      </c>
      <c r="M2376" t="b">
        <v>0</v>
      </c>
      <c r="N2376" t="s">
        <v>8270</v>
      </c>
      <c r="O2376">
        <f t="shared" si="148"/>
        <v>0</v>
      </c>
      <c r="P2376">
        <f t="shared" si="149"/>
        <v>0</v>
      </c>
      <c r="Q2376" s="10" t="s">
        <v>8317</v>
      </c>
      <c r="R2376" t="s">
        <v>8318</v>
      </c>
      <c r="S2376" s="14">
        <f t="shared" si="150"/>
        <v>42592.836076388892</v>
      </c>
      <c r="T2376" s="14">
        <f t="shared" si="151"/>
        <v>42622.836076388892</v>
      </c>
    </row>
    <row r="2377" spans="1:20" ht="45" hidden="1" x14ac:dyDescent="0.25">
      <c r="A2377">
        <v>2376</v>
      </c>
      <c r="B2377" s="3" t="s">
        <v>2377</v>
      </c>
      <c r="C2377" s="3" t="s">
        <v>6486</v>
      </c>
      <c r="D2377" s="6">
        <v>3000</v>
      </c>
      <c r="E2377" s="8">
        <v>326.33</v>
      </c>
      <c r="F2377" t="s">
        <v>8219</v>
      </c>
      <c r="G2377" t="s">
        <v>8223</v>
      </c>
      <c r="H2377" t="s">
        <v>8245</v>
      </c>
      <c r="I2377">
        <v>1449785566</v>
      </c>
      <c r="J2377">
        <v>1447193566</v>
      </c>
      <c r="K2377" t="b">
        <v>0</v>
      </c>
      <c r="L2377">
        <v>4</v>
      </c>
      <c r="M2377" t="b">
        <v>0</v>
      </c>
      <c r="N2377" t="s">
        <v>8270</v>
      </c>
      <c r="O2377">
        <f t="shared" si="148"/>
        <v>11</v>
      </c>
      <c r="P2377">
        <f t="shared" si="149"/>
        <v>81.58</v>
      </c>
      <c r="Q2377" s="10" t="s">
        <v>8317</v>
      </c>
      <c r="R2377" t="s">
        <v>8318</v>
      </c>
      <c r="S2377" s="14">
        <f t="shared" si="150"/>
        <v>42318.925532407404</v>
      </c>
      <c r="T2377" s="14">
        <f t="shared" si="151"/>
        <v>42348.925532407404</v>
      </c>
    </row>
    <row r="2378" spans="1:20" ht="45" hidden="1" x14ac:dyDescent="0.25">
      <c r="A2378">
        <v>2377</v>
      </c>
      <c r="B2378" s="3" t="s">
        <v>2378</v>
      </c>
      <c r="C2378" s="3" t="s">
        <v>6487</v>
      </c>
      <c r="D2378" s="6">
        <v>2500</v>
      </c>
      <c r="E2378" s="8">
        <v>0</v>
      </c>
      <c r="F2378" t="s">
        <v>8219</v>
      </c>
      <c r="G2378" t="s">
        <v>8228</v>
      </c>
      <c r="H2378" t="s">
        <v>8250</v>
      </c>
      <c r="I2378">
        <v>1480110783</v>
      </c>
      <c r="J2378">
        <v>1477515183</v>
      </c>
      <c r="K2378" t="b">
        <v>0</v>
      </c>
      <c r="L2378">
        <v>0</v>
      </c>
      <c r="M2378" t="b">
        <v>0</v>
      </c>
      <c r="N2378" t="s">
        <v>8270</v>
      </c>
      <c r="O2378">
        <f t="shared" si="148"/>
        <v>0</v>
      </c>
      <c r="P2378">
        <f t="shared" si="149"/>
        <v>0</v>
      </c>
      <c r="Q2378" s="10" t="s">
        <v>8317</v>
      </c>
      <c r="R2378" t="s">
        <v>8318</v>
      </c>
      <c r="S2378" s="14">
        <f t="shared" si="150"/>
        <v>42669.870173611111</v>
      </c>
      <c r="T2378" s="14">
        <f t="shared" si="151"/>
        <v>42699.911840277782</v>
      </c>
    </row>
    <row r="2379" spans="1:20" ht="45" hidden="1" x14ac:dyDescent="0.25">
      <c r="A2379">
        <v>2378</v>
      </c>
      <c r="B2379" s="3" t="s">
        <v>2379</v>
      </c>
      <c r="C2379" s="3" t="s">
        <v>6488</v>
      </c>
      <c r="D2379" s="6">
        <v>110000</v>
      </c>
      <c r="E2379" s="8">
        <v>0</v>
      </c>
      <c r="F2379" t="s">
        <v>8219</v>
      </c>
      <c r="G2379" t="s">
        <v>8223</v>
      </c>
      <c r="H2379" t="s">
        <v>8245</v>
      </c>
      <c r="I2379">
        <v>1440548330</v>
      </c>
      <c r="J2379">
        <v>1438042730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4">
        <f t="shared" si="150"/>
        <v>42213.013078703705</v>
      </c>
      <c r="T2379" s="14">
        <f t="shared" si="151"/>
        <v>42242.013078703705</v>
      </c>
    </row>
    <row r="2380" spans="1:20" ht="45" hidden="1" x14ac:dyDescent="0.25">
      <c r="A2380">
        <v>2379</v>
      </c>
      <c r="B2380" s="3" t="s">
        <v>2380</v>
      </c>
      <c r="C2380" s="3" t="s">
        <v>6489</v>
      </c>
      <c r="D2380" s="6">
        <v>30000</v>
      </c>
      <c r="E2380" s="8">
        <v>0</v>
      </c>
      <c r="F2380" t="s">
        <v>8219</v>
      </c>
      <c r="G2380" t="s">
        <v>8223</v>
      </c>
      <c r="H2380" t="s">
        <v>8245</v>
      </c>
      <c r="I2380">
        <v>1444004616</v>
      </c>
      <c r="J2380">
        <v>1440116616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4">
        <f t="shared" si="150"/>
        <v>42237.016388888893</v>
      </c>
      <c r="T2380" s="14">
        <f t="shared" si="151"/>
        <v>42282.016388888893</v>
      </c>
    </row>
    <row r="2381" spans="1:20" ht="45" hidden="1" x14ac:dyDescent="0.25">
      <c r="A2381">
        <v>2380</v>
      </c>
      <c r="B2381" s="3" t="s">
        <v>2381</v>
      </c>
      <c r="C2381" s="3" t="s">
        <v>6490</v>
      </c>
      <c r="D2381" s="6">
        <v>15000</v>
      </c>
      <c r="E2381" s="8">
        <v>55</v>
      </c>
      <c r="F2381" t="s">
        <v>8219</v>
      </c>
      <c r="G2381" t="s">
        <v>8223</v>
      </c>
      <c r="H2381" t="s">
        <v>8245</v>
      </c>
      <c r="I2381">
        <v>1443726142</v>
      </c>
      <c r="J2381">
        <v>1441134142</v>
      </c>
      <c r="K2381" t="b">
        <v>0</v>
      </c>
      <c r="L2381">
        <v>3</v>
      </c>
      <c r="M2381" t="b">
        <v>0</v>
      </c>
      <c r="N2381" t="s">
        <v>8270</v>
      </c>
      <c r="O2381">
        <f t="shared" si="148"/>
        <v>0</v>
      </c>
      <c r="P2381">
        <f t="shared" si="149"/>
        <v>18.329999999999998</v>
      </c>
      <c r="Q2381" s="10" t="s">
        <v>8317</v>
      </c>
      <c r="R2381" t="s">
        <v>8318</v>
      </c>
      <c r="S2381" s="14">
        <f t="shared" si="150"/>
        <v>42248.793310185181</v>
      </c>
      <c r="T2381" s="14">
        <f t="shared" si="151"/>
        <v>42278.793310185181</v>
      </c>
    </row>
    <row r="2382" spans="1:20" ht="45" hidden="1" x14ac:dyDescent="0.25">
      <c r="A2382">
        <v>2381</v>
      </c>
      <c r="B2382" s="3" t="s">
        <v>2382</v>
      </c>
      <c r="C2382" s="3" t="s">
        <v>6491</v>
      </c>
      <c r="D2382" s="6">
        <v>86350</v>
      </c>
      <c r="E2382" s="8">
        <v>1571</v>
      </c>
      <c r="F2382" t="s">
        <v>8219</v>
      </c>
      <c r="G2382" t="s">
        <v>8223</v>
      </c>
      <c r="H2382" t="s">
        <v>8245</v>
      </c>
      <c r="I2382">
        <v>1428704848</v>
      </c>
      <c r="J2382">
        <v>1426112848</v>
      </c>
      <c r="K2382" t="b">
        <v>0</v>
      </c>
      <c r="L2382">
        <v>7</v>
      </c>
      <c r="M2382" t="b">
        <v>0</v>
      </c>
      <c r="N2382" t="s">
        <v>8270</v>
      </c>
      <c r="O2382">
        <f t="shared" si="148"/>
        <v>2</v>
      </c>
      <c r="P2382">
        <f t="shared" si="149"/>
        <v>224.43</v>
      </c>
      <c r="Q2382" s="10" t="s">
        <v>8317</v>
      </c>
      <c r="R2382" t="s">
        <v>8318</v>
      </c>
      <c r="S2382" s="14">
        <f t="shared" si="150"/>
        <v>42074.935740740737</v>
      </c>
      <c r="T2382" s="14">
        <f t="shared" si="151"/>
        <v>42104.935740740737</v>
      </c>
    </row>
    <row r="2383" spans="1:20" ht="60" hidden="1" x14ac:dyDescent="0.25">
      <c r="A2383">
        <v>2382</v>
      </c>
      <c r="B2383" s="3" t="s">
        <v>2383</v>
      </c>
      <c r="C2383" s="3" t="s">
        <v>6492</v>
      </c>
      <c r="D2383" s="6">
        <v>3000</v>
      </c>
      <c r="E2383" s="8">
        <v>75</v>
      </c>
      <c r="F2383" t="s">
        <v>8219</v>
      </c>
      <c r="G2383" t="s">
        <v>8223</v>
      </c>
      <c r="H2383" t="s">
        <v>8245</v>
      </c>
      <c r="I2383">
        <v>1438662603</v>
      </c>
      <c r="J2383">
        <v>1436502603</v>
      </c>
      <c r="K2383" t="b">
        <v>0</v>
      </c>
      <c r="L2383">
        <v>2</v>
      </c>
      <c r="M2383" t="b">
        <v>0</v>
      </c>
      <c r="N2383" t="s">
        <v>8270</v>
      </c>
      <c r="O2383">
        <f t="shared" si="148"/>
        <v>3</v>
      </c>
      <c r="P2383">
        <f t="shared" si="149"/>
        <v>37.5</v>
      </c>
      <c r="Q2383" s="10" t="s">
        <v>8317</v>
      </c>
      <c r="R2383" t="s">
        <v>8318</v>
      </c>
      <c r="S2383" s="14">
        <f t="shared" si="150"/>
        <v>42195.187534722223</v>
      </c>
      <c r="T2383" s="14">
        <f t="shared" si="151"/>
        <v>42220.187534722223</v>
      </c>
    </row>
    <row r="2384" spans="1:20" ht="60" hidden="1" x14ac:dyDescent="0.25">
      <c r="A2384">
        <v>2383</v>
      </c>
      <c r="B2384" s="3" t="s">
        <v>2384</v>
      </c>
      <c r="C2384" s="3" t="s">
        <v>6493</v>
      </c>
      <c r="D2384" s="6">
        <v>10000</v>
      </c>
      <c r="E2384" s="8">
        <v>435</v>
      </c>
      <c r="F2384" t="s">
        <v>8219</v>
      </c>
      <c r="G2384" t="s">
        <v>8227</v>
      </c>
      <c r="H2384" t="s">
        <v>8249</v>
      </c>
      <c r="I2384">
        <v>1424568107</v>
      </c>
      <c r="J2384">
        <v>1421976107</v>
      </c>
      <c r="K2384" t="b">
        <v>0</v>
      </c>
      <c r="L2384">
        <v>3</v>
      </c>
      <c r="M2384" t="b">
        <v>0</v>
      </c>
      <c r="N2384" t="s">
        <v>8270</v>
      </c>
      <c r="O2384">
        <f t="shared" si="148"/>
        <v>4</v>
      </c>
      <c r="P2384">
        <f t="shared" si="149"/>
        <v>145</v>
      </c>
      <c r="Q2384" s="10" t="s">
        <v>8317</v>
      </c>
      <c r="R2384" t="s">
        <v>8318</v>
      </c>
      <c r="S2384" s="14">
        <f t="shared" si="150"/>
        <v>42027.056793981479</v>
      </c>
      <c r="T2384" s="14">
        <f t="shared" si="151"/>
        <v>42057.056793981479</v>
      </c>
    </row>
    <row r="2385" spans="1:20" ht="60" hidden="1" x14ac:dyDescent="0.25">
      <c r="A2385">
        <v>2384</v>
      </c>
      <c r="B2385" s="3" t="s">
        <v>2385</v>
      </c>
      <c r="C2385" s="3" t="s">
        <v>6494</v>
      </c>
      <c r="D2385" s="6">
        <v>1000</v>
      </c>
      <c r="E2385" s="8">
        <v>8</v>
      </c>
      <c r="F2385" t="s">
        <v>8219</v>
      </c>
      <c r="G2385" t="s">
        <v>8223</v>
      </c>
      <c r="H2385" t="s">
        <v>8245</v>
      </c>
      <c r="I2385">
        <v>1415932643</v>
      </c>
      <c r="J2385">
        <v>1413337043</v>
      </c>
      <c r="K2385" t="b">
        <v>0</v>
      </c>
      <c r="L2385">
        <v>8</v>
      </c>
      <c r="M2385" t="b">
        <v>0</v>
      </c>
      <c r="N2385" t="s">
        <v>8270</v>
      </c>
      <c r="O2385">
        <f t="shared" si="148"/>
        <v>1</v>
      </c>
      <c r="P2385">
        <f t="shared" si="149"/>
        <v>1</v>
      </c>
      <c r="Q2385" s="10" t="s">
        <v>8317</v>
      </c>
      <c r="R2385" t="s">
        <v>8318</v>
      </c>
      <c r="S2385" s="14">
        <f t="shared" si="150"/>
        <v>41927.067627314813</v>
      </c>
      <c r="T2385" s="14">
        <f t="shared" si="151"/>
        <v>41957.109293981484</v>
      </c>
    </row>
    <row r="2386" spans="1:20" ht="60" hidden="1" x14ac:dyDescent="0.25">
      <c r="A2386">
        <v>2385</v>
      </c>
      <c r="B2386" s="3" t="s">
        <v>2386</v>
      </c>
      <c r="C2386" s="3" t="s">
        <v>6495</v>
      </c>
      <c r="D2386" s="6">
        <v>65000</v>
      </c>
      <c r="E2386" s="8">
        <v>788</v>
      </c>
      <c r="F2386" t="s">
        <v>8219</v>
      </c>
      <c r="G2386" t="s">
        <v>8223</v>
      </c>
      <c r="H2386" t="s">
        <v>8245</v>
      </c>
      <c r="I2386">
        <v>1438793432</v>
      </c>
      <c r="J2386">
        <v>1436201432</v>
      </c>
      <c r="K2386" t="b">
        <v>0</v>
      </c>
      <c r="L2386">
        <v>7</v>
      </c>
      <c r="M2386" t="b">
        <v>0</v>
      </c>
      <c r="N2386" t="s">
        <v>8270</v>
      </c>
      <c r="O2386">
        <f t="shared" si="148"/>
        <v>1</v>
      </c>
      <c r="P2386">
        <f t="shared" si="149"/>
        <v>112.57</v>
      </c>
      <c r="Q2386" s="10" t="s">
        <v>8317</v>
      </c>
      <c r="R2386" t="s">
        <v>8318</v>
      </c>
      <c r="S2386" s="14">
        <f t="shared" si="150"/>
        <v>42191.70175925926</v>
      </c>
      <c r="T2386" s="14">
        <f t="shared" si="151"/>
        <v>42221.70175925926</v>
      </c>
    </row>
    <row r="2387" spans="1:20" ht="45" hidden="1" x14ac:dyDescent="0.25">
      <c r="A2387">
        <v>2386</v>
      </c>
      <c r="B2387" s="3" t="s">
        <v>2387</v>
      </c>
      <c r="C2387" s="3" t="s">
        <v>6496</v>
      </c>
      <c r="D2387" s="6">
        <v>30000</v>
      </c>
      <c r="E2387" s="8">
        <v>0</v>
      </c>
      <c r="F2387" t="s">
        <v>8219</v>
      </c>
      <c r="G2387" t="s">
        <v>8228</v>
      </c>
      <c r="H2387" t="s">
        <v>8250</v>
      </c>
      <c r="I2387">
        <v>1420920424</v>
      </c>
      <c r="J2387">
        <v>1415736424</v>
      </c>
      <c r="K2387" t="b">
        <v>0</v>
      </c>
      <c r="L2387">
        <v>0</v>
      </c>
      <c r="M2387" t="b">
        <v>0</v>
      </c>
      <c r="N2387" t="s">
        <v>8270</v>
      </c>
      <c r="O2387">
        <f t="shared" si="148"/>
        <v>0</v>
      </c>
      <c r="P2387">
        <f t="shared" si="149"/>
        <v>0</v>
      </c>
      <c r="Q2387" s="10" t="s">
        <v>8317</v>
      </c>
      <c r="R2387" t="s">
        <v>8318</v>
      </c>
      <c r="S2387" s="14">
        <f t="shared" si="150"/>
        <v>41954.838240740741</v>
      </c>
      <c r="T2387" s="14">
        <f t="shared" si="151"/>
        <v>42014.838240740741</v>
      </c>
    </row>
    <row r="2388" spans="1:20" ht="60" hidden="1" x14ac:dyDescent="0.25">
      <c r="A2388">
        <v>2387</v>
      </c>
      <c r="B2388" s="3" t="s">
        <v>2388</v>
      </c>
      <c r="C2388" s="3" t="s">
        <v>6497</v>
      </c>
      <c r="D2388" s="6">
        <v>150000</v>
      </c>
      <c r="E2388" s="8">
        <v>1026</v>
      </c>
      <c r="F2388" t="s">
        <v>8219</v>
      </c>
      <c r="G2388" t="s">
        <v>8223</v>
      </c>
      <c r="H2388" t="s">
        <v>8245</v>
      </c>
      <c r="I2388">
        <v>1469199740</v>
      </c>
      <c r="J2388">
        <v>1465311740</v>
      </c>
      <c r="K2388" t="b">
        <v>0</v>
      </c>
      <c r="L2388">
        <v>3</v>
      </c>
      <c r="M2388" t="b">
        <v>0</v>
      </c>
      <c r="N2388" t="s">
        <v>8270</v>
      </c>
      <c r="O2388">
        <f t="shared" si="148"/>
        <v>1</v>
      </c>
      <c r="P2388">
        <f t="shared" si="149"/>
        <v>342</v>
      </c>
      <c r="Q2388" s="10" t="s">
        <v>8317</v>
      </c>
      <c r="R2388" t="s">
        <v>8318</v>
      </c>
      <c r="S2388" s="14">
        <f t="shared" si="150"/>
        <v>42528.626620370371</v>
      </c>
      <c r="T2388" s="14">
        <f t="shared" si="151"/>
        <v>42573.626620370371</v>
      </c>
    </row>
    <row r="2389" spans="1:20" ht="60" hidden="1" x14ac:dyDescent="0.25">
      <c r="A2389">
        <v>2388</v>
      </c>
      <c r="B2389" s="3" t="s">
        <v>2389</v>
      </c>
      <c r="C2389" s="3" t="s">
        <v>6498</v>
      </c>
      <c r="D2389" s="6">
        <v>37000</v>
      </c>
      <c r="E2389" s="8">
        <v>463</v>
      </c>
      <c r="F2389" t="s">
        <v>8219</v>
      </c>
      <c r="G2389" t="s">
        <v>8223</v>
      </c>
      <c r="H2389" t="s">
        <v>8245</v>
      </c>
      <c r="I2389">
        <v>1421350140</v>
      </c>
      <c r="J2389">
        <v>1418761759</v>
      </c>
      <c r="K2389" t="b">
        <v>0</v>
      </c>
      <c r="L2389">
        <v>8</v>
      </c>
      <c r="M2389" t="b">
        <v>0</v>
      </c>
      <c r="N2389" t="s">
        <v>8270</v>
      </c>
      <c r="O2389">
        <f t="shared" si="148"/>
        <v>1</v>
      </c>
      <c r="P2389">
        <f t="shared" si="149"/>
        <v>57.88</v>
      </c>
      <c r="Q2389" s="10" t="s">
        <v>8317</v>
      </c>
      <c r="R2389" t="s">
        <v>8318</v>
      </c>
      <c r="S2389" s="14">
        <f t="shared" si="150"/>
        <v>41989.853692129633</v>
      </c>
      <c r="T2389" s="14">
        <f t="shared" si="151"/>
        <v>42019.811805555553</v>
      </c>
    </row>
    <row r="2390" spans="1:20" ht="60" hidden="1" x14ac:dyDescent="0.25">
      <c r="A2390">
        <v>2389</v>
      </c>
      <c r="B2390" s="3" t="s">
        <v>2390</v>
      </c>
      <c r="C2390" s="3" t="s">
        <v>6499</v>
      </c>
      <c r="D2390" s="6">
        <v>16000</v>
      </c>
      <c r="E2390" s="8">
        <v>30</v>
      </c>
      <c r="F2390" t="s">
        <v>8219</v>
      </c>
      <c r="G2390" t="s">
        <v>8229</v>
      </c>
      <c r="H2390" t="s">
        <v>8248</v>
      </c>
      <c r="I2390">
        <v>1437861540</v>
      </c>
      <c r="J2390">
        <v>1435160452</v>
      </c>
      <c r="K2390" t="b">
        <v>0</v>
      </c>
      <c r="L2390">
        <v>1</v>
      </c>
      <c r="M2390" t="b">
        <v>0</v>
      </c>
      <c r="N2390" t="s">
        <v>8270</v>
      </c>
      <c r="O2390">
        <f t="shared" si="148"/>
        <v>0</v>
      </c>
      <c r="P2390">
        <f t="shared" si="149"/>
        <v>30</v>
      </c>
      <c r="Q2390" s="10" t="s">
        <v>8317</v>
      </c>
      <c r="R2390" t="s">
        <v>8318</v>
      </c>
      <c r="S2390" s="14">
        <f t="shared" si="150"/>
        <v>42179.653379629628</v>
      </c>
      <c r="T2390" s="14">
        <f t="shared" si="151"/>
        <v>42210.915972222225</v>
      </c>
    </row>
    <row r="2391" spans="1:20" ht="60" hidden="1" x14ac:dyDescent="0.25">
      <c r="A2391">
        <v>2390</v>
      </c>
      <c r="B2391" s="3" t="s">
        <v>2391</v>
      </c>
      <c r="C2391" s="3" t="s">
        <v>6500</v>
      </c>
      <c r="D2391" s="6">
        <v>510000</v>
      </c>
      <c r="E2391" s="8">
        <v>0</v>
      </c>
      <c r="F2391" t="s">
        <v>8219</v>
      </c>
      <c r="G2391" t="s">
        <v>8225</v>
      </c>
      <c r="H2391" t="s">
        <v>8247</v>
      </c>
      <c r="I2391">
        <v>1420352264</v>
      </c>
      <c r="J2391">
        <v>1416896264</v>
      </c>
      <c r="K2391" t="b">
        <v>0</v>
      </c>
      <c r="L2391">
        <v>0</v>
      </c>
      <c r="M2391" t="b">
        <v>0</v>
      </c>
      <c r="N2391" t="s">
        <v>8270</v>
      </c>
      <c r="O2391">
        <f t="shared" si="148"/>
        <v>0</v>
      </c>
      <c r="P2391">
        <f t="shared" si="149"/>
        <v>0</v>
      </c>
      <c r="Q2391" s="10" t="s">
        <v>8317</v>
      </c>
      <c r="R2391" t="s">
        <v>8318</v>
      </c>
      <c r="S2391" s="14">
        <f t="shared" si="150"/>
        <v>41968.262314814812</v>
      </c>
      <c r="T2391" s="14">
        <f t="shared" si="151"/>
        <v>42008.262314814812</v>
      </c>
    </row>
    <row r="2392" spans="1:20" ht="30" hidden="1" x14ac:dyDescent="0.25">
      <c r="A2392">
        <v>2391</v>
      </c>
      <c r="B2392" s="3" t="s">
        <v>2392</v>
      </c>
      <c r="C2392" s="3" t="s">
        <v>6501</v>
      </c>
      <c r="D2392" s="6">
        <v>20000</v>
      </c>
      <c r="E2392" s="8">
        <v>25</v>
      </c>
      <c r="F2392" t="s">
        <v>8219</v>
      </c>
      <c r="G2392" t="s">
        <v>8223</v>
      </c>
      <c r="H2392" t="s">
        <v>8245</v>
      </c>
      <c r="I2392">
        <v>1427825044</v>
      </c>
      <c r="J2392">
        <v>1425236644</v>
      </c>
      <c r="K2392" t="b">
        <v>0</v>
      </c>
      <c r="L2392">
        <v>1</v>
      </c>
      <c r="M2392" t="b">
        <v>0</v>
      </c>
      <c r="N2392" t="s">
        <v>8270</v>
      </c>
      <c r="O2392">
        <f t="shared" si="148"/>
        <v>0</v>
      </c>
      <c r="P2392">
        <f t="shared" si="149"/>
        <v>25</v>
      </c>
      <c r="Q2392" s="10" t="s">
        <v>8317</v>
      </c>
      <c r="R2392" t="s">
        <v>8318</v>
      </c>
      <c r="S2392" s="14">
        <f t="shared" si="150"/>
        <v>42064.794490740736</v>
      </c>
      <c r="T2392" s="14">
        <f t="shared" si="151"/>
        <v>42094.752824074079</v>
      </c>
    </row>
    <row r="2393" spans="1:20" ht="60" hidden="1" x14ac:dyDescent="0.25">
      <c r="A2393">
        <v>2392</v>
      </c>
      <c r="B2393" s="3" t="s">
        <v>2393</v>
      </c>
      <c r="C2393" s="3" t="s">
        <v>6502</v>
      </c>
      <c r="D2393" s="6">
        <v>4200</v>
      </c>
      <c r="E2393" s="8">
        <v>0</v>
      </c>
      <c r="F2393" t="s">
        <v>8219</v>
      </c>
      <c r="G2393" t="s">
        <v>8223</v>
      </c>
      <c r="H2393" t="s">
        <v>8245</v>
      </c>
      <c r="I2393">
        <v>1446087223</v>
      </c>
      <c r="J2393">
        <v>1443495223</v>
      </c>
      <c r="K2393" t="b">
        <v>0</v>
      </c>
      <c r="L2393">
        <v>0</v>
      </c>
      <c r="M2393" t="b">
        <v>0</v>
      </c>
      <c r="N2393" t="s">
        <v>8270</v>
      </c>
      <c r="O2393">
        <f t="shared" si="148"/>
        <v>0</v>
      </c>
      <c r="P2393">
        <f t="shared" si="149"/>
        <v>0</v>
      </c>
      <c r="Q2393" s="10" t="s">
        <v>8317</v>
      </c>
      <c r="R2393" t="s">
        <v>8318</v>
      </c>
      <c r="S2393" s="14">
        <f t="shared" si="150"/>
        <v>42276.120636574073</v>
      </c>
      <c r="T2393" s="14">
        <f t="shared" si="151"/>
        <v>42306.120636574073</v>
      </c>
    </row>
    <row r="2394" spans="1:20" ht="60" hidden="1" x14ac:dyDescent="0.25">
      <c r="A2394">
        <v>2393</v>
      </c>
      <c r="B2394" s="3" t="s">
        <v>2394</v>
      </c>
      <c r="C2394" s="3" t="s">
        <v>6503</v>
      </c>
      <c r="D2394" s="6">
        <v>100000</v>
      </c>
      <c r="E2394" s="8">
        <v>50</v>
      </c>
      <c r="F2394" t="s">
        <v>8219</v>
      </c>
      <c r="G2394" t="s">
        <v>8223</v>
      </c>
      <c r="H2394" t="s">
        <v>8245</v>
      </c>
      <c r="I2394">
        <v>1439048017</v>
      </c>
      <c r="J2394">
        <v>1436456017</v>
      </c>
      <c r="K2394" t="b">
        <v>0</v>
      </c>
      <c r="L2394">
        <v>1</v>
      </c>
      <c r="M2394" t="b">
        <v>0</v>
      </c>
      <c r="N2394" t="s">
        <v>8270</v>
      </c>
      <c r="O2394">
        <f t="shared" si="148"/>
        <v>0</v>
      </c>
      <c r="P2394">
        <f t="shared" si="149"/>
        <v>50</v>
      </c>
      <c r="Q2394" s="10" t="s">
        <v>8317</v>
      </c>
      <c r="R2394" t="s">
        <v>8318</v>
      </c>
      <c r="S2394" s="14">
        <f t="shared" si="150"/>
        <v>42194.648344907408</v>
      </c>
      <c r="T2394" s="14">
        <f t="shared" si="151"/>
        <v>42224.648344907408</v>
      </c>
    </row>
    <row r="2395" spans="1:20" ht="60" hidden="1" x14ac:dyDescent="0.25">
      <c r="A2395">
        <v>2394</v>
      </c>
      <c r="B2395" s="3" t="s">
        <v>2395</v>
      </c>
      <c r="C2395" s="3" t="s">
        <v>6504</v>
      </c>
      <c r="D2395" s="6">
        <v>5000</v>
      </c>
      <c r="E2395" s="8">
        <v>3</v>
      </c>
      <c r="F2395" t="s">
        <v>8219</v>
      </c>
      <c r="G2395" t="s">
        <v>8240</v>
      </c>
      <c r="H2395" t="s">
        <v>8248</v>
      </c>
      <c r="I2395">
        <v>1424940093</v>
      </c>
      <c r="J2395">
        <v>1422348093</v>
      </c>
      <c r="K2395" t="b">
        <v>0</v>
      </c>
      <c r="L2395">
        <v>2</v>
      </c>
      <c r="M2395" t="b">
        <v>0</v>
      </c>
      <c r="N2395" t="s">
        <v>8270</v>
      </c>
      <c r="O2395">
        <f t="shared" si="148"/>
        <v>0</v>
      </c>
      <c r="P2395">
        <f t="shared" si="149"/>
        <v>1.5</v>
      </c>
      <c r="Q2395" s="10" t="s">
        <v>8317</v>
      </c>
      <c r="R2395" t="s">
        <v>8318</v>
      </c>
      <c r="S2395" s="14">
        <f t="shared" si="150"/>
        <v>42031.362187499995</v>
      </c>
      <c r="T2395" s="14">
        <f t="shared" si="151"/>
        <v>42061.362187499995</v>
      </c>
    </row>
    <row r="2396" spans="1:20" ht="45" hidden="1" x14ac:dyDescent="0.25">
      <c r="A2396">
        <v>2395</v>
      </c>
      <c r="B2396" s="3" t="s">
        <v>2396</v>
      </c>
      <c r="C2396" s="3" t="s">
        <v>6505</v>
      </c>
      <c r="D2396" s="6">
        <v>33000</v>
      </c>
      <c r="E2396" s="8">
        <v>0</v>
      </c>
      <c r="F2396" t="s">
        <v>8219</v>
      </c>
      <c r="G2396" t="s">
        <v>8223</v>
      </c>
      <c r="H2396" t="s">
        <v>8245</v>
      </c>
      <c r="I2396">
        <v>1484038620</v>
      </c>
      <c r="J2396">
        <v>1481597687</v>
      </c>
      <c r="K2396" t="b">
        <v>0</v>
      </c>
      <c r="L2396">
        <v>0</v>
      </c>
      <c r="M2396" t="b">
        <v>0</v>
      </c>
      <c r="N2396" t="s">
        <v>8270</v>
      </c>
      <c r="O2396">
        <f t="shared" si="148"/>
        <v>0</v>
      </c>
      <c r="P2396">
        <f t="shared" si="149"/>
        <v>0</v>
      </c>
      <c r="Q2396" s="10" t="s">
        <v>8317</v>
      </c>
      <c r="R2396" t="s">
        <v>8318</v>
      </c>
      <c r="S2396" s="14">
        <f t="shared" si="150"/>
        <v>42717.121377314819</v>
      </c>
      <c r="T2396" s="14">
        <f t="shared" si="151"/>
        <v>42745.372916666667</v>
      </c>
    </row>
    <row r="2397" spans="1:20" ht="45" hidden="1" x14ac:dyDescent="0.25">
      <c r="A2397">
        <v>2396</v>
      </c>
      <c r="B2397" s="3" t="s">
        <v>2397</v>
      </c>
      <c r="C2397" s="3" t="s">
        <v>6506</v>
      </c>
      <c r="D2397" s="6">
        <v>5000</v>
      </c>
      <c r="E2397" s="8">
        <v>10</v>
      </c>
      <c r="F2397" t="s">
        <v>8219</v>
      </c>
      <c r="G2397" t="s">
        <v>8239</v>
      </c>
      <c r="H2397" t="s">
        <v>8256</v>
      </c>
      <c r="I2397">
        <v>1444940558</v>
      </c>
      <c r="J2397">
        <v>1442348558</v>
      </c>
      <c r="K2397" t="b">
        <v>0</v>
      </c>
      <c r="L2397">
        <v>1</v>
      </c>
      <c r="M2397" t="b">
        <v>0</v>
      </c>
      <c r="N2397" t="s">
        <v>8270</v>
      </c>
      <c r="O2397">
        <f t="shared" si="148"/>
        <v>0</v>
      </c>
      <c r="P2397">
        <f t="shared" si="149"/>
        <v>10</v>
      </c>
      <c r="Q2397" s="10" t="s">
        <v>8317</v>
      </c>
      <c r="R2397" t="s">
        <v>8318</v>
      </c>
      <c r="S2397" s="14">
        <f t="shared" si="150"/>
        <v>42262.849050925928</v>
      </c>
      <c r="T2397" s="14">
        <f t="shared" si="151"/>
        <v>42292.849050925928</v>
      </c>
    </row>
    <row r="2398" spans="1:20" ht="60" hidden="1" x14ac:dyDescent="0.25">
      <c r="A2398">
        <v>2397</v>
      </c>
      <c r="B2398" s="3" t="s">
        <v>2398</v>
      </c>
      <c r="C2398" s="3" t="s">
        <v>6507</v>
      </c>
      <c r="D2398" s="6">
        <v>124000</v>
      </c>
      <c r="E2398" s="8">
        <v>0</v>
      </c>
      <c r="F2398" t="s">
        <v>8219</v>
      </c>
      <c r="G2398" t="s">
        <v>8223</v>
      </c>
      <c r="H2398" t="s">
        <v>8245</v>
      </c>
      <c r="I2398">
        <v>1420233256</v>
      </c>
      <c r="J2398">
        <v>1417641256</v>
      </c>
      <c r="K2398" t="b">
        <v>0</v>
      </c>
      <c r="L2398">
        <v>0</v>
      </c>
      <c r="M2398" t="b">
        <v>0</v>
      </c>
      <c r="N2398" t="s">
        <v>8270</v>
      </c>
      <c r="O2398">
        <f t="shared" si="148"/>
        <v>0</v>
      </c>
      <c r="P2398">
        <f t="shared" si="149"/>
        <v>0</v>
      </c>
      <c r="Q2398" s="10" t="s">
        <v>8317</v>
      </c>
      <c r="R2398" t="s">
        <v>8318</v>
      </c>
      <c r="S2398" s="14">
        <f t="shared" si="150"/>
        <v>41976.88490740741</v>
      </c>
      <c r="T2398" s="14">
        <f t="shared" si="151"/>
        <v>42006.88490740741</v>
      </c>
    </row>
    <row r="2399" spans="1:20" ht="60" hidden="1" x14ac:dyDescent="0.25">
      <c r="A2399">
        <v>2398</v>
      </c>
      <c r="B2399" s="3" t="s">
        <v>2399</v>
      </c>
      <c r="C2399" s="3" t="s">
        <v>6508</v>
      </c>
      <c r="D2399" s="6">
        <v>4000</v>
      </c>
      <c r="E2399" s="8">
        <v>0</v>
      </c>
      <c r="F2399" t="s">
        <v>8219</v>
      </c>
      <c r="G2399" t="s">
        <v>8223</v>
      </c>
      <c r="H2399" t="s">
        <v>8245</v>
      </c>
      <c r="I2399">
        <v>1435874384</v>
      </c>
      <c r="J2399">
        <v>1433282384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4">
        <f t="shared" si="150"/>
        <v>42157.916481481487</v>
      </c>
      <c r="T2399" s="14">
        <f t="shared" si="151"/>
        <v>42187.916481481487</v>
      </c>
    </row>
    <row r="2400" spans="1:20" ht="45" hidden="1" x14ac:dyDescent="0.25">
      <c r="A2400">
        <v>2399</v>
      </c>
      <c r="B2400" s="3" t="s">
        <v>2400</v>
      </c>
      <c r="C2400" s="3" t="s">
        <v>6509</v>
      </c>
      <c r="D2400" s="6">
        <v>13000</v>
      </c>
      <c r="E2400" s="8">
        <v>0</v>
      </c>
      <c r="F2400" t="s">
        <v>8219</v>
      </c>
      <c r="G2400" t="s">
        <v>8234</v>
      </c>
      <c r="H2400" t="s">
        <v>8254</v>
      </c>
      <c r="I2400">
        <v>1418934506</v>
      </c>
      <c r="J2400">
        <v>1415910506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4">
        <f t="shared" si="150"/>
        <v>41956.853078703702</v>
      </c>
      <c r="T2400" s="14">
        <f t="shared" si="151"/>
        <v>41991.853078703702</v>
      </c>
    </row>
    <row r="2401" spans="1:20" ht="60" hidden="1" x14ac:dyDescent="0.25">
      <c r="A2401">
        <v>2400</v>
      </c>
      <c r="B2401" s="3" t="s">
        <v>2401</v>
      </c>
      <c r="C2401" s="3" t="s">
        <v>6510</v>
      </c>
      <c r="D2401" s="6">
        <v>50000</v>
      </c>
      <c r="E2401" s="8">
        <v>0</v>
      </c>
      <c r="F2401" t="s">
        <v>8219</v>
      </c>
      <c r="G2401" t="s">
        <v>8225</v>
      </c>
      <c r="H2401" t="s">
        <v>8247</v>
      </c>
      <c r="I2401">
        <v>1460615164</v>
      </c>
      <c r="J2401">
        <v>1458023164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4">
        <f t="shared" si="150"/>
        <v>42444.268101851849</v>
      </c>
      <c r="T2401" s="14">
        <f t="shared" si="151"/>
        <v>42474.268101851849</v>
      </c>
    </row>
    <row r="2402" spans="1:20" ht="60" hidden="1" x14ac:dyDescent="0.25">
      <c r="A2402">
        <v>2401</v>
      </c>
      <c r="B2402" s="3" t="s">
        <v>2402</v>
      </c>
      <c r="C2402" s="3" t="s">
        <v>6511</v>
      </c>
      <c r="D2402" s="6">
        <v>28000</v>
      </c>
      <c r="E2402" s="8">
        <v>201</v>
      </c>
      <c r="F2402" t="s">
        <v>8220</v>
      </c>
      <c r="G2402" t="s">
        <v>8223</v>
      </c>
      <c r="H2402" t="s">
        <v>8245</v>
      </c>
      <c r="I2402">
        <v>1457207096</v>
      </c>
      <c r="J2402">
        <v>1452023096</v>
      </c>
      <c r="K2402" t="b">
        <v>0</v>
      </c>
      <c r="L2402">
        <v>9</v>
      </c>
      <c r="M2402" t="b">
        <v>0</v>
      </c>
      <c r="N2402" t="s">
        <v>8282</v>
      </c>
      <c r="O2402">
        <f t="shared" si="148"/>
        <v>1</v>
      </c>
      <c r="P2402">
        <f t="shared" si="149"/>
        <v>22.33</v>
      </c>
      <c r="Q2402" s="10" t="s">
        <v>8334</v>
      </c>
      <c r="R2402" t="s">
        <v>8335</v>
      </c>
      <c r="S2402" s="14">
        <f t="shared" si="150"/>
        <v>42374.822870370372</v>
      </c>
      <c r="T2402" s="14">
        <f t="shared" si="151"/>
        <v>42434.822870370372</v>
      </c>
    </row>
    <row r="2403" spans="1:20" ht="30" hidden="1" x14ac:dyDescent="0.25">
      <c r="A2403">
        <v>2402</v>
      </c>
      <c r="B2403" s="3" t="s">
        <v>2403</v>
      </c>
      <c r="C2403" s="3" t="s">
        <v>6512</v>
      </c>
      <c r="D2403" s="6">
        <v>12000</v>
      </c>
      <c r="E2403" s="8">
        <v>52</v>
      </c>
      <c r="F2403" t="s">
        <v>8220</v>
      </c>
      <c r="G2403" t="s">
        <v>8223</v>
      </c>
      <c r="H2403" t="s">
        <v>8245</v>
      </c>
      <c r="I2403">
        <v>1431533931</v>
      </c>
      <c r="J2403">
        <v>1428941931</v>
      </c>
      <c r="K2403" t="b">
        <v>0</v>
      </c>
      <c r="L2403">
        <v>1</v>
      </c>
      <c r="M2403" t="b">
        <v>0</v>
      </c>
      <c r="N2403" t="s">
        <v>8282</v>
      </c>
      <c r="O2403">
        <f t="shared" si="148"/>
        <v>0</v>
      </c>
      <c r="P2403">
        <f t="shared" si="149"/>
        <v>52</v>
      </c>
      <c r="Q2403" s="10" t="s">
        <v>8334</v>
      </c>
      <c r="R2403" t="s">
        <v>8335</v>
      </c>
      <c r="S2403" s="14">
        <f t="shared" si="150"/>
        <v>42107.679756944446</v>
      </c>
      <c r="T2403" s="14">
        <f t="shared" si="151"/>
        <v>42137.679756944446</v>
      </c>
    </row>
    <row r="2404" spans="1:20" ht="45" hidden="1" x14ac:dyDescent="0.25">
      <c r="A2404">
        <v>2403</v>
      </c>
      <c r="B2404" s="3" t="s">
        <v>2404</v>
      </c>
      <c r="C2404" s="3" t="s">
        <v>6513</v>
      </c>
      <c r="D2404" s="6">
        <v>1200</v>
      </c>
      <c r="E2404" s="8">
        <v>202</v>
      </c>
      <c r="F2404" t="s">
        <v>8220</v>
      </c>
      <c r="G2404" t="s">
        <v>8224</v>
      </c>
      <c r="H2404" t="s">
        <v>8246</v>
      </c>
      <c r="I2404">
        <v>1459368658</v>
      </c>
      <c r="J2404">
        <v>1454188258</v>
      </c>
      <c r="K2404" t="b">
        <v>0</v>
      </c>
      <c r="L2404">
        <v>12</v>
      </c>
      <c r="M2404" t="b">
        <v>0</v>
      </c>
      <c r="N2404" t="s">
        <v>8282</v>
      </c>
      <c r="O2404">
        <f t="shared" si="148"/>
        <v>17</v>
      </c>
      <c r="P2404">
        <f t="shared" si="149"/>
        <v>16.829999999999998</v>
      </c>
      <c r="Q2404" s="10" t="s">
        <v>8334</v>
      </c>
      <c r="R2404" t="s">
        <v>8335</v>
      </c>
      <c r="S2404" s="14">
        <f t="shared" si="150"/>
        <v>42399.882615740738</v>
      </c>
      <c r="T2404" s="14">
        <f t="shared" si="151"/>
        <v>42459.840949074074</v>
      </c>
    </row>
    <row r="2405" spans="1:20" ht="60" hidden="1" x14ac:dyDescent="0.25">
      <c r="A2405">
        <v>2404</v>
      </c>
      <c r="B2405" s="3" t="s">
        <v>2405</v>
      </c>
      <c r="C2405" s="3" t="s">
        <v>6514</v>
      </c>
      <c r="D2405" s="6">
        <v>15000</v>
      </c>
      <c r="E2405" s="8">
        <v>0</v>
      </c>
      <c r="F2405" t="s">
        <v>8220</v>
      </c>
      <c r="G2405" t="s">
        <v>8223</v>
      </c>
      <c r="H2405" t="s">
        <v>8245</v>
      </c>
      <c r="I2405">
        <v>1451782607</v>
      </c>
      <c r="J2405">
        <v>1449190607</v>
      </c>
      <c r="K2405" t="b">
        <v>0</v>
      </c>
      <c r="L2405">
        <v>0</v>
      </c>
      <c r="M2405" t="b">
        <v>0</v>
      </c>
      <c r="N2405" t="s">
        <v>8282</v>
      </c>
      <c r="O2405">
        <f t="shared" si="148"/>
        <v>0</v>
      </c>
      <c r="P2405">
        <f t="shared" si="149"/>
        <v>0</v>
      </c>
      <c r="Q2405" s="10" t="s">
        <v>8334</v>
      </c>
      <c r="R2405" t="s">
        <v>8335</v>
      </c>
      <c r="S2405" s="14">
        <f t="shared" si="150"/>
        <v>42342.03943287037</v>
      </c>
      <c r="T2405" s="14">
        <f t="shared" si="151"/>
        <v>42372.03943287037</v>
      </c>
    </row>
    <row r="2406" spans="1:20" ht="45" hidden="1" x14ac:dyDescent="0.25">
      <c r="A2406">
        <v>2405</v>
      </c>
      <c r="B2406" s="3" t="s">
        <v>2406</v>
      </c>
      <c r="C2406" s="3" t="s">
        <v>6515</v>
      </c>
      <c r="D2406" s="6">
        <v>5000</v>
      </c>
      <c r="E2406" s="8">
        <v>1126</v>
      </c>
      <c r="F2406" t="s">
        <v>8220</v>
      </c>
      <c r="G2406" t="s">
        <v>8223</v>
      </c>
      <c r="H2406" t="s">
        <v>8245</v>
      </c>
      <c r="I2406">
        <v>1472911375</v>
      </c>
      <c r="J2406">
        <v>1471096975</v>
      </c>
      <c r="K2406" t="b">
        <v>0</v>
      </c>
      <c r="L2406">
        <v>20</v>
      </c>
      <c r="M2406" t="b">
        <v>0</v>
      </c>
      <c r="N2406" t="s">
        <v>8282</v>
      </c>
      <c r="O2406">
        <f t="shared" si="148"/>
        <v>23</v>
      </c>
      <c r="P2406">
        <f t="shared" si="149"/>
        <v>56.3</v>
      </c>
      <c r="Q2406" s="10" t="s">
        <v>8334</v>
      </c>
      <c r="R2406" t="s">
        <v>8335</v>
      </c>
      <c r="S2406" s="14">
        <f t="shared" si="150"/>
        <v>42595.585358796292</v>
      </c>
      <c r="T2406" s="14">
        <f t="shared" si="151"/>
        <v>42616.585358796292</v>
      </c>
    </row>
    <row r="2407" spans="1:20" ht="45" hidden="1" x14ac:dyDescent="0.25">
      <c r="A2407">
        <v>2406</v>
      </c>
      <c r="B2407" s="3" t="s">
        <v>2407</v>
      </c>
      <c r="C2407" s="3" t="s">
        <v>6516</v>
      </c>
      <c r="D2407" s="6">
        <v>3250</v>
      </c>
      <c r="E2407" s="8">
        <v>1345</v>
      </c>
      <c r="F2407" t="s">
        <v>8220</v>
      </c>
      <c r="G2407" t="s">
        <v>8223</v>
      </c>
      <c r="H2407" t="s">
        <v>8245</v>
      </c>
      <c r="I2407">
        <v>1421635190</v>
      </c>
      <c r="J2407">
        <v>1418179190</v>
      </c>
      <c r="K2407" t="b">
        <v>0</v>
      </c>
      <c r="L2407">
        <v>16</v>
      </c>
      <c r="M2407" t="b">
        <v>0</v>
      </c>
      <c r="N2407" t="s">
        <v>8282</v>
      </c>
      <c r="O2407">
        <f t="shared" si="148"/>
        <v>41</v>
      </c>
      <c r="P2407">
        <f t="shared" si="149"/>
        <v>84.06</v>
      </c>
      <c r="Q2407" s="10" t="s">
        <v>8334</v>
      </c>
      <c r="R2407" t="s">
        <v>8335</v>
      </c>
      <c r="S2407" s="14">
        <f t="shared" si="150"/>
        <v>41983.110995370371</v>
      </c>
      <c r="T2407" s="14">
        <f t="shared" si="151"/>
        <v>42023.110995370371</v>
      </c>
    </row>
    <row r="2408" spans="1:20" ht="60" hidden="1" x14ac:dyDescent="0.25">
      <c r="A2408">
        <v>2407</v>
      </c>
      <c r="B2408" s="3" t="s">
        <v>2408</v>
      </c>
      <c r="C2408" s="3" t="s">
        <v>6517</v>
      </c>
      <c r="D2408" s="6">
        <v>22000</v>
      </c>
      <c r="E2408" s="8">
        <v>5557</v>
      </c>
      <c r="F2408" t="s">
        <v>8220</v>
      </c>
      <c r="G2408" t="s">
        <v>8223</v>
      </c>
      <c r="H2408" t="s">
        <v>8245</v>
      </c>
      <c r="I2408">
        <v>1428732000</v>
      </c>
      <c r="J2408">
        <v>1426772928</v>
      </c>
      <c r="K2408" t="b">
        <v>0</v>
      </c>
      <c r="L2408">
        <v>33</v>
      </c>
      <c r="M2408" t="b">
        <v>0</v>
      </c>
      <c r="N2408" t="s">
        <v>8282</v>
      </c>
      <c r="O2408">
        <f t="shared" si="148"/>
        <v>25</v>
      </c>
      <c r="P2408">
        <f t="shared" si="149"/>
        <v>168.39</v>
      </c>
      <c r="Q2408" s="10" t="s">
        <v>8334</v>
      </c>
      <c r="R2408" t="s">
        <v>8335</v>
      </c>
      <c r="S2408" s="14">
        <f t="shared" si="150"/>
        <v>42082.575555555552</v>
      </c>
      <c r="T2408" s="14">
        <f t="shared" si="151"/>
        <v>42105.25</v>
      </c>
    </row>
    <row r="2409" spans="1:20" ht="45" hidden="1" x14ac:dyDescent="0.25">
      <c r="A2409">
        <v>2408</v>
      </c>
      <c r="B2409" s="3" t="s">
        <v>2409</v>
      </c>
      <c r="C2409" s="3" t="s">
        <v>6518</v>
      </c>
      <c r="D2409" s="6">
        <v>15000</v>
      </c>
      <c r="E2409" s="8">
        <v>30</v>
      </c>
      <c r="F2409" t="s">
        <v>8220</v>
      </c>
      <c r="G2409" t="s">
        <v>8223</v>
      </c>
      <c r="H2409" t="s">
        <v>8245</v>
      </c>
      <c r="I2409">
        <v>1415247757</v>
      </c>
      <c r="J2409">
        <v>1412652157</v>
      </c>
      <c r="K2409" t="b">
        <v>0</v>
      </c>
      <c r="L2409">
        <v>2</v>
      </c>
      <c r="M2409" t="b">
        <v>0</v>
      </c>
      <c r="N2409" t="s">
        <v>8282</v>
      </c>
      <c r="O2409">
        <f t="shared" si="148"/>
        <v>0</v>
      </c>
      <c r="P2409">
        <f t="shared" si="149"/>
        <v>15</v>
      </c>
      <c r="Q2409" s="10" t="s">
        <v>8334</v>
      </c>
      <c r="R2409" t="s">
        <v>8335</v>
      </c>
      <c r="S2409" s="14">
        <f t="shared" si="150"/>
        <v>41919.140706018516</v>
      </c>
      <c r="T2409" s="14">
        <f t="shared" si="151"/>
        <v>41949.182372685187</v>
      </c>
    </row>
    <row r="2410" spans="1:20" ht="45" hidden="1" x14ac:dyDescent="0.25">
      <c r="A2410">
        <v>2409</v>
      </c>
      <c r="B2410" s="3" t="s">
        <v>2410</v>
      </c>
      <c r="C2410" s="3" t="s">
        <v>6519</v>
      </c>
      <c r="D2410" s="6">
        <v>25000</v>
      </c>
      <c r="E2410" s="8">
        <v>460</v>
      </c>
      <c r="F2410" t="s">
        <v>8220</v>
      </c>
      <c r="G2410" t="s">
        <v>8223</v>
      </c>
      <c r="H2410" t="s">
        <v>8245</v>
      </c>
      <c r="I2410">
        <v>1439931675</v>
      </c>
      <c r="J2410">
        <v>1437339675</v>
      </c>
      <c r="K2410" t="b">
        <v>0</v>
      </c>
      <c r="L2410">
        <v>6</v>
      </c>
      <c r="M2410" t="b">
        <v>0</v>
      </c>
      <c r="N2410" t="s">
        <v>8282</v>
      </c>
      <c r="O2410">
        <f t="shared" si="148"/>
        <v>2</v>
      </c>
      <c r="P2410">
        <f t="shared" si="149"/>
        <v>76.67</v>
      </c>
      <c r="Q2410" s="10" t="s">
        <v>8334</v>
      </c>
      <c r="R2410" t="s">
        <v>8335</v>
      </c>
      <c r="S2410" s="14">
        <f t="shared" si="150"/>
        <v>42204.875868055555</v>
      </c>
      <c r="T2410" s="14">
        <f t="shared" si="151"/>
        <v>42234.875868055555</v>
      </c>
    </row>
    <row r="2411" spans="1:20" ht="60" hidden="1" x14ac:dyDescent="0.25">
      <c r="A2411">
        <v>2410</v>
      </c>
      <c r="B2411" s="3" t="s">
        <v>2411</v>
      </c>
      <c r="C2411" s="3" t="s">
        <v>6520</v>
      </c>
      <c r="D2411" s="6">
        <v>15000</v>
      </c>
      <c r="E2411" s="8">
        <v>0</v>
      </c>
      <c r="F2411" t="s">
        <v>8220</v>
      </c>
      <c r="G2411" t="s">
        <v>8225</v>
      </c>
      <c r="H2411" t="s">
        <v>8247</v>
      </c>
      <c r="I2411">
        <v>1441619275</v>
      </c>
      <c r="J2411">
        <v>1439027275</v>
      </c>
      <c r="K2411" t="b">
        <v>0</v>
      </c>
      <c r="L2411">
        <v>0</v>
      </c>
      <c r="M2411" t="b">
        <v>0</v>
      </c>
      <c r="N2411" t="s">
        <v>8282</v>
      </c>
      <c r="O2411">
        <f t="shared" si="148"/>
        <v>0</v>
      </c>
      <c r="P2411">
        <f t="shared" si="149"/>
        <v>0</v>
      </c>
      <c r="Q2411" s="10" t="s">
        <v>8334</v>
      </c>
      <c r="R2411" t="s">
        <v>8335</v>
      </c>
      <c r="S2411" s="14">
        <f t="shared" si="150"/>
        <v>42224.408275462964</v>
      </c>
      <c r="T2411" s="14">
        <f t="shared" si="151"/>
        <v>42254.408275462964</v>
      </c>
    </row>
    <row r="2412" spans="1:20" ht="60" hidden="1" x14ac:dyDescent="0.25">
      <c r="A2412">
        <v>2411</v>
      </c>
      <c r="B2412" s="3" t="s">
        <v>2412</v>
      </c>
      <c r="C2412" s="3" t="s">
        <v>6521</v>
      </c>
      <c r="D2412" s="6">
        <v>25000</v>
      </c>
      <c r="E2412" s="8">
        <v>151</v>
      </c>
      <c r="F2412" t="s">
        <v>8220</v>
      </c>
      <c r="G2412" t="s">
        <v>8223</v>
      </c>
      <c r="H2412" t="s">
        <v>8245</v>
      </c>
      <c r="I2412">
        <v>1440524082</v>
      </c>
      <c r="J2412">
        <v>1437932082</v>
      </c>
      <c r="K2412" t="b">
        <v>0</v>
      </c>
      <c r="L2412">
        <v>3</v>
      </c>
      <c r="M2412" t="b">
        <v>0</v>
      </c>
      <c r="N2412" t="s">
        <v>8282</v>
      </c>
      <c r="O2412">
        <f t="shared" si="148"/>
        <v>1</v>
      </c>
      <c r="P2412">
        <f t="shared" si="149"/>
        <v>50.33</v>
      </c>
      <c r="Q2412" s="10" t="s">
        <v>8334</v>
      </c>
      <c r="R2412" t="s">
        <v>8335</v>
      </c>
      <c r="S2412" s="14">
        <f t="shared" si="150"/>
        <v>42211.732430555552</v>
      </c>
      <c r="T2412" s="14">
        <f t="shared" si="151"/>
        <v>42241.732430555552</v>
      </c>
    </row>
    <row r="2413" spans="1:20" ht="60" hidden="1" x14ac:dyDescent="0.25">
      <c r="A2413">
        <v>2412</v>
      </c>
      <c r="B2413" s="3" t="s">
        <v>2413</v>
      </c>
      <c r="C2413" s="3" t="s">
        <v>6522</v>
      </c>
      <c r="D2413" s="6">
        <v>8000</v>
      </c>
      <c r="E2413" s="8">
        <v>0</v>
      </c>
      <c r="F2413" t="s">
        <v>8220</v>
      </c>
      <c r="G2413" t="s">
        <v>8229</v>
      </c>
      <c r="H2413" t="s">
        <v>8248</v>
      </c>
      <c r="I2413">
        <v>1480185673</v>
      </c>
      <c r="J2413">
        <v>1476294073</v>
      </c>
      <c r="K2413" t="b">
        <v>0</v>
      </c>
      <c r="L2413">
        <v>0</v>
      </c>
      <c r="M2413" t="b">
        <v>0</v>
      </c>
      <c r="N2413" t="s">
        <v>8282</v>
      </c>
      <c r="O2413">
        <f t="shared" si="148"/>
        <v>0</v>
      </c>
      <c r="P2413">
        <f t="shared" si="149"/>
        <v>0</v>
      </c>
      <c r="Q2413" s="10" t="s">
        <v>8334</v>
      </c>
      <c r="R2413" t="s">
        <v>8335</v>
      </c>
      <c r="S2413" s="14">
        <f t="shared" si="150"/>
        <v>42655.736956018518</v>
      </c>
      <c r="T2413" s="14">
        <f t="shared" si="151"/>
        <v>42700.778622685189</v>
      </c>
    </row>
    <row r="2414" spans="1:20" ht="45" hidden="1" x14ac:dyDescent="0.25">
      <c r="A2414">
        <v>2413</v>
      </c>
      <c r="B2414" s="3" t="s">
        <v>2414</v>
      </c>
      <c r="C2414" s="3" t="s">
        <v>6523</v>
      </c>
      <c r="D2414" s="6">
        <v>3000</v>
      </c>
      <c r="E2414" s="8">
        <v>25</v>
      </c>
      <c r="F2414" t="s">
        <v>8220</v>
      </c>
      <c r="G2414" t="s">
        <v>8223</v>
      </c>
      <c r="H2414" t="s">
        <v>8245</v>
      </c>
      <c r="I2414">
        <v>1401579000</v>
      </c>
      <c r="J2414">
        <v>1398911882</v>
      </c>
      <c r="K2414" t="b">
        <v>0</v>
      </c>
      <c r="L2414">
        <v>3</v>
      </c>
      <c r="M2414" t="b">
        <v>0</v>
      </c>
      <c r="N2414" t="s">
        <v>8282</v>
      </c>
      <c r="O2414">
        <f t="shared" si="148"/>
        <v>1</v>
      </c>
      <c r="P2414">
        <f t="shared" si="149"/>
        <v>8.33</v>
      </c>
      <c r="Q2414" s="10" t="s">
        <v>8334</v>
      </c>
      <c r="R2414" t="s">
        <v>8335</v>
      </c>
      <c r="S2414" s="14">
        <f t="shared" si="150"/>
        <v>41760.10974537037</v>
      </c>
      <c r="T2414" s="14">
        <f t="shared" si="151"/>
        <v>41790.979166666664</v>
      </c>
    </row>
    <row r="2415" spans="1:20" ht="60" hidden="1" x14ac:dyDescent="0.25">
      <c r="A2415">
        <v>2414</v>
      </c>
      <c r="B2415" s="3" t="s">
        <v>2415</v>
      </c>
      <c r="C2415" s="3" t="s">
        <v>6524</v>
      </c>
      <c r="D2415" s="6">
        <v>15000</v>
      </c>
      <c r="E2415" s="8">
        <v>460</v>
      </c>
      <c r="F2415" t="s">
        <v>8220</v>
      </c>
      <c r="G2415" t="s">
        <v>8223</v>
      </c>
      <c r="H2415" t="s">
        <v>8245</v>
      </c>
      <c r="I2415">
        <v>1440215940</v>
      </c>
      <c r="J2415">
        <v>1436805660</v>
      </c>
      <c r="K2415" t="b">
        <v>0</v>
      </c>
      <c r="L2415">
        <v>13</v>
      </c>
      <c r="M2415" t="b">
        <v>0</v>
      </c>
      <c r="N2415" t="s">
        <v>8282</v>
      </c>
      <c r="O2415">
        <f t="shared" si="148"/>
        <v>3</v>
      </c>
      <c r="P2415">
        <f t="shared" si="149"/>
        <v>35.380000000000003</v>
      </c>
      <c r="Q2415" s="10" t="s">
        <v>8334</v>
      </c>
      <c r="R2415" t="s">
        <v>8335</v>
      </c>
      <c r="S2415" s="14">
        <f t="shared" si="150"/>
        <v>42198.695138888885</v>
      </c>
      <c r="T2415" s="14">
        <f t="shared" si="151"/>
        <v>42238.165972222225</v>
      </c>
    </row>
    <row r="2416" spans="1:20" ht="45" hidden="1" x14ac:dyDescent="0.25">
      <c r="A2416">
        <v>2415</v>
      </c>
      <c r="B2416" s="3" t="s">
        <v>2416</v>
      </c>
      <c r="C2416" s="3" t="s">
        <v>6525</v>
      </c>
      <c r="D2416" s="6">
        <v>60000</v>
      </c>
      <c r="E2416" s="8">
        <v>335</v>
      </c>
      <c r="F2416" t="s">
        <v>8220</v>
      </c>
      <c r="G2416" t="s">
        <v>8223</v>
      </c>
      <c r="H2416" t="s">
        <v>8245</v>
      </c>
      <c r="I2416">
        <v>1468615346</v>
      </c>
      <c r="J2416">
        <v>1466023346</v>
      </c>
      <c r="K2416" t="b">
        <v>0</v>
      </c>
      <c r="L2416">
        <v>6</v>
      </c>
      <c r="M2416" t="b">
        <v>0</v>
      </c>
      <c r="N2416" t="s">
        <v>8282</v>
      </c>
      <c r="O2416">
        <f t="shared" si="148"/>
        <v>1</v>
      </c>
      <c r="P2416">
        <f t="shared" si="149"/>
        <v>55.83</v>
      </c>
      <c r="Q2416" s="10" t="s">
        <v>8334</v>
      </c>
      <c r="R2416" t="s">
        <v>8335</v>
      </c>
      <c r="S2416" s="14">
        <f t="shared" si="150"/>
        <v>42536.862800925926</v>
      </c>
      <c r="T2416" s="14">
        <f t="shared" si="151"/>
        <v>42566.862800925926</v>
      </c>
    </row>
    <row r="2417" spans="1:20" ht="60" hidden="1" x14ac:dyDescent="0.25">
      <c r="A2417">
        <v>2416</v>
      </c>
      <c r="B2417" s="3" t="s">
        <v>2417</v>
      </c>
      <c r="C2417" s="3" t="s">
        <v>6526</v>
      </c>
      <c r="D2417" s="6">
        <v>20000</v>
      </c>
      <c r="E2417" s="8">
        <v>5</v>
      </c>
      <c r="F2417" t="s">
        <v>8220</v>
      </c>
      <c r="G2417" t="s">
        <v>8223</v>
      </c>
      <c r="H2417" t="s">
        <v>8245</v>
      </c>
      <c r="I2417">
        <v>1426345200</v>
      </c>
      <c r="J2417">
        <v>1421343743</v>
      </c>
      <c r="K2417" t="b">
        <v>0</v>
      </c>
      <c r="L2417">
        <v>1</v>
      </c>
      <c r="M2417" t="b">
        <v>0</v>
      </c>
      <c r="N2417" t="s">
        <v>8282</v>
      </c>
      <c r="O2417">
        <f t="shared" si="148"/>
        <v>0</v>
      </c>
      <c r="P2417">
        <f t="shared" si="149"/>
        <v>5</v>
      </c>
      <c r="Q2417" s="10" t="s">
        <v>8334</v>
      </c>
      <c r="R2417" t="s">
        <v>8335</v>
      </c>
      <c r="S2417" s="14">
        <f t="shared" si="150"/>
        <v>42019.737766203703</v>
      </c>
      <c r="T2417" s="14">
        <f t="shared" si="151"/>
        <v>42077.625</v>
      </c>
    </row>
    <row r="2418" spans="1:20" ht="60" hidden="1" x14ac:dyDescent="0.25">
      <c r="A2418">
        <v>2417</v>
      </c>
      <c r="B2418" s="3" t="s">
        <v>2418</v>
      </c>
      <c r="C2418" s="3" t="s">
        <v>6527</v>
      </c>
      <c r="D2418" s="6">
        <v>1000</v>
      </c>
      <c r="E2418" s="8">
        <v>0</v>
      </c>
      <c r="F2418" t="s">
        <v>8220</v>
      </c>
      <c r="G2418" t="s">
        <v>8223</v>
      </c>
      <c r="H2418" t="s">
        <v>8245</v>
      </c>
      <c r="I2418">
        <v>1407705187</v>
      </c>
      <c r="J2418">
        <v>1405113187</v>
      </c>
      <c r="K2418" t="b">
        <v>0</v>
      </c>
      <c r="L2418">
        <v>0</v>
      </c>
      <c r="M2418" t="b">
        <v>0</v>
      </c>
      <c r="N2418" t="s">
        <v>8282</v>
      </c>
      <c r="O2418">
        <f t="shared" si="148"/>
        <v>0</v>
      </c>
      <c r="P2418">
        <f t="shared" si="149"/>
        <v>0</v>
      </c>
      <c r="Q2418" s="10" t="s">
        <v>8334</v>
      </c>
      <c r="R2418" t="s">
        <v>8335</v>
      </c>
      <c r="S2418" s="14">
        <f t="shared" si="150"/>
        <v>41831.884108796294</v>
      </c>
      <c r="T2418" s="14">
        <f t="shared" si="151"/>
        <v>41861.884108796294</v>
      </c>
    </row>
    <row r="2419" spans="1:20" hidden="1" x14ac:dyDescent="0.25">
      <c r="A2419">
        <v>2418</v>
      </c>
      <c r="B2419" s="3" t="s">
        <v>2419</v>
      </c>
      <c r="C2419" s="3" t="s">
        <v>6528</v>
      </c>
      <c r="D2419" s="6">
        <v>25000</v>
      </c>
      <c r="E2419" s="8">
        <v>5</v>
      </c>
      <c r="F2419" t="s">
        <v>8220</v>
      </c>
      <c r="G2419" t="s">
        <v>8223</v>
      </c>
      <c r="H2419" t="s">
        <v>8245</v>
      </c>
      <c r="I2419">
        <v>1427225644</v>
      </c>
      <c r="J2419">
        <v>1422045244</v>
      </c>
      <c r="K2419" t="b">
        <v>0</v>
      </c>
      <c r="L2419">
        <v>5</v>
      </c>
      <c r="M2419" t="b">
        <v>0</v>
      </c>
      <c r="N2419" t="s">
        <v>8282</v>
      </c>
      <c r="O2419">
        <f t="shared" si="148"/>
        <v>0</v>
      </c>
      <c r="P2419">
        <f t="shared" si="149"/>
        <v>1</v>
      </c>
      <c r="Q2419" s="10" t="s">
        <v>8334</v>
      </c>
      <c r="R2419" t="s">
        <v>8335</v>
      </c>
      <c r="S2419" s="14">
        <f t="shared" si="150"/>
        <v>42027.856990740736</v>
      </c>
      <c r="T2419" s="14">
        <f t="shared" si="151"/>
        <v>42087.815324074079</v>
      </c>
    </row>
    <row r="2420" spans="1:20" ht="60" hidden="1" x14ac:dyDescent="0.25">
      <c r="A2420">
        <v>2419</v>
      </c>
      <c r="B2420" s="3" t="s">
        <v>2420</v>
      </c>
      <c r="C2420" s="3" t="s">
        <v>6529</v>
      </c>
      <c r="D2420" s="6">
        <v>3000</v>
      </c>
      <c r="E2420" s="8">
        <v>0</v>
      </c>
      <c r="F2420" t="s">
        <v>8220</v>
      </c>
      <c r="G2420" t="s">
        <v>8223</v>
      </c>
      <c r="H2420" t="s">
        <v>8245</v>
      </c>
      <c r="I2420">
        <v>1424281389</v>
      </c>
      <c r="J2420">
        <v>1419097389</v>
      </c>
      <c r="K2420" t="b">
        <v>0</v>
      </c>
      <c r="L2420">
        <v>0</v>
      </c>
      <c r="M2420" t="b">
        <v>0</v>
      </c>
      <c r="N2420" t="s">
        <v>8282</v>
      </c>
      <c r="O2420">
        <f t="shared" si="148"/>
        <v>0</v>
      </c>
      <c r="P2420">
        <f t="shared" si="149"/>
        <v>0</v>
      </c>
      <c r="Q2420" s="10" t="s">
        <v>8334</v>
      </c>
      <c r="R2420" t="s">
        <v>8335</v>
      </c>
      <c r="S2420" s="14">
        <f t="shared" si="150"/>
        <v>41993.738298611104</v>
      </c>
      <c r="T2420" s="14">
        <f t="shared" si="151"/>
        <v>42053.738298611104</v>
      </c>
    </row>
    <row r="2421" spans="1:20" ht="45" hidden="1" x14ac:dyDescent="0.25">
      <c r="A2421">
        <v>2420</v>
      </c>
      <c r="B2421" s="3" t="s">
        <v>2421</v>
      </c>
      <c r="C2421" s="3" t="s">
        <v>6530</v>
      </c>
      <c r="D2421" s="6">
        <v>16870</v>
      </c>
      <c r="E2421" s="8">
        <v>2501</v>
      </c>
      <c r="F2421" t="s">
        <v>8220</v>
      </c>
      <c r="G2421" t="s">
        <v>8223</v>
      </c>
      <c r="H2421" t="s">
        <v>8245</v>
      </c>
      <c r="I2421">
        <v>1415583695</v>
      </c>
      <c r="J2421">
        <v>1410396095</v>
      </c>
      <c r="K2421" t="b">
        <v>0</v>
      </c>
      <c r="L2421">
        <v>36</v>
      </c>
      <c r="M2421" t="b">
        <v>0</v>
      </c>
      <c r="N2421" t="s">
        <v>8282</v>
      </c>
      <c r="O2421">
        <f t="shared" si="148"/>
        <v>15</v>
      </c>
      <c r="P2421">
        <f t="shared" si="149"/>
        <v>69.47</v>
      </c>
      <c r="Q2421" s="10" t="s">
        <v>8334</v>
      </c>
      <c r="R2421" t="s">
        <v>8335</v>
      </c>
      <c r="S2421" s="14">
        <f t="shared" si="150"/>
        <v>41893.028877314813</v>
      </c>
      <c r="T2421" s="14">
        <f t="shared" si="151"/>
        <v>41953.070543981477</v>
      </c>
    </row>
    <row r="2422" spans="1:20" ht="30" hidden="1" x14ac:dyDescent="0.25">
      <c r="A2422">
        <v>2421</v>
      </c>
      <c r="B2422" s="3" t="s">
        <v>2422</v>
      </c>
      <c r="C2422" s="3" t="s">
        <v>6531</v>
      </c>
      <c r="D2422" s="6">
        <v>6000</v>
      </c>
      <c r="E2422" s="8">
        <v>1</v>
      </c>
      <c r="F2422" t="s">
        <v>8220</v>
      </c>
      <c r="G2422" t="s">
        <v>8223</v>
      </c>
      <c r="H2422" t="s">
        <v>8245</v>
      </c>
      <c r="I2422">
        <v>1424536196</v>
      </c>
      <c r="J2422">
        <v>1421944196</v>
      </c>
      <c r="K2422" t="b">
        <v>0</v>
      </c>
      <c r="L2422">
        <v>1</v>
      </c>
      <c r="M2422" t="b">
        <v>0</v>
      </c>
      <c r="N2422" t="s">
        <v>8282</v>
      </c>
      <c r="O2422">
        <f t="shared" si="148"/>
        <v>0</v>
      </c>
      <c r="P2422">
        <f t="shared" si="149"/>
        <v>1</v>
      </c>
      <c r="Q2422" s="10" t="s">
        <v>8334</v>
      </c>
      <c r="R2422" t="s">
        <v>8335</v>
      </c>
      <c r="S2422" s="14">
        <f t="shared" si="150"/>
        <v>42026.687453703707</v>
      </c>
      <c r="T2422" s="14">
        <f t="shared" si="151"/>
        <v>42056.687453703707</v>
      </c>
    </row>
    <row r="2423" spans="1:20" ht="30" hidden="1" x14ac:dyDescent="0.25">
      <c r="A2423">
        <v>2422</v>
      </c>
      <c r="B2423" s="3" t="s">
        <v>2423</v>
      </c>
      <c r="C2423" s="3" t="s">
        <v>6532</v>
      </c>
      <c r="D2423" s="6">
        <v>500</v>
      </c>
      <c r="E2423" s="8">
        <v>1</v>
      </c>
      <c r="F2423" t="s">
        <v>8220</v>
      </c>
      <c r="G2423" t="s">
        <v>8223</v>
      </c>
      <c r="H2423" t="s">
        <v>8245</v>
      </c>
      <c r="I2423">
        <v>1426091036</v>
      </c>
      <c r="J2423">
        <v>1423502636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4">
        <f t="shared" si="150"/>
        <v>42044.724953703699</v>
      </c>
      <c r="T2423" s="14">
        <f t="shared" si="151"/>
        <v>42074.683287037042</v>
      </c>
    </row>
    <row r="2424" spans="1:20" ht="45" hidden="1" x14ac:dyDescent="0.25">
      <c r="A2424">
        <v>2423</v>
      </c>
      <c r="B2424" s="3" t="s">
        <v>2424</v>
      </c>
      <c r="C2424" s="3" t="s">
        <v>6533</v>
      </c>
      <c r="D2424" s="6">
        <v>60000</v>
      </c>
      <c r="E2424" s="8">
        <v>8</v>
      </c>
      <c r="F2424" t="s">
        <v>8220</v>
      </c>
      <c r="G2424" t="s">
        <v>8223</v>
      </c>
      <c r="H2424" t="s">
        <v>8245</v>
      </c>
      <c r="I2424">
        <v>1420044890</v>
      </c>
      <c r="J2424">
        <v>1417452890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8</v>
      </c>
      <c r="Q2424" s="10" t="s">
        <v>8334</v>
      </c>
      <c r="R2424" t="s">
        <v>8335</v>
      </c>
      <c r="S2424" s="14">
        <f t="shared" si="150"/>
        <v>41974.704745370371</v>
      </c>
      <c r="T2424" s="14">
        <f t="shared" si="151"/>
        <v>42004.704745370371</v>
      </c>
    </row>
    <row r="2425" spans="1:20" ht="30" hidden="1" x14ac:dyDescent="0.25">
      <c r="A2425">
        <v>2424</v>
      </c>
      <c r="B2425" s="3" t="s">
        <v>2425</v>
      </c>
      <c r="C2425" s="3" t="s">
        <v>6534</v>
      </c>
      <c r="D2425" s="6">
        <v>25000</v>
      </c>
      <c r="E2425" s="8">
        <v>310</v>
      </c>
      <c r="F2425" t="s">
        <v>8220</v>
      </c>
      <c r="G2425" t="s">
        <v>8223</v>
      </c>
      <c r="H2425" t="s">
        <v>8245</v>
      </c>
      <c r="I2425">
        <v>1414445108</v>
      </c>
      <c r="J2425">
        <v>1411853108</v>
      </c>
      <c r="K2425" t="b">
        <v>0</v>
      </c>
      <c r="L2425">
        <v>9</v>
      </c>
      <c r="M2425" t="b">
        <v>0</v>
      </c>
      <c r="N2425" t="s">
        <v>8282</v>
      </c>
      <c r="O2425">
        <f t="shared" si="148"/>
        <v>1</v>
      </c>
      <c r="P2425">
        <f t="shared" si="149"/>
        <v>34.44</v>
      </c>
      <c r="Q2425" s="10" t="s">
        <v>8334</v>
      </c>
      <c r="R2425" t="s">
        <v>8335</v>
      </c>
      <c r="S2425" s="14">
        <f t="shared" si="150"/>
        <v>41909.892453703702</v>
      </c>
      <c r="T2425" s="14">
        <f t="shared" si="151"/>
        <v>41939.892453703702</v>
      </c>
    </row>
    <row r="2426" spans="1:20" ht="60" hidden="1" x14ac:dyDescent="0.25">
      <c r="A2426">
        <v>2425</v>
      </c>
      <c r="B2426" s="3" t="s">
        <v>2426</v>
      </c>
      <c r="C2426" s="3" t="s">
        <v>6535</v>
      </c>
      <c r="D2426" s="6">
        <v>3500</v>
      </c>
      <c r="E2426" s="8">
        <v>1</v>
      </c>
      <c r="F2426" t="s">
        <v>8220</v>
      </c>
      <c r="G2426" t="s">
        <v>8223</v>
      </c>
      <c r="H2426" t="s">
        <v>8245</v>
      </c>
      <c r="I2426">
        <v>1464386640</v>
      </c>
      <c r="J2426">
        <v>1463090149</v>
      </c>
      <c r="K2426" t="b">
        <v>0</v>
      </c>
      <c r="L2426">
        <v>1</v>
      </c>
      <c r="M2426" t="b">
        <v>0</v>
      </c>
      <c r="N2426" t="s">
        <v>8282</v>
      </c>
      <c r="O2426">
        <f t="shared" si="148"/>
        <v>0</v>
      </c>
      <c r="P2426">
        <f t="shared" si="149"/>
        <v>1</v>
      </c>
      <c r="Q2426" s="10" t="s">
        <v>8334</v>
      </c>
      <c r="R2426" t="s">
        <v>8335</v>
      </c>
      <c r="S2426" s="14">
        <f t="shared" si="150"/>
        <v>42502.913761574076</v>
      </c>
      <c r="T2426" s="14">
        <f t="shared" si="151"/>
        <v>42517.919444444444</v>
      </c>
    </row>
    <row r="2427" spans="1:20" ht="45" hidden="1" x14ac:dyDescent="0.25">
      <c r="A2427">
        <v>2426</v>
      </c>
      <c r="B2427" s="3" t="s">
        <v>2427</v>
      </c>
      <c r="C2427" s="3" t="s">
        <v>6536</v>
      </c>
      <c r="D2427" s="6">
        <v>20000</v>
      </c>
      <c r="E2427" s="8">
        <v>0</v>
      </c>
      <c r="F2427" t="s">
        <v>8220</v>
      </c>
      <c r="G2427" t="s">
        <v>8223</v>
      </c>
      <c r="H2427" t="s">
        <v>8245</v>
      </c>
      <c r="I2427">
        <v>1439006692</v>
      </c>
      <c r="J2427">
        <v>1433822692</v>
      </c>
      <c r="K2427" t="b">
        <v>0</v>
      </c>
      <c r="L2427">
        <v>0</v>
      </c>
      <c r="M2427" t="b">
        <v>0</v>
      </c>
      <c r="N2427" t="s">
        <v>8282</v>
      </c>
      <c r="O2427">
        <f t="shared" si="148"/>
        <v>0</v>
      </c>
      <c r="P2427">
        <f t="shared" si="149"/>
        <v>0</v>
      </c>
      <c r="Q2427" s="10" t="s">
        <v>8334</v>
      </c>
      <c r="R2427" t="s">
        <v>8335</v>
      </c>
      <c r="S2427" s="14">
        <f t="shared" si="150"/>
        <v>42164.170046296291</v>
      </c>
      <c r="T2427" s="14">
        <f t="shared" si="151"/>
        <v>42224.170046296291</v>
      </c>
    </row>
    <row r="2428" spans="1:20" ht="30" hidden="1" x14ac:dyDescent="0.25">
      <c r="A2428">
        <v>2427</v>
      </c>
      <c r="B2428" s="3" t="s">
        <v>2428</v>
      </c>
      <c r="C2428" s="3" t="s">
        <v>6537</v>
      </c>
      <c r="D2428" s="6">
        <v>50000</v>
      </c>
      <c r="E2428" s="8">
        <v>1</v>
      </c>
      <c r="F2428" t="s">
        <v>8220</v>
      </c>
      <c r="G2428" t="s">
        <v>8223</v>
      </c>
      <c r="H2428" t="s">
        <v>8245</v>
      </c>
      <c r="I2428">
        <v>1458715133</v>
      </c>
      <c r="J2428">
        <v>1455262733</v>
      </c>
      <c r="K2428" t="b">
        <v>0</v>
      </c>
      <c r="L2428">
        <v>1</v>
      </c>
      <c r="M2428" t="b">
        <v>0</v>
      </c>
      <c r="N2428" t="s">
        <v>8282</v>
      </c>
      <c r="O2428">
        <f t="shared" si="148"/>
        <v>0</v>
      </c>
      <c r="P2428">
        <f t="shared" si="149"/>
        <v>1</v>
      </c>
      <c r="Q2428" s="10" t="s">
        <v>8334</v>
      </c>
      <c r="R2428" t="s">
        <v>8335</v>
      </c>
      <c r="S2428" s="14">
        <f t="shared" si="150"/>
        <v>42412.318668981476</v>
      </c>
      <c r="T2428" s="14">
        <f t="shared" si="151"/>
        <v>42452.277002314819</v>
      </c>
    </row>
    <row r="2429" spans="1:20" ht="45" hidden="1" x14ac:dyDescent="0.25">
      <c r="A2429">
        <v>2428</v>
      </c>
      <c r="B2429" s="3" t="s">
        <v>2429</v>
      </c>
      <c r="C2429" s="3" t="s">
        <v>6538</v>
      </c>
      <c r="D2429" s="6">
        <v>35000</v>
      </c>
      <c r="E2429" s="8">
        <v>1</v>
      </c>
      <c r="F2429" t="s">
        <v>8220</v>
      </c>
      <c r="G2429" t="s">
        <v>8223</v>
      </c>
      <c r="H2429" t="s">
        <v>8245</v>
      </c>
      <c r="I2429">
        <v>1426182551</v>
      </c>
      <c r="J2429">
        <v>1423594151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4">
        <f t="shared" si="150"/>
        <v>42045.784155092595</v>
      </c>
      <c r="T2429" s="14">
        <f t="shared" si="151"/>
        <v>42075.742488425924</v>
      </c>
    </row>
    <row r="2430" spans="1:20" ht="45" hidden="1" x14ac:dyDescent="0.25">
      <c r="A2430">
        <v>2429</v>
      </c>
      <c r="B2430" s="3" t="s">
        <v>2430</v>
      </c>
      <c r="C2430" s="3" t="s">
        <v>6539</v>
      </c>
      <c r="D2430" s="6">
        <v>140000</v>
      </c>
      <c r="E2430" s="8">
        <v>2005</v>
      </c>
      <c r="F2430" t="s">
        <v>8220</v>
      </c>
      <c r="G2430" t="s">
        <v>8233</v>
      </c>
      <c r="H2430" t="s">
        <v>8253</v>
      </c>
      <c r="I2430">
        <v>1486313040</v>
      </c>
      <c r="J2430">
        <v>1483131966</v>
      </c>
      <c r="K2430" t="b">
        <v>0</v>
      </c>
      <c r="L2430">
        <v>4</v>
      </c>
      <c r="M2430" t="b">
        <v>0</v>
      </c>
      <c r="N2430" t="s">
        <v>8282</v>
      </c>
      <c r="O2430">
        <f t="shared" si="148"/>
        <v>1</v>
      </c>
      <c r="P2430">
        <f t="shared" si="149"/>
        <v>501.25</v>
      </c>
      <c r="Q2430" s="10" t="s">
        <v>8334</v>
      </c>
      <c r="R2430" t="s">
        <v>8335</v>
      </c>
      <c r="S2430" s="14">
        <f t="shared" si="150"/>
        <v>42734.879236111112</v>
      </c>
      <c r="T2430" s="14">
        <f t="shared" si="151"/>
        <v>42771.697222222225</v>
      </c>
    </row>
    <row r="2431" spans="1:20" ht="60" hidden="1" x14ac:dyDescent="0.25">
      <c r="A2431">
        <v>2430</v>
      </c>
      <c r="B2431" s="3" t="s">
        <v>2431</v>
      </c>
      <c r="C2431" s="3" t="s">
        <v>6540</v>
      </c>
      <c r="D2431" s="6">
        <v>3000</v>
      </c>
      <c r="E2431" s="8">
        <v>21</v>
      </c>
      <c r="F2431" t="s">
        <v>8220</v>
      </c>
      <c r="G2431" t="s">
        <v>8223</v>
      </c>
      <c r="H2431" t="s">
        <v>8245</v>
      </c>
      <c r="I2431">
        <v>1455246504</v>
      </c>
      <c r="J2431">
        <v>1452654504</v>
      </c>
      <c r="K2431" t="b">
        <v>0</v>
      </c>
      <c r="L2431">
        <v>2</v>
      </c>
      <c r="M2431" t="b">
        <v>0</v>
      </c>
      <c r="N2431" t="s">
        <v>8282</v>
      </c>
      <c r="O2431">
        <f t="shared" si="148"/>
        <v>1</v>
      </c>
      <c r="P2431">
        <f t="shared" si="149"/>
        <v>10.5</v>
      </c>
      <c r="Q2431" s="10" t="s">
        <v>8334</v>
      </c>
      <c r="R2431" t="s">
        <v>8335</v>
      </c>
      <c r="S2431" s="14">
        <f t="shared" si="150"/>
        <v>42382.130833333329</v>
      </c>
      <c r="T2431" s="14">
        <f t="shared" si="151"/>
        <v>42412.130833333329</v>
      </c>
    </row>
    <row r="2432" spans="1:20" ht="30" hidden="1" x14ac:dyDescent="0.25">
      <c r="A2432">
        <v>2431</v>
      </c>
      <c r="B2432" s="3" t="s">
        <v>2432</v>
      </c>
      <c r="C2432" s="3" t="s">
        <v>6541</v>
      </c>
      <c r="D2432" s="6">
        <v>100000</v>
      </c>
      <c r="E2432" s="8">
        <v>2</v>
      </c>
      <c r="F2432" t="s">
        <v>8220</v>
      </c>
      <c r="G2432" t="s">
        <v>8223</v>
      </c>
      <c r="H2432" t="s">
        <v>8245</v>
      </c>
      <c r="I2432">
        <v>1467080613</v>
      </c>
      <c r="J2432">
        <v>1461896613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0</v>
      </c>
      <c r="P2432">
        <f t="shared" si="149"/>
        <v>1</v>
      </c>
      <c r="Q2432" s="10" t="s">
        <v>8334</v>
      </c>
      <c r="R2432" t="s">
        <v>8335</v>
      </c>
      <c r="S2432" s="14">
        <f t="shared" si="150"/>
        <v>42489.099687499998</v>
      </c>
      <c r="T2432" s="14">
        <f t="shared" si="151"/>
        <v>42549.099687499998</v>
      </c>
    </row>
    <row r="2433" spans="1:20" ht="45" hidden="1" x14ac:dyDescent="0.25">
      <c r="A2433">
        <v>2432</v>
      </c>
      <c r="B2433" s="3" t="s">
        <v>2433</v>
      </c>
      <c r="C2433" s="3" t="s">
        <v>6542</v>
      </c>
      <c r="D2433" s="6">
        <v>14000</v>
      </c>
      <c r="E2433" s="8">
        <v>2</v>
      </c>
      <c r="F2433" t="s">
        <v>8220</v>
      </c>
      <c r="G2433" t="s">
        <v>8223</v>
      </c>
      <c r="H2433" t="s">
        <v>8245</v>
      </c>
      <c r="I2433">
        <v>1425791697</v>
      </c>
      <c r="J2433">
        <v>1423199697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4">
        <f t="shared" si="150"/>
        <v>42041.218715277777</v>
      </c>
      <c r="T2433" s="14">
        <f t="shared" si="151"/>
        <v>42071.218715277777</v>
      </c>
    </row>
    <row r="2434" spans="1:20" ht="60" hidden="1" x14ac:dyDescent="0.25">
      <c r="A2434">
        <v>2433</v>
      </c>
      <c r="B2434" s="3" t="s">
        <v>2434</v>
      </c>
      <c r="C2434" s="3" t="s">
        <v>6543</v>
      </c>
      <c r="D2434" s="6">
        <v>10000</v>
      </c>
      <c r="E2434" s="8">
        <v>0</v>
      </c>
      <c r="F2434" t="s">
        <v>8220</v>
      </c>
      <c r="G2434" t="s">
        <v>8223</v>
      </c>
      <c r="H2434" t="s">
        <v>8245</v>
      </c>
      <c r="I2434">
        <v>1456608943</v>
      </c>
      <c r="J2434">
        <v>1454016943</v>
      </c>
      <c r="K2434" t="b">
        <v>0</v>
      </c>
      <c r="L2434">
        <v>0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0</v>
      </c>
      <c r="Q2434" s="10" t="s">
        <v>8334</v>
      </c>
      <c r="R2434" t="s">
        <v>8335</v>
      </c>
      <c r="S2434" s="14">
        <f t="shared" si="150"/>
        <v>42397.89980324074</v>
      </c>
      <c r="T2434" s="14">
        <f t="shared" si="151"/>
        <v>42427.89980324074</v>
      </c>
    </row>
    <row r="2435" spans="1:20" ht="60" hidden="1" x14ac:dyDescent="0.25">
      <c r="A2435">
        <v>2434</v>
      </c>
      <c r="B2435" s="3" t="s">
        <v>2435</v>
      </c>
      <c r="C2435" s="3" t="s">
        <v>6544</v>
      </c>
      <c r="D2435" s="6">
        <v>20000</v>
      </c>
      <c r="E2435" s="8">
        <v>26</v>
      </c>
      <c r="F2435" t="s">
        <v>8220</v>
      </c>
      <c r="G2435" t="s">
        <v>8223</v>
      </c>
      <c r="H2435" t="s">
        <v>8245</v>
      </c>
      <c r="I2435">
        <v>1438662474</v>
      </c>
      <c r="J2435">
        <v>1435206474</v>
      </c>
      <c r="K2435" t="b">
        <v>0</v>
      </c>
      <c r="L2435">
        <v>2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13</v>
      </c>
      <c r="Q2435" s="10" t="s">
        <v>8334</v>
      </c>
      <c r="R2435" t="s">
        <v>8335</v>
      </c>
      <c r="S2435" s="14">
        <f t="shared" ref="S2435:S2498" si="154">(((J2435/60)/60)/24)+DATE(1970,1,1)</f>
        <v>42180.18604166666</v>
      </c>
      <c r="T2435" s="14">
        <f t="shared" ref="T2435:T2498" si="155">(((I2435/60)/60)/24)+DATE(1970,1,1)</f>
        <v>42220.18604166666</v>
      </c>
    </row>
    <row r="2436" spans="1:20" ht="45" hidden="1" x14ac:dyDescent="0.25">
      <c r="A2436">
        <v>2435</v>
      </c>
      <c r="B2436" s="3" t="s">
        <v>2436</v>
      </c>
      <c r="C2436" s="3" t="s">
        <v>6545</v>
      </c>
      <c r="D2436" s="6">
        <v>250000</v>
      </c>
      <c r="E2436" s="8">
        <v>1224</v>
      </c>
      <c r="F2436" t="s">
        <v>8220</v>
      </c>
      <c r="G2436" t="s">
        <v>8234</v>
      </c>
      <c r="H2436" t="s">
        <v>8254</v>
      </c>
      <c r="I2436">
        <v>1444027186</v>
      </c>
      <c r="J2436">
        <v>1441435186</v>
      </c>
      <c r="K2436" t="b">
        <v>0</v>
      </c>
      <c r="L2436">
        <v>4</v>
      </c>
      <c r="M2436" t="b">
        <v>0</v>
      </c>
      <c r="N2436" t="s">
        <v>8282</v>
      </c>
      <c r="O2436">
        <f t="shared" si="152"/>
        <v>0</v>
      </c>
      <c r="P2436">
        <f t="shared" si="153"/>
        <v>306</v>
      </c>
      <c r="Q2436" s="10" t="s">
        <v>8334</v>
      </c>
      <c r="R2436" t="s">
        <v>8335</v>
      </c>
      <c r="S2436" s="14">
        <f t="shared" si="154"/>
        <v>42252.277615740735</v>
      </c>
      <c r="T2436" s="14">
        <f t="shared" si="155"/>
        <v>42282.277615740735</v>
      </c>
    </row>
    <row r="2437" spans="1:20" ht="60" hidden="1" x14ac:dyDescent="0.25">
      <c r="A2437">
        <v>2436</v>
      </c>
      <c r="B2437" s="3" t="s">
        <v>2437</v>
      </c>
      <c r="C2437" s="3" t="s">
        <v>6546</v>
      </c>
      <c r="D2437" s="6">
        <v>117000</v>
      </c>
      <c r="E2437" s="8">
        <v>45</v>
      </c>
      <c r="F2437" t="s">
        <v>8220</v>
      </c>
      <c r="G2437" t="s">
        <v>8228</v>
      </c>
      <c r="H2437" t="s">
        <v>8250</v>
      </c>
      <c r="I2437">
        <v>1454078770</v>
      </c>
      <c r="J2437">
        <v>1448894770</v>
      </c>
      <c r="K2437" t="b">
        <v>0</v>
      </c>
      <c r="L2437">
        <v>2</v>
      </c>
      <c r="M2437" t="b">
        <v>0</v>
      </c>
      <c r="N2437" t="s">
        <v>8282</v>
      </c>
      <c r="O2437">
        <f t="shared" si="152"/>
        <v>0</v>
      </c>
      <c r="P2437">
        <f t="shared" si="153"/>
        <v>22.5</v>
      </c>
      <c r="Q2437" s="10" t="s">
        <v>8334</v>
      </c>
      <c r="R2437" t="s">
        <v>8335</v>
      </c>
      <c r="S2437" s="14">
        <f t="shared" si="154"/>
        <v>42338.615393518514</v>
      </c>
      <c r="T2437" s="14">
        <f t="shared" si="155"/>
        <v>42398.615393518514</v>
      </c>
    </row>
    <row r="2438" spans="1:20" ht="45" hidden="1" x14ac:dyDescent="0.25">
      <c r="A2438">
        <v>2437</v>
      </c>
      <c r="B2438" s="3" t="s">
        <v>2438</v>
      </c>
      <c r="C2438" s="3" t="s">
        <v>6547</v>
      </c>
      <c r="D2438" s="6">
        <v>8000</v>
      </c>
      <c r="E2438" s="8">
        <v>0</v>
      </c>
      <c r="F2438" t="s">
        <v>8220</v>
      </c>
      <c r="G2438" t="s">
        <v>8223</v>
      </c>
      <c r="H2438" t="s">
        <v>8245</v>
      </c>
      <c r="I2438">
        <v>1426615200</v>
      </c>
      <c r="J2438">
        <v>1422400188</v>
      </c>
      <c r="K2438" t="b">
        <v>0</v>
      </c>
      <c r="L2438">
        <v>0</v>
      </c>
      <c r="M2438" t="b">
        <v>0</v>
      </c>
      <c r="N2438" t="s">
        <v>8282</v>
      </c>
      <c r="O2438">
        <f t="shared" si="152"/>
        <v>0</v>
      </c>
      <c r="P2438">
        <f t="shared" si="153"/>
        <v>0</v>
      </c>
      <c r="Q2438" s="10" t="s">
        <v>8334</v>
      </c>
      <c r="R2438" t="s">
        <v>8335</v>
      </c>
      <c r="S2438" s="14">
        <f t="shared" si="154"/>
        <v>42031.965138888889</v>
      </c>
      <c r="T2438" s="14">
        <f t="shared" si="155"/>
        <v>42080.75</v>
      </c>
    </row>
    <row r="2439" spans="1:20" ht="60" hidden="1" x14ac:dyDescent="0.25">
      <c r="A2439">
        <v>2438</v>
      </c>
      <c r="B2439" s="3" t="s">
        <v>2439</v>
      </c>
      <c r="C2439" s="3" t="s">
        <v>6548</v>
      </c>
      <c r="D2439" s="6">
        <v>15000</v>
      </c>
      <c r="E2439" s="8">
        <v>50</v>
      </c>
      <c r="F2439" t="s">
        <v>8220</v>
      </c>
      <c r="G2439" t="s">
        <v>8223</v>
      </c>
      <c r="H2439" t="s">
        <v>8245</v>
      </c>
      <c r="I2439">
        <v>1449529062</v>
      </c>
      <c r="J2439">
        <v>1444341462</v>
      </c>
      <c r="K2439" t="b">
        <v>0</v>
      </c>
      <c r="L2439">
        <v>1</v>
      </c>
      <c r="M2439" t="b">
        <v>0</v>
      </c>
      <c r="N2439" t="s">
        <v>8282</v>
      </c>
      <c r="O2439">
        <f t="shared" si="152"/>
        <v>0</v>
      </c>
      <c r="P2439">
        <f t="shared" si="153"/>
        <v>50</v>
      </c>
      <c r="Q2439" s="10" t="s">
        <v>8334</v>
      </c>
      <c r="R2439" t="s">
        <v>8335</v>
      </c>
      <c r="S2439" s="14">
        <f t="shared" si="154"/>
        <v>42285.91506944444</v>
      </c>
      <c r="T2439" s="14">
        <f t="shared" si="155"/>
        <v>42345.956736111111</v>
      </c>
    </row>
    <row r="2440" spans="1:20" ht="60" hidden="1" x14ac:dyDescent="0.25">
      <c r="A2440">
        <v>2439</v>
      </c>
      <c r="B2440" s="3" t="s">
        <v>2440</v>
      </c>
      <c r="C2440" s="3" t="s">
        <v>6549</v>
      </c>
      <c r="D2440" s="6">
        <v>10000</v>
      </c>
      <c r="E2440" s="8">
        <v>0</v>
      </c>
      <c r="F2440" t="s">
        <v>8220</v>
      </c>
      <c r="G2440" t="s">
        <v>8223</v>
      </c>
      <c r="H2440" t="s">
        <v>8245</v>
      </c>
      <c r="I2440">
        <v>1445197129</v>
      </c>
      <c r="J2440">
        <v>1442605129</v>
      </c>
      <c r="K2440" t="b">
        <v>0</v>
      </c>
      <c r="L2440">
        <v>0</v>
      </c>
      <c r="M2440" t="b">
        <v>0</v>
      </c>
      <c r="N2440" t="s">
        <v>8282</v>
      </c>
      <c r="O2440">
        <f t="shared" si="152"/>
        <v>0</v>
      </c>
      <c r="P2440">
        <f t="shared" si="153"/>
        <v>0</v>
      </c>
      <c r="Q2440" s="10" t="s">
        <v>8334</v>
      </c>
      <c r="R2440" t="s">
        <v>8335</v>
      </c>
      <c r="S2440" s="14">
        <f t="shared" si="154"/>
        <v>42265.818622685183</v>
      </c>
      <c r="T2440" s="14">
        <f t="shared" si="155"/>
        <v>42295.818622685183</v>
      </c>
    </row>
    <row r="2441" spans="1:20" ht="30" hidden="1" x14ac:dyDescent="0.25">
      <c r="A2441">
        <v>2440</v>
      </c>
      <c r="B2441" s="3" t="s">
        <v>2441</v>
      </c>
      <c r="C2441" s="3" t="s">
        <v>6550</v>
      </c>
      <c r="D2441" s="6">
        <v>5000</v>
      </c>
      <c r="E2441" s="8">
        <v>10</v>
      </c>
      <c r="F2441" t="s">
        <v>8220</v>
      </c>
      <c r="G2441" t="s">
        <v>8241</v>
      </c>
      <c r="H2441" t="s">
        <v>8248</v>
      </c>
      <c r="I2441">
        <v>1455399313</v>
      </c>
      <c r="J2441">
        <v>1452807313</v>
      </c>
      <c r="K2441" t="b">
        <v>0</v>
      </c>
      <c r="L2441">
        <v>2</v>
      </c>
      <c r="M2441" t="b">
        <v>0</v>
      </c>
      <c r="N2441" t="s">
        <v>8282</v>
      </c>
      <c r="O2441">
        <f t="shared" si="152"/>
        <v>0</v>
      </c>
      <c r="P2441">
        <f t="shared" si="153"/>
        <v>5</v>
      </c>
      <c r="Q2441" s="10" t="s">
        <v>8334</v>
      </c>
      <c r="R2441" t="s">
        <v>8335</v>
      </c>
      <c r="S2441" s="14">
        <f t="shared" si="154"/>
        <v>42383.899456018517</v>
      </c>
      <c r="T2441" s="14">
        <f t="shared" si="155"/>
        <v>42413.899456018517</v>
      </c>
    </row>
    <row r="2442" spans="1:20" ht="30" hidden="1" x14ac:dyDescent="0.25">
      <c r="A2442">
        <v>2441</v>
      </c>
      <c r="B2442" s="3" t="s">
        <v>2442</v>
      </c>
      <c r="C2442" s="3" t="s">
        <v>6551</v>
      </c>
      <c r="D2442" s="6">
        <v>7500</v>
      </c>
      <c r="E2442" s="8">
        <v>8091</v>
      </c>
      <c r="F2442" t="s">
        <v>8218</v>
      </c>
      <c r="G2442" t="s">
        <v>8223</v>
      </c>
      <c r="H2442" t="s">
        <v>8245</v>
      </c>
      <c r="I2442">
        <v>1437627540</v>
      </c>
      <c r="J2442">
        <v>1435806054</v>
      </c>
      <c r="K2442" t="b">
        <v>0</v>
      </c>
      <c r="L2442">
        <v>109</v>
      </c>
      <c r="M2442" t="b">
        <v>1</v>
      </c>
      <c r="N2442" t="s">
        <v>8296</v>
      </c>
      <c r="O2442">
        <f t="shared" si="152"/>
        <v>108</v>
      </c>
      <c r="P2442">
        <f t="shared" si="153"/>
        <v>74.23</v>
      </c>
      <c r="Q2442" s="10" t="s">
        <v>8334</v>
      </c>
      <c r="R2442" t="s">
        <v>8350</v>
      </c>
      <c r="S2442" s="14">
        <f t="shared" si="154"/>
        <v>42187.125625000001</v>
      </c>
      <c r="T2442" s="14">
        <f t="shared" si="155"/>
        <v>42208.207638888889</v>
      </c>
    </row>
    <row r="2443" spans="1:20" ht="30" hidden="1" x14ac:dyDescent="0.25">
      <c r="A2443">
        <v>2442</v>
      </c>
      <c r="B2443" s="3" t="s">
        <v>2443</v>
      </c>
      <c r="C2443" s="3" t="s">
        <v>6552</v>
      </c>
      <c r="D2443" s="6">
        <v>24000</v>
      </c>
      <c r="E2443" s="8">
        <v>30226</v>
      </c>
      <c r="F2443" t="s">
        <v>8218</v>
      </c>
      <c r="G2443" t="s">
        <v>8223</v>
      </c>
      <c r="H2443" t="s">
        <v>8245</v>
      </c>
      <c r="I2443">
        <v>1426777228</v>
      </c>
      <c r="J2443">
        <v>1424188828</v>
      </c>
      <c r="K2443" t="b">
        <v>0</v>
      </c>
      <c r="L2443">
        <v>372</v>
      </c>
      <c r="M2443" t="b">
        <v>1</v>
      </c>
      <c r="N2443" t="s">
        <v>8296</v>
      </c>
      <c r="O2443">
        <f t="shared" si="152"/>
        <v>126</v>
      </c>
      <c r="P2443">
        <f t="shared" si="153"/>
        <v>81.25</v>
      </c>
      <c r="Q2443" s="10" t="s">
        <v>8334</v>
      </c>
      <c r="R2443" t="s">
        <v>8350</v>
      </c>
      <c r="S2443" s="14">
        <f t="shared" si="154"/>
        <v>42052.666990740734</v>
      </c>
      <c r="T2443" s="14">
        <f t="shared" si="155"/>
        <v>42082.625324074077</v>
      </c>
    </row>
    <row r="2444" spans="1:20" ht="60" hidden="1" x14ac:dyDescent="0.25">
      <c r="A2444">
        <v>2443</v>
      </c>
      <c r="B2444" s="3" t="s">
        <v>2444</v>
      </c>
      <c r="C2444" s="3" t="s">
        <v>6553</v>
      </c>
      <c r="D2444" s="6">
        <v>20000</v>
      </c>
      <c r="E2444" s="8">
        <v>40502.99</v>
      </c>
      <c r="F2444" t="s">
        <v>8218</v>
      </c>
      <c r="G2444" t="s">
        <v>8223</v>
      </c>
      <c r="H2444" t="s">
        <v>8245</v>
      </c>
      <c r="I2444">
        <v>1408114822</v>
      </c>
      <c r="J2444">
        <v>1405522822</v>
      </c>
      <c r="K2444" t="b">
        <v>0</v>
      </c>
      <c r="L2444">
        <v>311</v>
      </c>
      <c r="M2444" t="b">
        <v>1</v>
      </c>
      <c r="N2444" t="s">
        <v>8296</v>
      </c>
      <c r="O2444">
        <f t="shared" si="152"/>
        <v>203</v>
      </c>
      <c r="P2444">
        <f t="shared" si="153"/>
        <v>130.22999999999999</v>
      </c>
      <c r="Q2444" s="10" t="s">
        <v>8334</v>
      </c>
      <c r="R2444" t="s">
        <v>8350</v>
      </c>
      <c r="S2444" s="14">
        <f t="shared" si="154"/>
        <v>41836.625254629631</v>
      </c>
      <c r="T2444" s="14">
        <f t="shared" si="155"/>
        <v>41866.625254629631</v>
      </c>
    </row>
    <row r="2445" spans="1:20" ht="60" hidden="1" x14ac:dyDescent="0.25">
      <c r="A2445">
        <v>2444</v>
      </c>
      <c r="B2445" s="3" t="s">
        <v>2445</v>
      </c>
      <c r="C2445" s="3" t="s">
        <v>6554</v>
      </c>
      <c r="D2445" s="6">
        <v>3000</v>
      </c>
      <c r="E2445" s="8">
        <v>3258</v>
      </c>
      <c r="F2445" t="s">
        <v>8218</v>
      </c>
      <c r="G2445" t="s">
        <v>8223</v>
      </c>
      <c r="H2445" t="s">
        <v>8245</v>
      </c>
      <c r="I2445">
        <v>1464199591</v>
      </c>
      <c r="J2445">
        <v>1461607591</v>
      </c>
      <c r="K2445" t="b">
        <v>0</v>
      </c>
      <c r="L2445">
        <v>61</v>
      </c>
      <c r="M2445" t="b">
        <v>1</v>
      </c>
      <c r="N2445" t="s">
        <v>8296</v>
      </c>
      <c r="O2445">
        <f t="shared" si="152"/>
        <v>109</v>
      </c>
      <c r="P2445">
        <f t="shared" si="153"/>
        <v>53.41</v>
      </c>
      <c r="Q2445" s="10" t="s">
        <v>8334</v>
      </c>
      <c r="R2445" t="s">
        <v>8350</v>
      </c>
      <c r="S2445" s="14">
        <f t="shared" si="154"/>
        <v>42485.754525462966</v>
      </c>
      <c r="T2445" s="14">
        <f t="shared" si="155"/>
        <v>42515.754525462966</v>
      </c>
    </row>
    <row r="2446" spans="1:20" ht="60" hidden="1" x14ac:dyDescent="0.25">
      <c r="A2446">
        <v>2445</v>
      </c>
      <c r="B2446" s="3" t="s">
        <v>2446</v>
      </c>
      <c r="C2446" s="3" t="s">
        <v>6555</v>
      </c>
      <c r="D2446" s="6">
        <v>5000</v>
      </c>
      <c r="E2446" s="8">
        <v>8640</v>
      </c>
      <c r="F2446" t="s">
        <v>8218</v>
      </c>
      <c r="G2446" t="s">
        <v>8223</v>
      </c>
      <c r="H2446" t="s">
        <v>8245</v>
      </c>
      <c r="I2446">
        <v>1443242021</v>
      </c>
      <c r="J2446">
        <v>1440650021</v>
      </c>
      <c r="K2446" t="b">
        <v>0</v>
      </c>
      <c r="L2446">
        <v>115</v>
      </c>
      <c r="M2446" t="b">
        <v>1</v>
      </c>
      <c r="N2446" t="s">
        <v>8296</v>
      </c>
      <c r="O2446">
        <f t="shared" si="152"/>
        <v>173</v>
      </c>
      <c r="P2446">
        <f t="shared" si="153"/>
        <v>75.13</v>
      </c>
      <c r="Q2446" s="10" t="s">
        <v>8334</v>
      </c>
      <c r="R2446" t="s">
        <v>8350</v>
      </c>
      <c r="S2446" s="14">
        <f t="shared" si="154"/>
        <v>42243.190057870372</v>
      </c>
      <c r="T2446" s="14">
        <f t="shared" si="155"/>
        <v>42273.190057870372</v>
      </c>
    </row>
    <row r="2447" spans="1:20" ht="60" hidden="1" x14ac:dyDescent="0.25">
      <c r="A2447">
        <v>2446</v>
      </c>
      <c r="B2447" s="3" t="s">
        <v>2447</v>
      </c>
      <c r="C2447" s="3" t="s">
        <v>6556</v>
      </c>
      <c r="D2447" s="6">
        <v>5000</v>
      </c>
      <c r="E2447" s="8">
        <v>8399</v>
      </c>
      <c r="F2447" t="s">
        <v>8218</v>
      </c>
      <c r="G2447" t="s">
        <v>8223</v>
      </c>
      <c r="H2447" t="s">
        <v>8245</v>
      </c>
      <c r="I2447">
        <v>1480174071</v>
      </c>
      <c r="J2447">
        <v>1477578471</v>
      </c>
      <c r="K2447" t="b">
        <v>0</v>
      </c>
      <c r="L2447">
        <v>111</v>
      </c>
      <c r="M2447" t="b">
        <v>1</v>
      </c>
      <c r="N2447" t="s">
        <v>8296</v>
      </c>
      <c r="O2447">
        <f t="shared" si="152"/>
        <v>168</v>
      </c>
      <c r="P2447">
        <f t="shared" si="153"/>
        <v>75.67</v>
      </c>
      <c r="Q2447" s="10" t="s">
        <v>8334</v>
      </c>
      <c r="R2447" t="s">
        <v>8350</v>
      </c>
      <c r="S2447" s="14">
        <f t="shared" si="154"/>
        <v>42670.602673611109</v>
      </c>
      <c r="T2447" s="14">
        <f t="shared" si="155"/>
        <v>42700.64434027778</v>
      </c>
    </row>
    <row r="2448" spans="1:20" ht="60" hidden="1" x14ac:dyDescent="0.25">
      <c r="A2448">
        <v>2447</v>
      </c>
      <c r="B2448" s="3" t="s">
        <v>2448</v>
      </c>
      <c r="C2448" s="3" t="s">
        <v>6557</v>
      </c>
      <c r="D2448" s="6">
        <v>2500</v>
      </c>
      <c r="E2448" s="8">
        <v>10680</v>
      </c>
      <c r="F2448" t="s">
        <v>8218</v>
      </c>
      <c r="G2448" t="s">
        <v>8223</v>
      </c>
      <c r="H2448" t="s">
        <v>8245</v>
      </c>
      <c r="I2448">
        <v>1478923200</v>
      </c>
      <c r="J2448">
        <v>1476184593</v>
      </c>
      <c r="K2448" t="b">
        <v>0</v>
      </c>
      <c r="L2448">
        <v>337</v>
      </c>
      <c r="M2448" t="b">
        <v>1</v>
      </c>
      <c r="N2448" t="s">
        <v>8296</v>
      </c>
      <c r="O2448">
        <f t="shared" si="152"/>
        <v>427</v>
      </c>
      <c r="P2448">
        <f t="shared" si="153"/>
        <v>31.69</v>
      </c>
      <c r="Q2448" s="10" t="s">
        <v>8334</v>
      </c>
      <c r="R2448" t="s">
        <v>8350</v>
      </c>
      <c r="S2448" s="14">
        <f t="shared" si="154"/>
        <v>42654.469826388886</v>
      </c>
      <c r="T2448" s="14">
        <f t="shared" si="155"/>
        <v>42686.166666666672</v>
      </c>
    </row>
    <row r="2449" spans="1:20" ht="60" hidden="1" x14ac:dyDescent="0.25">
      <c r="A2449">
        <v>2448</v>
      </c>
      <c r="B2449" s="3" t="s">
        <v>2449</v>
      </c>
      <c r="C2449" s="3" t="s">
        <v>6558</v>
      </c>
      <c r="D2449" s="6">
        <v>400</v>
      </c>
      <c r="E2449" s="8">
        <v>430</v>
      </c>
      <c r="F2449" t="s">
        <v>8218</v>
      </c>
      <c r="G2449" t="s">
        <v>8223</v>
      </c>
      <c r="H2449" t="s">
        <v>8245</v>
      </c>
      <c r="I2449">
        <v>1472621760</v>
      </c>
      <c r="J2449">
        <v>1472110513</v>
      </c>
      <c r="K2449" t="b">
        <v>0</v>
      </c>
      <c r="L2449">
        <v>9</v>
      </c>
      <c r="M2449" t="b">
        <v>1</v>
      </c>
      <c r="N2449" t="s">
        <v>8296</v>
      </c>
      <c r="O2449">
        <f t="shared" si="152"/>
        <v>108</v>
      </c>
      <c r="P2449">
        <f t="shared" si="153"/>
        <v>47.78</v>
      </c>
      <c r="Q2449" s="10" t="s">
        <v>8334</v>
      </c>
      <c r="R2449" t="s">
        <v>8350</v>
      </c>
      <c r="S2449" s="14">
        <f t="shared" si="154"/>
        <v>42607.316122685181</v>
      </c>
      <c r="T2449" s="14">
        <f t="shared" si="155"/>
        <v>42613.233333333337</v>
      </c>
    </row>
    <row r="2450" spans="1:20" ht="45" hidden="1" x14ac:dyDescent="0.25">
      <c r="A2450">
        <v>2449</v>
      </c>
      <c r="B2450" s="3" t="s">
        <v>2450</v>
      </c>
      <c r="C2450" s="3" t="s">
        <v>6559</v>
      </c>
      <c r="D2450" s="6">
        <v>10000</v>
      </c>
      <c r="E2450" s="8">
        <v>10800</v>
      </c>
      <c r="F2450" t="s">
        <v>8218</v>
      </c>
      <c r="G2450" t="s">
        <v>8223</v>
      </c>
      <c r="H2450" t="s">
        <v>8245</v>
      </c>
      <c r="I2450">
        <v>1417321515</v>
      </c>
      <c r="J2450">
        <v>1414725915</v>
      </c>
      <c r="K2450" t="b">
        <v>0</v>
      </c>
      <c r="L2450">
        <v>120</v>
      </c>
      <c r="M2450" t="b">
        <v>1</v>
      </c>
      <c r="N2450" t="s">
        <v>8296</v>
      </c>
      <c r="O2450">
        <f t="shared" si="152"/>
        <v>108</v>
      </c>
      <c r="P2450">
        <f t="shared" si="153"/>
        <v>90</v>
      </c>
      <c r="Q2450" s="10" t="s">
        <v>8334</v>
      </c>
      <c r="R2450" t="s">
        <v>8350</v>
      </c>
      <c r="S2450" s="14">
        <f t="shared" si="154"/>
        <v>41943.142534722225</v>
      </c>
      <c r="T2450" s="14">
        <f t="shared" si="155"/>
        <v>41973.184201388889</v>
      </c>
    </row>
    <row r="2451" spans="1:20" ht="60" hidden="1" x14ac:dyDescent="0.25">
      <c r="A2451">
        <v>2450</v>
      </c>
      <c r="B2451" s="3" t="s">
        <v>2451</v>
      </c>
      <c r="C2451" s="3" t="s">
        <v>6560</v>
      </c>
      <c r="D2451" s="6">
        <v>15000</v>
      </c>
      <c r="E2451" s="8">
        <v>15230.03</v>
      </c>
      <c r="F2451" t="s">
        <v>8218</v>
      </c>
      <c r="G2451" t="s">
        <v>8223</v>
      </c>
      <c r="H2451" t="s">
        <v>8245</v>
      </c>
      <c r="I2451">
        <v>1414465860</v>
      </c>
      <c r="J2451">
        <v>1411177456</v>
      </c>
      <c r="K2451" t="b">
        <v>0</v>
      </c>
      <c r="L2451">
        <v>102</v>
      </c>
      <c r="M2451" t="b">
        <v>1</v>
      </c>
      <c r="N2451" t="s">
        <v>8296</v>
      </c>
      <c r="O2451">
        <f t="shared" si="152"/>
        <v>102</v>
      </c>
      <c r="P2451">
        <f t="shared" si="153"/>
        <v>149.31</v>
      </c>
      <c r="Q2451" s="10" t="s">
        <v>8334</v>
      </c>
      <c r="R2451" t="s">
        <v>8350</v>
      </c>
      <c r="S2451" s="14">
        <f t="shared" si="154"/>
        <v>41902.07240740741</v>
      </c>
      <c r="T2451" s="14">
        <f t="shared" si="155"/>
        <v>41940.132638888892</v>
      </c>
    </row>
    <row r="2452" spans="1:20" ht="60" hidden="1" x14ac:dyDescent="0.25">
      <c r="A2452">
        <v>2451</v>
      </c>
      <c r="B2452" s="3" t="s">
        <v>2452</v>
      </c>
      <c r="C2452" s="3" t="s">
        <v>6561</v>
      </c>
      <c r="D2452" s="6">
        <v>10000</v>
      </c>
      <c r="E2452" s="8">
        <v>11545</v>
      </c>
      <c r="F2452" t="s">
        <v>8218</v>
      </c>
      <c r="G2452" t="s">
        <v>8223</v>
      </c>
      <c r="H2452" t="s">
        <v>8245</v>
      </c>
      <c r="I2452">
        <v>1488750490</v>
      </c>
      <c r="J2452">
        <v>1487022490</v>
      </c>
      <c r="K2452" t="b">
        <v>0</v>
      </c>
      <c r="L2452">
        <v>186</v>
      </c>
      <c r="M2452" t="b">
        <v>1</v>
      </c>
      <c r="N2452" t="s">
        <v>8296</v>
      </c>
      <c r="O2452">
        <f t="shared" si="152"/>
        <v>115</v>
      </c>
      <c r="P2452">
        <f t="shared" si="153"/>
        <v>62.07</v>
      </c>
      <c r="Q2452" s="10" t="s">
        <v>8334</v>
      </c>
      <c r="R2452" t="s">
        <v>8350</v>
      </c>
      <c r="S2452" s="14">
        <f t="shared" si="154"/>
        <v>42779.908449074079</v>
      </c>
      <c r="T2452" s="14">
        <f t="shared" si="155"/>
        <v>42799.908449074079</v>
      </c>
    </row>
    <row r="2453" spans="1:20" ht="60" hidden="1" x14ac:dyDescent="0.25">
      <c r="A2453">
        <v>2452</v>
      </c>
      <c r="B2453" s="3" t="s">
        <v>2453</v>
      </c>
      <c r="C2453" s="3" t="s">
        <v>6562</v>
      </c>
      <c r="D2453" s="6">
        <v>600</v>
      </c>
      <c r="E2453" s="8">
        <v>801</v>
      </c>
      <c r="F2453" t="s">
        <v>8218</v>
      </c>
      <c r="G2453" t="s">
        <v>8223</v>
      </c>
      <c r="H2453" t="s">
        <v>8245</v>
      </c>
      <c r="I2453">
        <v>1451430000</v>
      </c>
      <c r="J2453">
        <v>1448914500</v>
      </c>
      <c r="K2453" t="b">
        <v>0</v>
      </c>
      <c r="L2453">
        <v>15</v>
      </c>
      <c r="M2453" t="b">
        <v>1</v>
      </c>
      <c r="N2453" t="s">
        <v>8296</v>
      </c>
      <c r="O2453">
        <f t="shared" si="152"/>
        <v>134</v>
      </c>
      <c r="P2453">
        <f t="shared" si="153"/>
        <v>53.4</v>
      </c>
      <c r="Q2453" s="10" t="s">
        <v>8334</v>
      </c>
      <c r="R2453" t="s">
        <v>8350</v>
      </c>
      <c r="S2453" s="14">
        <f t="shared" si="154"/>
        <v>42338.84375</v>
      </c>
      <c r="T2453" s="14">
        <f t="shared" si="155"/>
        <v>42367.958333333328</v>
      </c>
    </row>
    <row r="2454" spans="1:20" ht="60" hidden="1" x14ac:dyDescent="0.25">
      <c r="A2454">
        <v>2453</v>
      </c>
      <c r="B2454" s="3" t="s">
        <v>2454</v>
      </c>
      <c r="C2454" s="3" t="s">
        <v>6563</v>
      </c>
      <c r="D2454" s="6">
        <v>3000</v>
      </c>
      <c r="E2454" s="8">
        <v>4641</v>
      </c>
      <c r="F2454" t="s">
        <v>8218</v>
      </c>
      <c r="G2454" t="s">
        <v>8223</v>
      </c>
      <c r="H2454" t="s">
        <v>8245</v>
      </c>
      <c r="I2454">
        <v>1486053409</v>
      </c>
      <c r="J2454">
        <v>1483461409</v>
      </c>
      <c r="K2454" t="b">
        <v>0</v>
      </c>
      <c r="L2454">
        <v>67</v>
      </c>
      <c r="M2454" t="b">
        <v>1</v>
      </c>
      <c r="N2454" t="s">
        <v>8296</v>
      </c>
      <c r="O2454">
        <f t="shared" si="152"/>
        <v>155</v>
      </c>
      <c r="P2454">
        <f t="shared" si="153"/>
        <v>69.27</v>
      </c>
      <c r="Q2454" s="10" t="s">
        <v>8334</v>
      </c>
      <c r="R2454" t="s">
        <v>8350</v>
      </c>
      <c r="S2454" s="14">
        <f t="shared" si="154"/>
        <v>42738.692233796297</v>
      </c>
      <c r="T2454" s="14">
        <f t="shared" si="155"/>
        <v>42768.692233796297</v>
      </c>
    </row>
    <row r="2455" spans="1:20" ht="45" hidden="1" x14ac:dyDescent="0.25">
      <c r="A2455">
        <v>2454</v>
      </c>
      <c r="B2455" s="3" t="s">
        <v>2455</v>
      </c>
      <c r="C2455" s="3" t="s">
        <v>6564</v>
      </c>
      <c r="D2455" s="6">
        <v>35000</v>
      </c>
      <c r="E2455" s="8">
        <v>35296</v>
      </c>
      <c r="F2455" t="s">
        <v>8218</v>
      </c>
      <c r="G2455" t="s">
        <v>8223</v>
      </c>
      <c r="H2455" t="s">
        <v>8245</v>
      </c>
      <c r="I2455">
        <v>1489207808</v>
      </c>
      <c r="J2455">
        <v>1486183808</v>
      </c>
      <c r="K2455" t="b">
        <v>0</v>
      </c>
      <c r="L2455">
        <v>130</v>
      </c>
      <c r="M2455" t="b">
        <v>1</v>
      </c>
      <c r="N2455" t="s">
        <v>8296</v>
      </c>
      <c r="O2455">
        <f t="shared" si="152"/>
        <v>101</v>
      </c>
      <c r="P2455">
        <f t="shared" si="153"/>
        <v>271.51</v>
      </c>
      <c r="Q2455" s="10" t="s">
        <v>8334</v>
      </c>
      <c r="R2455" t="s">
        <v>8350</v>
      </c>
      <c r="S2455" s="14">
        <f t="shared" si="154"/>
        <v>42770.201481481476</v>
      </c>
      <c r="T2455" s="14">
        <f t="shared" si="155"/>
        <v>42805.201481481476</v>
      </c>
    </row>
    <row r="2456" spans="1:20" ht="45" hidden="1" x14ac:dyDescent="0.25">
      <c r="A2456">
        <v>2455</v>
      </c>
      <c r="B2456" s="3" t="s">
        <v>2456</v>
      </c>
      <c r="C2456" s="3" t="s">
        <v>6565</v>
      </c>
      <c r="D2456" s="6">
        <v>300</v>
      </c>
      <c r="E2456" s="8">
        <v>546</v>
      </c>
      <c r="F2456" t="s">
        <v>8218</v>
      </c>
      <c r="G2456" t="s">
        <v>8223</v>
      </c>
      <c r="H2456" t="s">
        <v>8245</v>
      </c>
      <c r="I2456">
        <v>1461177950</v>
      </c>
      <c r="J2456">
        <v>1458758750</v>
      </c>
      <c r="K2456" t="b">
        <v>0</v>
      </c>
      <c r="L2456">
        <v>16</v>
      </c>
      <c r="M2456" t="b">
        <v>1</v>
      </c>
      <c r="N2456" t="s">
        <v>8296</v>
      </c>
      <c r="O2456">
        <f t="shared" si="152"/>
        <v>182</v>
      </c>
      <c r="P2456">
        <f t="shared" si="153"/>
        <v>34.130000000000003</v>
      </c>
      <c r="Q2456" s="10" t="s">
        <v>8334</v>
      </c>
      <c r="R2456" t="s">
        <v>8350</v>
      </c>
      <c r="S2456" s="14">
        <f t="shared" si="154"/>
        <v>42452.781828703708</v>
      </c>
      <c r="T2456" s="14">
        <f t="shared" si="155"/>
        <v>42480.781828703708</v>
      </c>
    </row>
    <row r="2457" spans="1:20" ht="45" hidden="1" x14ac:dyDescent="0.25">
      <c r="A2457">
        <v>2456</v>
      </c>
      <c r="B2457" s="3" t="s">
        <v>2457</v>
      </c>
      <c r="C2457" s="3" t="s">
        <v>6566</v>
      </c>
      <c r="D2457" s="6">
        <v>1500</v>
      </c>
      <c r="E2457" s="8">
        <v>2713</v>
      </c>
      <c r="F2457" t="s">
        <v>8218</v>
      </c>
      <c r="G2457" t="s">
        <v>8223</v>
      </c>
      <c r="H2457" t="s">
        <v>8245</v>
      </c>
      <c r="I2457">
        <v>1488063839</v>
      </c>
      <c r="J2457">
        <v>1485471839</v>
      </c>
      <c r="K2457" t="b">
        <v>0</v>
      </c>
      <c r="L2457">
        <v>67</v>
      </c>
      <c r="M2457" t="b">
        <v>1</v>
      </c>
      <c r="N2457" t="s">
        <v>8296</v>
      </c>
      <c r="O2457">
        <f t="shared" si="152"/>
        <v>181</v>
      </c>
      <c r="P2457">
        <f t="shared" si="153"/>
        <v>40.49</v>
      </c>
      <c r="Q2457" s="10" t="s">
        <v>8334</v>
      </c>
      <c r="R2457" t="s">
        <v>8350</v>
      </c>
      <c r="S2457" s="14">
        <f t="shared" si="154"/>
        <v>42761.961099537039</v>
      </c>
      <c r="T2457" s="14">
        <f t="shared" si="155"/>
        <v>42791.961099537039</v>
      </c>
    </row>
    <row r="2458" spans="1:20" ht="45" hidden="1" x14ac:dyDescent="0.25">
      <c r="A2458">
        <v>2457</v>
      </c>
      <c r="B2458" s="3" t="s">
        <v>2458</v>
      </c>
      <c r="C2458" s="3" t="s">
        <v>6567</v>
      </c>
      <c r="D2458" s="6">
        <v>23000</v>
      </c>
      <c r="E2458" s="8">
        <v>23530</v>
      </c>
      <c r="F2458" t="s">
        <v>8218</v>
      </c>
      <c r="G2458" t="s">
        <v>8223</v>
      </c>
      <c r="H2458" t="s">
        <v>8245</v>
      </c>
      <c r="I2458">
        <v>1458826056</v>
      </c>
      <c r="J2458">
        <v>1456237656</v>
      </c>
      <c r="K2458" t="b">
        <v>0</v>
      </c>
      <c r="L2458">
        <v>124</v>
      </c>
      <c r="M2458" t="b">
        <v>1</v>
      </c>
      <c r="N2458" t="s">
        <v>8296</v>
      </c>
      <c r="O2458">
        <f t="shared" si="152"/>
        <v>102</v>
      </c>
      <c r="P2458">
        <f t="shared" si="153"/>
        <v>189.76</v>
      </c>
      <c r="Q2458" s="10" t="s">
        <v>8334</v>
      </c>
      <c r="R2458" t="s">
        <v>8350</v>
      </c>
      <c r="S2458" s="14">
        <f t="shared" si="154"/>
        <v>42423.602500000001</v>
      </c>
      <c r="T2458" s="14">
        <f t="shared" si="155"/>
        <v>42453.560833333337</v>
      </c>
    </row>
    <row r="2459" spans="1:20" ht="60" hidden="1" x14ac:dyDescent="0.25">
      <c r="A2459">
        <v>2458</v>
      </c>
      <c r="B2459" s="3" t="s">
        <v>2459</v>
      </c>
      <c r="C2459" s="3" t="s">
        <v>6568</v>
      </c>
      <c r="D2459" s="6">
        <v>5000</v>
      </c>
      <c r="E2459" s="8">
        <v>5509</v>
      </c>
      <c r="F2459" t="s">
        <v>8218</v>
      </c>
      <c r="G2459" t="s">
        <v>8223</v>
      </c>
      <c r="H2459" t="s">
        <v>8245</v>
      </c>
      <c r="I2459">
        <v>1465498800</v>
      </c>
      <c r="J2459">
        <v>1462481718</v>
      </c>
      <c r="K2459" t="b">
        <v>0</v>
      </c>
      <c r="L2459">
        <v>80</v>
      </c>
      <c r="M2459" t="b">
        <v>1</v>
      </c>
      <c r="N2459" t="s">
        <v>8296</v>
      </c>
      <c r="O2459">
        <f t="shared" si="152"/>
        <v>110</v>
      </c>
      <c r="P2459">
        <f t="shared" si="153"/>
        <v>68.86</v>
      </c>
      <c r="Q2459" s="10" t="s">
        <v>8334</v>
      </c>
      <c r="R2459" t="s">
        <v>8350</v>
      </c>
      <c r="S2459" s="14">
        <f t="shared" si="154"/>
        <v>42495.871736111112</v>
      </c>
      <c r="T2459" s="14">
        <f t="shared" si="155"/>
        <v>42530.791666666672</v>
      </c>
    </row>
    <row r="2460" spans="1:20" ht="60" hidden="1" x14ac:dyDescent="0.25">
      <c r="A2460">
        <v>2459</v>
      </c>
      <c r="B2460" s="3" t="s">
        <v>2460</v>
      </c>
      <c r="C2460" s="3" t="s">
        <v>6569</v>
      </c>
      <c r="D2460" s="6">
        <v>30000</v>
      </c>
      <c r="E2460" s="8">
        <v>30675</v>
      </c>
      <c r="F2460" t="s">
        <v>8218</v>
      </c>
      <c r="G2460" t="s">
        <v>8223</v>
      </c>
      <c r="H2460" t="s">
        <v>8245</v>
      </c>
      <c r="I2460">
        <v>1458742685</v>
      </c>
      <c r="J2460">
        <v>1454858285</v>
      </c>
      <c r="K2460" t="b">
        <v>0</v>
      </c>
      <c r="L2460">
        <v>282</v>
      </c>
      <c r="M2460" t="b">
        <v>1</v>
      </c>
      <c r="N2460" t="s">
        <v>8296</v>
      </c>
      <c r="O2460">
        <f t="shared" si="152"/>
        <v>102</v>
      </c>
      <c r="P2460">
        <f t="shared" si="153"/>
        <v>108.78</v>
      </c>
      <c r="Q2460" s="10" t="s">
        <v>8334</v>
      </c>
      <c r="R2460" t="s">
        <v>8350</v>
      </c>
      <c r="S2460" s="14">
        <f t="shared" si="154"/>
        <v>42407.637557870374</v>
      </c>
      <c r="T2460" s="14">
        <f t="shared" si="155"/>
        <v>42452.595891203702</v>
      </c>
    </row>
    <row r="2461" spans="1:20" ht="60" hidden="1" x14ac:dyDescent="0.25">
      <c r="A2461">
        <v>2460</v>
      </c>
      <c r="B2461" s="3" t="s">
        <v>2461</v>
      </c>
      <c r="C2461" s="3" t="s">
        <v>6570</v>
      </c>
      <c r="D2461" s="6">
        <v>8500</v>
      </c>
      <c r="E2461" s="8">
        <v>8567</v>
      </c>
      <c r="F2461" t="s">
        <v>8218</v>
      </c>
      <c r="G2461" t="s">
        <v>8223</v>
      </c>
      <c r="H2461" t="s">
        <v>8245</v>
      </c>
      <c r="I2461">
        <v>1483417020</v>
      </c>
      <c r="J2461">
        <v>1480480167</v>
      </c>
      <c r="K2461" t="b">
        <v>0</v>
      </c>
      <c r="L2461">
        <v>68</v>
      </c>
      <c r="M2461" t="b">
        <v>1</v>
      </c>
      <c r="N2461" t="s">
        <v>8296</v>
      </c>
      <c r="O2461">
        <f t="shared" si="152"/>
        <v>101</v>
      </c>
      <c r="P2461">
        <f t="shared" si="153"/>
        <v>125.99</v>
      </c>
      <c r="Q2461" s="10" t="s">
        <v>8334</v>
      </c>
      <c r="R2461" t="s">
        <v>8350</v>
      </c>
      <c r="S2461" s="14">
        <f t="shared" si="154"/>
        <v>42704.187118055561</v>
      </c>
      <c r="T2461" s="14">
        <f t="shared" si="155"/>
        <v>42738.178472222222</v>
      </c>
    </row>
    <row r="2462" spans="1:20" ht="60" hidden="1" x14ac:dyDescent="0.25">
      <c r="A2462">
        <v>2461</v>
      </c>
      <c r="B2462" s="3" t="s">
        <v>2462</v>
      </c>
      <c r="C2462" s="3" t="s">
        <v>6571</v>
      </c>
      <c r="D2462" s="6">
        <v>7500</v>
      </c>
      <c r="E2462" s="8">
        <v>7785</v>
      </c>
      <c r="F2462" t="s">
        <v>8218</v>
      </c>
      <c r="G2462" t="s">
        <v>8223</v>
      </c>
      <c r="H2462" t="s">
        <v>8245</v>
      </c>
      <c r="I2462">
        <v>1317438000</v>
      </c>
      <c r="J2462">
        <v>1314577097</v>
      </c>
      <c r="K2462" t="b">
        <v>0</v>
      </c>
      <c r="L2462">
        <v>86</v>
      </c>
      <c r="M2462" t="b">
        <v>1</v>
      </c>
      <c r="N2462" t="s">
        <v>8277</v>
      </c>
      <c r="O2462">
        <f t="shared" si="152"/>
        <v>104</v>
      </c>
      <c r="P2462">
        <f t="shared" si="153"/>
        <v>90.52</v>
      </c>
      <c r="Q2462" s="10" t="s">
        <v>8323</v>
      </c>
      <c r="R2462" t="s">
        <v>8327</v>
      </c>
      <c r="S2462" s="14">
        <f t="shared" si="154"/>
        <v>40784.012696759259</v>
      </c>
      <c r="T2462" s="14">
        <f t="shared" si="155"/>
        <v>40817.125</v>
      </c>
    </row>
    <row r="2463" spans="1:20" ht="60" hidden="1" x14ac:dyDescent="0.25">
      <c r="A2463">
        <v>2462</v>
      </c>
      <c r="B2463" s="3" t="s">
        <v>2463</v>
      </c>
      <c r="C2463" s="3" t="s">
        <v>6572</v>
      </c>
      <c r="D2463" s="6">
        <v>3000</v>
      </c>
      <c r="E2463" s="8">
        <v>3321.25</v>
      </c>
      <c r="F2463" t="s">
        <v>8218</v>
      </c>
      <c r="G2463" t="s">
        <v>8223</v>
      </c>
      <c r="H2463" t="s">
        <v>8245</v>
      </c>
      <c r="I2463">
        <v>1342672096</v>
      </c>
      <c r="J2463">
        <v>1340944096</v>
      </c>
      <c r="K2463" t="b">
        <v>0</v>
      </c>
      <c r="L2463">
        <v>115</v>
      </c>
      <c r="M2463" t="b">
        <v>1</v>
      </c>
      <c r="N2463" t="s">
        <v>8277</v>
      </c>
      <c r="O2463">
        <f t="shared" si="152"/>
        <v>111</v>
      </c>
      <c r="P2463">
        <f t="shared" si="153"/>
        <v>28.88</v>
      </c>
      <c r="Q2463" s="10" t="s">
        <v>8323</v>
      </c>
      <c r="R2463" t="s">
        <v>8327</v>
      </c>
      <c r="S2463" s="14">
        <f t="shared" si="154"/>
        <v>41089.186296296299</v>
      </c>
      <c r="T2463" s="14">
        <f t="shared" si="155"/>
        <v>41109.186296296299</v>
      </c>
    </row>
    <row r="2464" spans="1:20" ht="30" hidden="1" x14ac:dyDescent="0.25">
      <c r="A2464">
        <v>2463</v>
      </c>
      <c r="B2464" s="3" t="s">
        <v>2464</v>
      </c>
      <c r="C2464" s="3" t="s">
        <v>6573</v>
      </c>
      <c r="D2464" s="6">
        <v>2000</v>
      </c>
      <c r="E2464" s="8">
        <v>2325</v>
      </c>
      <c r="F2464" t="s">
        <v>8218</v>
      </c>
      <c r="G2464" t="s">
        <v>8223</v>
      </c>
      <c r="H2464" t="s">
        <v>8245</v>
      </c>
      <c r="I2464">
        <v>1366138800</v>
      </c>
      <c r="J2464">
        <v>1362710425</v>
      </c>
      <c r="K2464" t="b">
        <v>0</v>
      </c>
      <c r="L2464">
        <v>75</v>
      </c>
      <c r="M2464" t="b">
        <v>1</v>
      </c>
      <c r="N2464" t="s">
        <v>8277</v>
      </c>
      <c r="O2464">
        <f t="shared" si="152"/>
        <v>116</v>
      </c>
      <c r="P2464">
        <f t="shared" si="153"/>
        <v>31</v>
      </c>
      <c r="Q2464" s="10" t="s">
        <v>8323</v>
      </c>
      <c r="R2464" t="s">
        <v>8327</v>
      </c>
      <c r="S2464" s="14">
        <f t="shared" si="154"/>
        <v>41341.111400462964</v>
      </c>
      <c r="T2464" s="14">
        <f t="shared" si="155"/>
        <v>41380.791666666664</v>
      </c>
    </row>
    <row r="2465" spans="1:20" ht="45" hidden="1" x14ac:dyDescent="0.25">
      <c r="A2465">
        <v>2464</v>
      </c>
      <c r="B2465" s="3" t="s">
        <v>2465</v>
      </c>
      <c r="C2465" s="3" t="s">
        <v>6574</v>
      </c>
      <c r="D2465" s="6">
        <v>2000</v>
      </c>
      <c r="E2465" s="8">
        <v>2222</v>
      </c>
      <c r="F2465" t="s">
        <v>8218</v>
      </c>
      <c r="G2465" t="s">
        <v>8228</v>
      </c>
      <c r="H2465" t="s">
        <v>8250</v>
      </c>
      <c r="I2465">
        <v>1443641340</v>
      </c>
      <c r="J2465">
        <v>1441143397</v>
      </c>
      <c r="K2465" t="b">
        <v>0</v>
      </c>
      <c r="L2465">
        <v>43</v>
      </c>
      <c r="M2465" t="b">
        <v>1</v>
      </c>
      <c r="N2465" t="s">
        <v>8277</v>
      </c>
      <c r="O2465">
        <f t="shared" si="152"/>
        <v>111</v>
      </c>
      <c r="P2465">
        <f t="shared" si="153"/>
        <v>51.67</v>
      </c>
      <c r="Q2465" s="10" t="s">
        <v>8323</v>
      </c>
      <c r="R2465" t="s">
        <v>8327</v>
      </c>
      <c r="S2465" s="14">
        <f t="shared" si="154"/>
        <v>42248.90042824074</v>
      </c>
      <c r="T2465" s="14">
        <f t="shared" si="155"/>
        <v>42277.811805555553</v>
      </c>
    </row>
    <row r="2466" spans="1:20" ht="45" hidden="1" x14ac:dyDescent="0.25">
      <c r="A2466">
        <v>2465</v>
      </c>
      <c r="B2466" s="3" t="s">
        <v>2466</v>
      </c>
      <c r="C2466" s="3" t="s">
        <v>6575</v>
      </c>
      <c r="D2466" s="6">
        <v>700</v>
      </c>
      <c r="E2466" s="8">
        <v>1261</v>
      </c>
      <c r="F2466" t="s">
        <v>8218</v>
      </c>
      <c r="G2466" t="s">
        <v>8223</v>
      </c>
      <c r="H2466" t="s">
        <v>8245</v>
      </c>
      <c r="I2466">
        <v>1348420548</v>
      </c>
      <c r="J2466">
        <v>1345828548</v>
      </c>
      <c r="K2466" t="b">
        <v>0</v>
      </c>
      <c r="L2466">
        <v>48</v>
      </c>
      <c r="M2466" t="b">
        <v>1</v>
      </c>
      <c r="N2466" t="s">
        <v>8277</v>
      </c>
      <c r="O2466">
        <f t="shared" si="152"/>
        <v>180</v>
      </c>
      <c r="P2466">
        <f t="shared" si="153"/>
        <v>26.27</v>
      </c>
      <c r="Q2466" s="10" t="s">
        <v>8323</v>
      </c>
      <c r="R2466" t="s">
        <v>8327</v>
      </c>
      <c r="S2466" s="14">
        <f t="shared" si="154"/>
        <v>41145.719305555554</v>
      </c>
      <c r="T2466" s="14">
        <f t="shared" si="155"/>
        <v>41175.719305555554</v>
      </c>
    </row>
    <row r="2467" spans="1:20" ht="45" hidden="1" x14ac:dyDescent="0.25">
      <c r="A2467">
        <v>2466</v>
      </c>
      <c r="B2467" s="3" t="s">
        <v>2467</v>
      </c>
      <c r="C2467" s="3" t="s">
        <v>6576</v>
      </c>
      <c r="D2467" s="6">
        <v>2500</v>
      </c>
      <c r="E2467" s="8">
        <v>2500</v>
      </c>
      <c r="F2467" t="s">
        <v>8218</v>
      </c>
      <c r="G2467" t="s">
        <v>8223</v>
      </c>
      <c r="H2467" t="s">
        <v>8245</v>
      </c>
      <c r="I2467">
        <v>1368066453</v>
      </c>
      <c r="J2467">
        <v>1365474453</v>
      </c>
      <c r="K2467" t="b">
        <v>0</v>
      </c>
      <c r="L2467">
        <v>52</v>
      </c>
      <c r="M2467" t="b">
        <v>1</v>
      </c>
      <c r="N2467" t="s">
        <v>8277</v>
      </c>
      <c r="O2467">
        <f t="shared" si="152"/>
        <v>100</v>
      </c>
      <c r="P2467">
        <f t="shared" si="153"/>
        <v>48.08</v>
      </c>
      <c r="Q2467" s="10" t="s">
        <v>8323</v>
      </c>
      <c r="R2467" t="s">
        <v>8327</v>
      </c>
      <c r="S2467" s="14">
        <f t="shared" si="154"/>
        <v>41373.102465277778</v>
      </c>
      <c r="T2467" s="14">
        <f t="shared" si="155"/>
        <v>41403.102465277778</v>
      </c>
    </row>
    <row r="2468" spans="1:20" ht="45" hidden="1" x14ac:dyDescent="0.25">
      <c r="A2468">
        <v>2467</v>
      </c>
      <c r="B2468" s="3" t="s">
        <v>2468</v>
      </c>
      <c r="C2468" s="3" t="s">
        <v>6577</v>
      </c>
      <c r="D2468" s="6">
        <v>1000</v>
      </c>
      <c r="E2468" s="8">
        <v>1185</v>
      </c>
      <c r="F2468" t="s">
        <v>8218</v>
      </c>
      <c r="G2468" t="s">
        <v>8223</v>
      </c>
      <c r="H2468" t="s">
        <v>8245</v>
      </c>
      <c r="I2468">
        <v>1336669200</v>
      </c>
      <c r="J2468">
        <v>1335473931</v>
      </c>
      <c r="K2468" t="b">
        <v>0</v>
      </c>
      <c r="L2468">
        <v>43</v>
      </c>
      <c r="M2468" t="b">
        <v>1</v>
      </c>
      <c r="N2468" t="s">
        <v>8277</v>
      </c>
      <c r="O2468">
        <f t="shared" si="152"/>
        <v>119</v>
      </c>
      <c r="P2468">
        <f t="shared" si="153"/>
        <v>27.56</v>
      </c>
      <c r="Q2468" s="10" t="s">
        <v>8323</v>
      </c>
      <c r="R2468" t="s">
        <v>8327</v>
      </c>
      <c r="S2468" s="14">
        <f t="shared" si="154"/>
        <v>41025.874201388891</v>
      </c>
      <c r="T2468" s="14">
        <f t="shared" si="155"/>
        <v>41039.708333333336</v>
      </c>
    </row>
    <row r="2469" spans="1:20" ht="45" hidden="1" x14ac:dyDescent="0.25">
      <c r="A2469">
        <v>2468</v>
      </c>
      <c r="B2469" s="3" t="s">
        <v>2469</v>
      </c>
      <c r="C2469" s="3" t="s">
        <v>6578</v>
      </c>
      <c r="D2469" s="6">
        <v>2000</v>
      </c>
      <c r="E2469" s="8">
        <v>2144.34</v>
      </c>
      <c r="F2469" t="s">
        <v>8218</v>
      </c>
      <c r="G2469" t="s">
        <v>8223</v>
      </c>
      <c r="H2469" t="s">
        <v>8245</v>
      </c>
      <c r="I2469">
        <v>1351400400</v>
      </c>
      <c r="J2469">
        <v>1348285321</v>
      </c>
      <c r="K2469" t="b">
        <v>0</v>
      </c>
      <c r="L2469">
        <v>58</v>
      </c>
      <c r="M2469" t="b">
        <v>1</v>
      </c>
      <c r="N2469" t="s">
        <v>8277</v>
      </c>
      <c r="O2469">
        <f t="shared" si="152"/>
        <v>107</v>
      </c>
      <c r="P2469">
        <f t="shared" si="153"/>
        <v>36.97</v>
      </c>
      <c r="Q2469" s="10" t="s">
        <v>8323</v>
      </c>
      <c r="R2469" t="s">
        <v>8327</v>
      </c>
      <c r="S2469" s="14">
        <f t="shared" si="154"/>
        <v>41174.154178240737</v>
      </c>
      <c r="T2469" s="14">
        <f t="shared" si="155"/>
        <v>41210.208333333336</v>
      </c>
    </row>
    <row r="2470" spans="1:20" ht="60" hidden="1" x14ac:dyDescent="0.25">
      <c r="A2470">
        <v>2469</v>
      </c>
      <c r="B2470" s="3" t="s">
        <v>2470</v>
      </c>
      <c r="C2470" s="3" t="s">
        <v>6579</v>
      </c>
      <c r="D2470" s="6">
        <v>1200</v>
      </c>
      <c r="E2470" s="8">
        <v>1364</v>
      </c>
      <c r="F2470" t="s">
        <v>8218</v>
      </c>
      <c r="G2470" t="s">
        <v>8223</v>
      </c>
      <c r="H2470" t="s">
        <v>8245</v>
      </c>
      <c r="I2470">
        <v>1297160329</v>
      </c>
      <c r="J2470">
        <v>1295000329</v>
      </c>
      <c r="K2470" t="b">
        <v>0</v>
      </c>
      <c r="L2470">
        <v>47</v>
      </c>
      <c r="M2470" t="b">
        <v>1</v>
      </c>
      <c r="N2470" t="s">
        <v>8277</v>
      </c>
      <c r="O2470">
        <f t="shared" si="152"/>
        <v>114</v>
      </c>
      <c r="P2470">
        <f t="shared" si="153"/>
        <v>29.02</v>
      </c>
      <c r="Q2470" s="10" t="s">
        <v>8323</v>
      </c>
      <c r="R2470" t="s">
        <v>8327</v>
      </c>
      <c r="S2470" s="14">
        <f t="shared" si="154"/>
        <v>40557.429733796293</v>
      </c>
      <c r="T2470" s="14">
        <f t="shared" si="155"/>
        <v>40582.429733796293</v>
      </c>
    </row>
    <row r="2471" spans="1:20" ht="45" hidden="1" x14ac:dyDescent="0.25">
      <c r="A2471">
        <v>2470</v>
      </c>
      <c r="B2471" s="3" t="s">
        <v>2471</v>
      </c>
      <c r="C2471" s="3" t="s">
        <v>6580</v>
      </c>
      <c r="D2471" s="6">
        <v>1000</v>
      </c>
      <c r="E2471" s="8">
        <v>1031.6400000000001</v>
      </c>
      <c r="F2471" t="s">
        <v>8218</v>
      </c>
      <c r="G2471" t="s">
        <v>8223</v>
      </c>
      <c r="H2471" t="s">
        <v>8245</v>
      </c>
      <c r="I2471">
        <v>1337824055</v>
      </c>
      <c r="J2471">
        <v>1335232055</v>
      </c>
      <c r="K2471" t="b">
        <v>0</v>
      </c>
      <c r="L2471">
        <v>36</v>
      </c>
      <c r="M2471" t="b">
        <v>1</v>
      </c>
      <c r="N2471" t="s">
        <v>8277</v>
      </c>
      <c r="O2471">
        <f t="shared" si="152"/>
        <v>103</v>
      </c>
      <c r="P2471">
        <f t="shared" si="153"/>
        <v>28.66</v>
      </c>
      <c r="Q2471" s="10" t="s">
        <v>8323</v>
      </c>
      <c r="R2471" t="s">
        <v>8327</v>
      </c>
      <c r="S2471" s="14">
        <f t="shared" si="154"/>
        <v>41023.07471064815</v>
      </c>
      <c r="T2471" s="14">
        <f t="shared" si="155"/>
        <v>41053.07471064815</v>
      </c>
    </row>
    <row r="2472" spans="1:20" ht="60" hidden="1" x14ac:dyDescent="0.25">
      <c r="A2472">
        <v>2471</v>
      </c>
      <c r="B2472" s="3" t="s">
        <v>2472</v>
      </c>
      <c r="C2472" s="3" t="s">
        <v>6581</v>
      </c>
      <c r="D2472" s="6">
        <v>500</v>
      </c>
      <c r="E2472" s="8">
        <v>640</v>
      </c>
      <c r="F2472" t="s">
        <v>8218</v>
      </c>
      <c r="G2472" t="s">
        <v>8223</v>
      </c>
      <c r="H2472" t="s">
        <v>8245</v>
      </c>
      <c r="I2472">
        <v>1327535392</v>
      </c>
      <c r="J2472">
        <v>1324079392</v>
      </c>
      <c r="K2472" t="b">
        <v>0</v>
      </c>
      <c r="L2472">
        <v>17</v>
      </c>
      <c r="M2472" t="b">
        <v>1</v>
      </c>
      <c r="N2472" t="s">
        <v>8277</v>
      </c>
      <c r="O2472">
        <f t="shared" si="152"/>
        <v>128</v>
      </c>
      <c r="P2472">
        <f t="shared" si="153"/>
        <v>37.65</v>
      </c>
      <c r="Q2472" s="10" t="s">
        <v>8323</v>
      </c>
      <c r="R2472" t="s">
        <v>8327</v>
      </c>
      <c r="S2472" s="14">
        <f t="shared" si="154"/>
        <v>40893.992962962962</v>
      </c>
      <c r="T2472" s="14">
        <f t="shared" si="155"/>
        <v>40933.992962962962</v>
      </c>
    </row>
    <row r="2473" spans="1:20" ht="60" hidden="1" x14ac:dyDescent="0.25">
      <c r="A2473">
        <v>2472</v>
      </c>
      <c r="B2473" s="3" t="s">
        <v>2473</v>
      </c>
      <c r="C2473" s="3" t="s">
        <v>6582</v>
      </c>
      <c r="D2473" s="6">
        <v>7500</v>
      </c>
      <c r="E2473" s="8">
        <v>10182.02</v>
      </c>
      <c r="F2473" t="s">
        <v>8218</v>
      </c>
      <c r="G2473" t="s">
        <v>8223</v>
      </c>
      <c r="H2473" t="s">
        <v>8245</v>
      </c>
      <c r="I2473">
        <v>1283562180</v>
      </c>
      <c r="J2473">
        <v>1277433980</v>
      </c>
      <c r="K2473" t="b">
        <v>0</v>
      </c>
      <c r="L2473">
        <v>104</v>
      </c>
      <c r="M2473" t="b">
        <v>1</v>
      </c>
      <c r="N2473" t="s">
        <v>8277</v>
      </c>
      <c r="O2473">
        <f t="shared" si="152"/>
        <v>136</v>
      </c>
      <c r="P2473">
        <f t="shared" si="153"/>
        <v>97.9</v>
      </c>
      <c r="Q2473" s="10" t="s">
        <v>8323</v>
      </c>
      <c r="R2473" t="s">
        <v>8327</v>
      </c>
      <c r="S2473" s="14">
        <f t="shared" si="154"/>
        <v>40354.11550925926</v>
      </c>
      <c r="T2473" s="14">
        <f t="shared" si="155"/>
        <v>40425.043749999997</v>
      </c>
    </row>
    <row r="2474" spans="1:20" ht="45" hidden="1" x14ac:dyDescent="0.25">
      <c r="A2474">
        <v>2473</v>
      </c>
      <c r="B2474" s="3" t="s">
        <v>2474</v>
      </c>
      <c r="C2474" s="3" t="s">
        <v>6583</v>
      </c>
      <c r="D2474" s="6">
        <v>2000</v>
      </c>
      <c r="E2474" s="8">
        <v>2000</v>
      </c>
      <c r="F2474" t="s">
        <v>8218</v>
      </c>
      <c r="G2474" t="s">
        <v>8223</v>
      </c>
      <c r="H2474" t="s">
        <v>8245</v>
      </c>
      <c r="I2474">
        <v>1352573869</v>
      </c>
      <c r="J2474">
        <v>1349978269</v>
      </c>
      <c r="K2474" t="b">
        <v>0</v>
      </c>
      <c r="L2474">
        <v>47</v>
      </c>
      <c r="M2474" t="b">
        <v>1</v>
      </c>
      <c r="N2474" t="s">
        <v>8277</v>
      </c>
      <c r="O2474">
        <f t="shared" si="152"/>
        <v>100</v>
      </c>
      <c r="P2474">
        <f t="shared" si="153"/>
        <v>42.55</v>
      </c>
      <c r="Q2474" s="10" t="s">
        <v>8323</v>
      </c>
      <c r="R2474" t="s">
        <v>8327</v>
      </c>
      <c r="S2474" s="14">
        <f t="shared" si="154"/>
        <v>41193.748483796298</v>
      </c>
      <c r="T2474" s="14">
        <f t="shared" si="155"/>
        <v>41223.790150462963</v>
      </c>
    </row>
    <row r="2475" spans="1:20" ht="60" hidden="1" x14ac:dyDescent="0.25">
      <c r="A2475">
        <v>2474</v>
      </c>
      <c r="B2475" s="3" t="s">
        <v>2475</v>
      </c>
      <c r="C2475" s="3" t="s">
        <v>6584</v>
      </c>
      <c r="D2475" s="6">
        <v>5000</v>
      </c>
      <c r="E2475" s="8">
        <v>5000.18</v>
      </c>
      <c r="F2475" t="s">
        <v>8218</v>
      </c>
      <c r="G2475" t="s">
        <v>8223</v>
      </c>
      <c r="H2475" t="s">
        <v>8245</v>
      </c>
      <c r="I2475">
        <v>1286756176</v>
      </c>
      <c r="J2475">
        <v>1282868176</v>
      </c>
      <c r="K2475" t="b">
        <v>0</v>
      </c>
      <c r="L2475">
        <v>38</v>
      </c>
      <c r="M2475" t="b">
        <v>1</v>
      </c>
      <c r="N2475" t="s">
        <v>8277</v>
      </c>
      <c r="O2475">
        <f t="shared" si="152"/>
        <v>100</v>
      </c>
      <c r="P2475">
        <f t="shared" si="153"/>
        <v>131.58000000000001</v>
      </c>
      <c r="Q2475" s="10" t="s">
        <v>8323</v>
      </c>
      <c r="R2475" t="s">
        <v>8327</v>
      </c>
      <c r="S2475" s="14">
        <f t="shared" si="154"/>
        <v>40417.011296296296</v>
      </c>
      <c r="T2475" s="14">
        <f t="shared" si="155"/>
        <v>40462.011296296296</v>
      </c>
    </row>
    <row r="2476" spans="1:20" ht="30" hidden="1" x14ac:dyDescent="0.25">
      <c r="A2476">
        <v>2475</v>
      </c>
      <c r="B2476" s="3" t="s">
        <v>2476</v>
      </c>
      <c r="C2476" s="3" t="s">
        <v>6585</v>
      </c>
      <c r="D2476" s="6">
        <v>2500</v>
      </c>
      <c r="E2476" s="8">
        <v>2618</v>
      </c>
      <c r="F2476" t="s">
        <v>8218</v>
      </c>
      <c r="G2476" t="s">
        <v>8223</v>
      </c>
      <c r="H2476" t="s">
        <v>8245</v>
      </c>
      <c r="I2476">
        <v>1278799200</v>
      </c>
      <c r="J2476">
        <v>1273647255</v>
      </c>
      <c r="K2476" t="b">
        <v>0</v>
      </c>
      <c r="L2476">
        <v>81</v>
      </c>
      <c r="M2476" t="b">
        <v>1</v>
      </c>
      <c r="N2476" t="s">
        <v>8277</v>
      </c>
      <c r="O2476">
        <f t="shared" si="152"/>
        <v>105</v>
      </c>
      <c r="P2476">
        <f t="shared" si="153"/>
        <v>32.32</v>
      </c>
      <c r="Q2476" s="10" t="s">
        <v>8323</v>
      </c>
      <c r="R2476" t="s">
        <v>8327</v>
      </c>
      <c r="S2476" s="14">
        <f t="shared" si="154"/>
        <v>40310.287673611114</v>
      </c>
      <c r="T2476" s="14">
        <f t="shared" si="155"/>
        <v>40369.916666666664</v>
      </c>
    </row>
    <row r="2477" spans="1:20" ht="45" hidden="1" x14ac:dyDescent="0.25">
      <c r="A2477">
        <v>2476</v>
      </c>
      <c r="B2477" s="3" t="s">
        <v>2477</v>
      </c>
      <c r="C2477" s="3" t="s">
        <v>6586</v>
      </c>
      <c r="D2477" s="6">
        <v>3200</v>
      </c>
      <c r="E2477" s="8">
        <v>3360.72</v>
      </c>
      <c r="F2477" t="s">
        <v>8218</v>
      </c>
      <c r="G2477" t="s">
        <v>8223</v>
      </c>
      <c r="H2477" t="s">
        <v>8245</v>
      </c>
      <c r="I2477">
        <v>1415004770</v>
      </c>
      <c r="J2477">
        <v>1412149970</v>
      </c>
      <c r="K2477" t="b">
        <v>0</v>
      </c>
      <c r="L2477">
        <v>55</v>
      </c>
      <c r="M2477" t="b">
        <v>1</v>
      </c>
      <c r="N2477" t="s">
        <v>8277</v>
      </c>
      <c r="O2477">
        <f t="shared" si="152"/>
        <v>105</v>
      </c>
      <c r="P2477">
        <f t="shared" si="153"/>
        <v>61.1</v>
      </c>
      <c r="Q2477" s="10" t="s">
        <v>8323</v>
      </c>
      <c r="R2477" t="s">
        <v>8327</v>
      </c>
      <c r="S2477" s="14">
        <f t="shared" si="154"/>
        <v>41913.328356481477</v>
      </c>
      <c r="T2477" s="14">
        <f t="shared" si="155"/>
        <v>41946.370023148149</v>
      </c>
    </row>
    <row r="2478" spans="1:20" ht="30" hidden="1" x14ac:dyDescent="0.25">
      <c r="A2478">
        <v>2477</v>
      </c>
      <c r="B2478" s="3" t="s">
        <v>824</v>
      </c>
      <c r="C2478" s="3" t="s">
        <v>6587</v>
      </c>
      <c r="D2478" s="6">
        <v>750</v>
      </c>
      <c r="E2478" s="8">
        <v>1285</v>
      </c>
      <c r="F2478" t="s">
        <v>8218</v>
      </c>
      <c r="G2478" t="s">
        <v>8223</v>
      </c>
      <c r="H2478" t="s">
        <v>8245</v>
      </c>
      <c r="I2478">
        <v>1344789345</v>
      </c>
      <c r="J2478">
        <v>1340901345</v>
      </c>
      <c r="K2478" t="b">
        <v>0</v>
      </c>
      <c r="L2478">
        <v>41</v>
      </c>
      <c r="M2478" t="b">
        <v>1</v>
      </c>
      <c r="N2478" t="s">
        <v>8277</v>
      </c>
      <c r="O2478">
        <f t="shared" si="152"/>
        <v>171</v>
      </c>
      <c r="P2478">
        <f t="shared" si="153"/>
        <v>31.34</v>
      </c>
      <c r="Q2478" s="10" t="s">
        <v>8323</v>
      </c>
      <c r="R2478" t="s">
        <v>8327</v>
      </c>
      <c r="S2478" s="14">
        <f t="shared" si="154"/>
        <v>41088.691493055558</v>
      </c>
      <c r="T2478" s="14">
        <f t="shared" si="155"/>
        <v>41133.691493055558</v>
      </c>
    </row>
    <row r="2479" spans="1:20" ht="60" hidden="1" x14ac:dyDescent="0.25">
      <c r="A2479">
        <v>2478</v>
      </c>
      <c r="B2479" s="3" t="s">
        <v>2478</v>
      </c>
      <c r="C2479" s="3" t="s">
        <v>6588</v>
      </c>
      <c r="D2479" s="6">
        <v>8000</v>
      </c>
      <c r="E2479" s="8">
        <v>10200</v>
      </c>
      <c r="F2479" t="s">
        <v>8218</v>
      </c>
      <c r="G2479" t="s">
        <v>8223</v>
      </c>
      <c r="H2479" t="s">
        <v>8245</v>
      </c>
      <c r="I2479">
        <v>1358117313</v>
      </c>
      <c r="J2479">
        <v>1355525313</v>
      </c>
      <c r="K2479" t="b">
        <v>0</v>
      </c>
      <c r="L2479">
        <v>79</v>
      </c>
      <c r="M2479" t="b">
        <v>1</v>
      </c>
      <c r="N2479" t="s">
        <v>8277</v>
      </c>
      <c r="O2479">
        <f t="shared" si="152"/>
        <v>128</v>
      </c>
      <c r="P2479">
        <f t="shared" si="153"/>
        <v>129.11000000000001</v>
      </c>
      <c r="Q2479" s="10" t="s">
        <v>8323</v>
      </c>
      <c r="R2479" t="s">
        <v>8327</v>
      </c>
      <c r="S2479" s="14">
        <f t="shared" si="154"/>
        <v>41257.950381944444</v>
      </c>
      <c r="T2479" s="14">
        <f t="shared" si="155"/>
        <v>41287.950381944444</v>
      </c>
    </row>
    <row r="2480" spans="1:20" ht="45" hidden="1" x14ac:dyDescent="0.25">
      <c r="A2480">
        <v>2479</v>
      </c>
      <c r="B2480" s="3" t="s">
        <v>2479</v>
      </c>
      <c r="C2480" s="3" t="s">
        <v>6589</v>
      </c>
      <c r="D2480" s="6">
        <v>300</v>
      </c>
      <c r="E2480" s="8">
        <v>400.33</v>
      </c>
      <c r="F2480" t="s">
        <v>8218</v>
      </c>
      <c r="G2480" t="s">
        <v>8223</v>
      </c>
      <c r="H2480" t="s">
        <v>8245</v>
      </c>
      <c r="I2480">
        <v>1343440800</v>
      </c>
      <c r="J2480">
        <v>1342545994</v>
      </c>
      <c r="K2480" t="b">
        <v>0</v>
      </c>
      <c r="L2480">
        <v>16</v>
      </c>
      <c r="M2480" t="b">
        <v>1</v>
      </c>
      <c r="N2480" t="s">
        <v>8277</v>
      </c>
      <c r="O2480">
        <f t="shared" si="152"/>
        <v>133</v>
      </c>
      <c r="P2480">
        <f t="shared" si="153"/>
        <v>25.02</v>
      </c>
      <c r="Q2480" s="10" t="s">
        <v>8323</v>
      </c>
      <c r="R2480" t="s">
        <v>8327</v>
      </c>
      <c r="S2480" s="14">
        <f t="shared" si="154"/>
        <v>41107.726782407408</v>
      </c>
      <c r="T2480" s="14">
        <f t="shared" si="155"/>
        <v>41118.083333333336</v>
      </c>
    </row>
    <row r="2481" spans="1:20" ht="60" hidden="1" x14ac:dyDescent="0.25">
      <c r="A2481">
        <v>2480</v>
      </c>
      <c r="B2481" s="3" t="s">
        <v>2480</v>
      </c>
      <c r="C2481" s="3" t="s">
        <v>6590</v>
      </c>
      <c r="D2481" s="6">
        <v>2000</v>
      </c>
      <c r="E2481" s="8">
        <v>2000</v>
      </c>
      <c r="F2481" t="s">
        <v>8218</v>
      </c>
      <c r="G2481" t="s">
        <v>8223</v>
      </c>
      <c r="H2481" t="s">
        <v>8245</v>
      </c>
      <c r="I2481">
        <v>1444516084</v>
      </c>
      <c r="J2481">
        <v>1439332084</v>
      </c>
      <c r="K2481" t="b">
        <v>0</v>
      </c>
      <c r="L2481">
        <v>8</v>
      </c>
      <c r="M2481" t="b">
        <v>1</v>
      </c>
      <c r="N2481" t="s">
        <v>8277</v>
      </c>
      <c r="O2481">
        <f t="shared" si="152"/>
        <v>100</v>
      </c>
      <c r="P2481">
        <f t="shared" si="153"/>
        <v>250</v>
      </c>
      <c r="Q2481" s="10" t="s">
        <v>8323</v>
      </c>
      <c r="R2481" t="s">
        <v>8327</v>
      </c>
      <c r="S2481" s="14">
        <f t="shared" si="154"/>
        <v>42227.936157407406</v>
      </c>
      <c r="T2481" s="14">
        <f t="shared" si="155"/>
        <v>42287.936157407406</v>
      </c>
    </row>
    <row r="2482" spans="1:20" ht="60" hidden="1" x14ac:dyDescent="0.25">
      <c r="A2482">
        <v>2481</v>
      </c>
      <c r="B2482" s="3" t="s">
        <v>2481</v>
      </c>
      <c r="C2482" s="3" t="s">
        <v>6591</v>
      </c>
      <c r="D2482" s="6">
        <v>4000</v>
      </c>
      <c r="E2482" s="8">
        <v>4516.4399999999996</v>
      </c>
      <c r="F2482" t="s">
        <v>8218</v>
      </c>
      <c r="G2482" t="s">
        <v>8223</v>
      </c>
      <c r="H2482" t="s">
        <v>8245</v>
      </c>
      <c r="I2482">
        <v>1335799808</v>
      </c>
      <c r="J2482">
        <v>1333207808</v>
      </c>
      <c r="K2482" t="b">
        <v>0</v>
      </c>
      <c r="L2482">
        <v>95</v>
      </c>
      <c r="M2482" t="b">
        <v>1</v>
      </c>
      <c r="N2482" t="s">
        <v>8277</v>
      </c>
      <c r="O2482">
        <f t="shared" si="152"/>
        <v>113</v>
      </c>
      <c r="P2482">
        <f t="shared" si="153"/>
        <v>47.54</v>
      </c>
      <c r="Q2482" s="10" t="s">
        <v>8323</v>
      </c>
      <c r="R2482" t="s">
        <v>8327</v>
      </c>
      <c r="S2482" s="14">
        <f t="shared" si="154"/>
        <v>40999.645925925928</v>
      </c>
      <c r="T2482" s="14">
        <f t="shared" si="155"/>
        <v>41029.645925925928</v>
      </c>
    </row>
    <row r="2483" spans="1:20" ht="60" hidden="1" x14ac:dyDescent="0.25">
      <c r="A2483">
        <v>2482</v>
      </c>
      <c r="B2483" s="3" t="s">
        <v>2482</v>
      </c>
      <c r="C2483" s="3" t="s">
        <v>6592</v>
      </c>
      <c r="D2483" s="6">
        <v>1000</v>
      </c>
      <c r="E2483" s="8">
        <v>1001</v>
      </c>
      <c r="F2483" t="s">
        <v>8218</v>
      </c>
      <c r="G2483" t="s">
        <v>8223</v>
      </c>
      <c r="H2483" t="s">
        <v>8245</v>
      </c>
      <c r="I2483">
        <v>1312224383</v>
      </c>
      <c r="J2483">
        <v>1308336383</v>
      </c>
      <c r="K2483" t="b">
        <v>0</v>
      </c>
      <c r="L2483">
        <v>25</v>
      </c>
      <c r="M2483" t="b">
        <v>1</v>
      </c>
      <c r="N2483" t="s">
        <v>8277</v>
      </c>
      <c r="O2483">
        <f t="shared" si="152"/>
        <v>100</v>
      </c>
      <c r="P2483">
        <f t="shared" si="153"/>
        <v>40.04</v>
      </c>
      <c r="Q2483" s="10" t="s">
        <v>8323</v>
      </c>
      <c r="R2483" t="s">
        <v>8327</v>
      </c>
      <c r="S2483" s="14">
        <f t="shared" si="154"/>
        <v>40711.782210648147</v>
      </c>
      <c r="T2483" s="14">
        <f t="shared" si="155"/>
        <v>40756.782210648147</v>
      </c>
    </row>
    <row r="2484" spans="1:20" ht="45" hidden="1" x14ac:dyDescent="0.25">
      <c r="A2484">
        <v>2483</v>
      </c>
      <c r="B2484" s="3" t="s">
        <v>2483</v>
      </c>
      <c r="C2484" s="3" t="s">
        <v>6593</v>
      </c>
      <c r="D2484" s="6">
        <v>1100</v>
      </c>
      <c r="E2484" s="8">
        <v>1251</v>
      </c>
      <c r="F2484" t="s">
        <v>8218</v>
      </c>
      <c r="G2484" t="s">
        <v>8223</v>
      </c>
      <c r="H2484" t="s">
        <v>8245</v>
      </c>
      <c r="I2484">
        <v>1335891603</v>
      </c>
      <c r="J2484">
        <v>1330711203</v>
      </c>
      <c r="K2484" t="b">
        <v>0</v>
      </c>
      <c r="L2484">
        <v>19</v>
      </c>
      <c r="M2484" t="b">
        <v>1</v>
      </c>
      <c r="N2484" t="s">
        <v>8277</v>
      </c>
      <c r="O2484">
        <f t="shared" si="152"/>
        <v>114</v>
      </c>
      <c r="P2484">
        <f t="shared" si="153"/>
        <v>65.84</v>
      </c>
      <c r="Q2484" s="10" t="s">
        <v>8323</v>
      </c>
      <c r="R2484" t="s">
        <v>8327</v>
      </c>
      <c r="S2484" s="14">
        <f t="shared" si="154"/>
        <v>40970.750034722223</v>
      </c>
      <c r="T2484" s="14">
        <f t="shared" si="155"/>
        <v>41030.708368055559</v>
      </c>
    </row>
    <row r="2485" spans="1:20" ht="60" hidden="1" x14ac:dyDescent="0.25">
      <c r="A2485">
        <v>2484</v>
      </c>
      <c r="B2485" s="3" t="s">
        <v>2484</v>
      </c>
      <c r="C2485" s="3" t="s">
        <v>6594</v>
      </c>
      <c r="D2485" s="6">
        <v>3500</v>
      </c>
      <c r="E2485" s="8">
        <v>4176.1099999999997</v>
      </c>
      <c r="F2485" t="s">
        <v>8218</v>
      </c>
      <c r="G2485" t="s">
        <v>8223</v>
      </c>
      <c r="H2485" t="s">
        <v>8245</v>
      </c>
      <c r="I2485">
        <v>1316124003</v>
      </c>
      <c r="J2485">
        <v>1313532003</v>
      </c>
      <c r="K2485" t="b">
        <v>0</v>
      </c>
      <c r="L2485">
        <v>90</v>
      </c>
      <c r="M2485" t="b">
        <v>1</v>
      </c>
      <c r="N2485" t="s">
        <v>8277</v>
      </c>
      <c r="O2485">
        <f t="shared" si="152"/>
        <v>119</v>
      </c>
      <c r="P2485">
        <f t="shared" si="153"/>
        <v>46.4</v>
      </c>
      <c r="Q2485" s="10" t="s">
        <v>8323</v>
      </c>
      <c r="R2485" t="s">
        <v>8327</v>
      </c>
      <c r="S2485" s="14">
        <f t="shared" si="154"/>
        <v>40771.916701388887</v>
      </c>
      <c r="T2485" s="14">
        <f t="shared" si="155"/>
        <v>40801.916701388887</v>
      </c>
    </row>
    <row r="2486" spans="1:20" ht="60" hidden="1" x14ac:dyDescent="0.25">
      <c r="A2486">
        <v>2485</v>
      </c>
      <c r="B2486" s="3" t="s">
        <v>2485</v>
      </c>
      <c r="C2486" s="3" t="s">
        <v>6595</v>
      </c>
      <c r="D2486" s="6">
        <v>2000</v>
      </c>
      <c r="E2486" s="8">
        <v>2065</v>
      </c>
      <c r="F2486" t="s">
        <v>8218</v>
      </c>
      <c r="G2486" t="s">
        <v>8223</v>
      </c>
      <c r="H2486" t="s">
        <v>8245</v>
      </c>
      <c r="I2486">
        <v>1318463879</v>
      </c>
      <c r="J2486">
        <v>1315439879</v>
      </c>
      <c r="K2486" t="b">
        <v>0</v>
      </c>
      <c r="L2486">
        <v>41</v>
      </c>
      <c r="M2486" t="b">
        <v>1</v>
      </c>
      <c r="N2486" t="s">
        <v>8277</v>
      </c>
      <c r="O2486">
        <f t="shared" si="152"/>
        <v>103</v>
      </c>
      <c r="P2486">
        <f t="shared" si="153"/>
        <v>50.37</v>
      </c>
      <c r="Q2486" s="10" t="s">
        <v>8323</v>
      </c>
      <c r="R2486" t="s">
        <v>8327</v>
      </c>
      <c r="S2486" s="14">
        <f t="shared" si="154"/>
        <v>40793.998599537037</v>
      </c>
      <c r="T2486" s="14">
        <f t="shared" si="155"/>
        <v>40828.998599537037</v>
      </c>
    </row>
    <row r="2487" spans="1:20" ht="60" hidden="1" x14ac:dyDescent="0.25">
      <c r="A2487">
        <v>2486</v>
      </c>
      <c r="B2487" s="3" t="s">
        <v>2486</v>
      </c>
      <c r="C2487" s="3" t="s">
        <v>6596</v>
      </c>
      <c r="D2487" s="6">
        <v>300</v>
      </c>
      <c r="E2487" s="8">
        <v>797</v>
      </c>
      <c r="F2487" t="s">
        <v>8218</v>
      </c>
      <c r="G2487" t="s">
        <v>8223</v>
      </c>
      <c r="H2487" t="s">
        <v>8245</v>
      </c>
      <c r="I2487">
        <v>1335113976</v>
      </c>
      <c r="J2487">
        <v>1332521976</v>
      </c>
      <c r="K2487" t="b">
        <v>0</v>
      </c>
      <c r="L2487">
        <v>30</v>
      </c>
      <c r="M2487" t="b">
        <v>1</v>
      </c>
      <c r="N2487" t="s">
        <v>8277</v>
      </c>
      <c r="O2487">
        <f t="shared" si="152"/>
        <v>266</v>
      </c>
      <c r="P2487">
        <f t="shared" si="153"/>
        <v>26.57</v>
      </c>
      <c r="Q2487" s="10" t="s">
        <v>8323</v>
      </c>
      <c r="R2487" t="s">
        <v>8327</v>
      </c>
      <c r="S2487" s="14">
        <f t="shared" si="154"/>
        <v>40991.708055555559</v>
      </c>
      <c r="T2487" s="14">
        <f t="shared" si="155"/>
        <v>41021.708055555559</v>
      </c>
    </row>
    <row r="2488" spans="1:20" ht="45" hidden="1" x14ac:dyDescent="0.25">
      <c r="A2488">
        <v>2487</v>
      </c>
      <c r="B2488" s="3" t="s">
        <v>2487</v>
      </c>
      <c r="C2488" s="3" t="s">
        <v>6597</v>
      </c>
      <c r="D2488" s="6">
        <v>1500</v>
      </c>
      <c r="E2488" s="8">
        <v>1500.76</v>
      </c>
      <c r="F2488" t="s">
        <v>8218</v>
      </c>
      <c r="G2488" t="s">
        <v>8223</v>
      </c>
      <c r="H2488" t="s">
        <v>8245</v>
      </c>
      <c r="I2488">
        <v>1338083997</v>
      </c>
      <c r="J2488">
        <v>1335491997</v>
      </c>
      <c r="K2488" t="b">
        <v>0</v>
      </c>
      <c r="L2488">
        <v>38</v>
      </c>
      <c r="M2488" t="b">
        <v>1</v>
      </c>
      <c r="N2488" t="s">
        <v>8277</v>
      </c>
      <c r="O2488">
        <f t="shared" si="152"/>
        <v>100</v>
      </c>
      <c r="P2488">
        <f t="shared" si="153"/>
        <v>39.49</v>
      </c>
      <c r="Q2488" s="10" t="s">
        <v>8323</v>
      </c>
      <c r="R2488" t="s">
        <v>8327</v>
      </c>
      <c r="S2488" s="14">
        <f t="shared" si="154"/>
        <v>41026.083298611113</v>
      </c>
      <c r="T2488" s="14">
        <f t="shared" si="155"/>
        <v>41056.083298611113</v>
      </c>
    </row>
    <row r="2489" spans="1:20" ht="60" hidden="1" x14ac:dyDescent="0.25">
      <c r="A2489">
        <v>2488</v>
      </c>
      <c r="B2489" s="3" t="s">
        <v>2488</v>
      </c>
      <c r="C2489" s="3" t="s">
        <v>6598</v>
      </c>
      <c r="D2489" s="6">
        <v>3000</v>
      </c>
      <c r="E2489" s="8">
        <v>3201</v>
      </c>
      <c r="F2489" t="s">
        <v>8218</v>
      </c>
      <c r="G2489" t="s">
        <v>8223</v>
      </c>
      <c r="H2489" t="s">
        <v>8245</v>
      </c>
      <c r="I2489">
        <v>1321459908</v>
      </c>
      <c r="J2489">
        <v>1318864308</v>
      </c>
      <c r="K2489" t="b">
        <v>0</v>
      </c>
      <c r="L2489">
        <v>65</v>
      </c>
      <c r="M2489" t="b">
        <v>1</v>
      </c>
      <c r="N2489" t="s">
        <v>8277</v>
      </c>
      <c r="O2489">
        <f t="shared" si="152"/>
        <v>107</v>
      </c>
      <c r="P2489">
        <f t="shared" si="153"/>
        <v>49.25</v>
      </c>
      <c r="Q2489" s="10" t="s">
        <v>8323</v>
      </c>
      <c r="R2489" t="s">
        <v>8327</v>
      </c>
      <c r="S2489" s="14">
        <f t="shared" si="154"/>
        <v>40833.633194444446</v>
      </c>
      <c r="T2489" s="14">
        <f t="shared" si="155"/>
        <v>40863.674861111111</v>
      </c>
    </row>
    <row r="2490" spans="1:20" ht="60" hidden="1" x14ac:dyDescent="0.25">
      <c r="A2490">
        <v>2489</v>
      </c>
      <c r="B2490" s="3" t="s">
        <v>2489</v>
      </c>
      <c r="C2490" s="3" t="s">
        <v>6599</v>
      </c>
      <c r="D2490" s="6">
        <v>3500</v>
      </c>
      <c r="E2490" s="8">
        <v>4678.5</v>
      </c>
      <c r="F2490" t="s">
        <v>8218</v>
      </c>
      <c r="G2490" t="s">
        <v>8223</v>
      </c>
      <c r="H2490" t="s">
        <v>8245</v>
      </c>
      <c r="I2490">
        <v>1368117239</v>
      </c>
      <c r="J2490">
        <v>1365525239</v>
      </c>
      <c r="K2490" t="b">
        <v>0</v>
      </c>
      <c r="L2490">
        <v>75</v>
      </c>
      <c r="M2490" t="b">
        <v>1</v>
      </c>
      <c r="N2490" t="s">
        <v>8277</v>
      </c>
      <c r="O2490">
        <f t="shared" si="152"/>
        <v>134</v>
      </c>
      <c r="P2490">
        <f t="shared" si="153"/>
        <v>62.38</v>
      </c>
      <c r="Q2490" s="10" t="s">
        <v>8323</v>
      </c>
      <c r="R2490" t="s">
        <v>8327</v>
      </c>
      <c r="S2490" s="14">
        <f t="shared" si="154"/>
        <v>41373.690266203703</v>
      </c>
      <c r="T2490" s="14">
        <f t="shared" si="155"/>
        <v>41403.690266203703</v>
      </c>
    </row>
    <row r="2491" spans="1:20" ht="45" hidden="1" x14ac:dyDescent="0.25">
      <c r="A2491">
        <v>2490</v>
      </c>
      <c r="B2491" s="3" t="s">
        <v>2490</v>
      </c>
      <c r="C2491" s="3" t="s">
        <v>6600</v>
      </c>
      <c r="D2491" s="6">
        <v>500</v>
      </c>
      <c r="E2491" s="8">
        <v>607</v>
      </c>
      <c r="F2491" t="s">
        <v>8218</v>
      </c>
      <c r="G2491" t="s">
        <v>8223</v>
      </c>
      <c r="H2491" t="s">
        <v>8245</v>
      </c>
      <c r="I2491">
        <v>1340429276</v>
      </c>
      <c r="J2491">
        <v>1335245276</v>
      </c>
      <c r="K2491" t="b">
        <v>0</v>
      </c>
      <c r="L2491">
        <v>16</v>
      </c>
      <c r="M2491" t="b">
        <v>1</v>
      </c>
      <c r="N2491" t="s">
        <v>8277</v>
      </c>
      <c r="O2491">
        <f t="shared" si="152"/>
        <v>121</v>
      </c>
      <c r="P2491">
        <f t="shared" si="153"/>
        <v>37.94</v>
      </c>
      <c r="Q2491" s="10" t="s">
        <v>8323</v>
      </c>
      <c r="R2491" t="s">
        <v>8327</v>
      </c>
      <c r="S2491" s="14">
        <f t="shared" si="154"/>
        <v>41023.227731481478</v>
      </c>
      <c r="T2491" s="14">
        <f t="shared" si="155"/>
        <v>41083.227731481478</v>
      </c>
    </row>
    <row r="2492" spans="1:20" ht="60" hidden="1" x14ac:dyDescent="0.25">
      <c r="A2492">
        <v>2491</v>
      </c>
      <c r="B2492" s="3" t="s">
        <v>2491</v>
      </c>
      <c r="C2492" s="3" t="s">
        <v>6601</v>
      </c>
      <c r="D2492" s="6">
        <v>500</v>
      </c>
      <c r="E2492" s="8">
        <v>516</v>
      </c>
      <c r="F2492" t="s">
        <v>8218</v>
      </c>
      <c r="G2492" t="s">
        <v>8223</v>
      </c>
      <c r="H2492" t="s">
        <v>8245</v>
      </c>
      <c r="I2492">
        <v>1295142660</v>
      </c>
      <c r="J2492">
        <v>1293739714</v>
      </c>
      <c r="K2492" t="b">
        <v>0</v>
      </c>
      <c r="L2492">
        <v>10</v>
      </c>
      <c r="M2492" t="b">
        <v>1</v>
      </c>
      <c r="N2492" t="s">
        <v>8277</v>
      </c>
      <c r="O2492">
        <f t="shared" si="152"/>
        <v>103</v>
      </c>
      <c r="P2492">
        <f t="shared" si="153"/>
        <v>51.6</v>
      </c>
      <c r="Q2492" s="10" t="s">
        <v>8323</v>
      </c>
      <c r="R2492" t="s">
        <v>8327</v>
      </c>
      <c r="S2492" s="14">
        <f t="shared" si="154"/>
        <v>40542.839282407411</v>
      </c>
      <c r="T2492" s="14">
        <f t="shared" si="155"/>
        <v>40559.07708333333</v>
      </c>
    </row>
    <row r="2493" spans="1:20" ht="30" hidden="1" x14ac:dyDescent="0.25">
      <c r="A2493">
        <v>2492</v>
      </c>
      <c r="B2493" s="3" t="s">
        <v>2492</v>
      </c>
      <c r="C2493" s="3" t="s">
        <v>6602</v>
      </c>
      <c r="D2493" s="6">
        <v>600</v>
      </c>
      <c r="E2493" s="8">
        <v>750</v>
      </c>
      <c r="F2493" t="s">
        <v>8218</v>
      </c>
      <c r="G2493" t="s">
        <v>8223</v>
      </c>
      <c r="H2493" t="s">
        <v>8245</v>
      </c>
      <c r="I2493">
        <v>1339840740</v>
      </c>
      <c r="J2493">
        <v>1335397188</v>
      </c>
      <c r="K2493" t="b">
        <v>0</v>
      </c>
      <c r="L2493">
        <v>27</v>
      </c>
      <c r="M2493" t="b">
        <v>1</v>
      </c>
      <c r="N2493" t="s">
        <v>8277</v>
      </c>
      <c r="O2493">
        <f t="shared" si="152"/>
        <v>125</v>
      </c>
      <c r="P2493">
        <f t="shared" si="153"/>
        <v>27.78</v>
      </c>
      <c r="Q2493" s="10" t="s">
        <v>8323</v>
      </c>
      <c r="R2493" t="s">
        <v>8327</v>
      </c>
      <c r="S2493" s="14">
        <f t="shared" si="154"/>
        <v>41024.985972222225</v>
      </c>
      <c r="T2493" s="14">
        <f t="shared" si="155"/>
        <v>41076.415972222225</v>
      </c>
    </row>
    <row r="2494" spans="1:20" ht="60" hidden="1" x14ac:dyDescent="0.25">
      <c r="A2494">
        <v>2493</v>
      </c>
      <c r="B2494" s="3" t="s">
        <v>2493</v>
      </c>
      <c r="C2494" s="3" t="s">
        <v>6603</v>
      </c>
      <c r="D2494" s="6">
        <v>20000</v>
      </c>
      <c r="E2494" s="8">
        <v>25740</v>
      </c>
      <c r="F2494" t="s">
        <v>8218</v>
      </c>
      <c r="G2494" t="s">
        <v>8223</v>
      </c>
      <c r="H2494" t="s">
        <v>8245</v>
      </c>
      <c r="I2494">
        <v>1367208140</v>
      </c>
      <c r="J2494">
        <v>1363320140</v>
      </c>
      <c r="K2494" t="b">
        <v>0</v>
      </c>
      <c r="L2494">
        <v>259</v>
      </c>
      <c r="M2494" t="b">
        <v>1</v>
      </c>
      <c r="N2494" t="s">
        <v>8277</v>
      </c>
      <c r="O2494">
        <f t="shared" si="152"/>
        <v>129</v>
      </c>
      <c r="P2494">
        <f t="shared" si="153"/>
        <v>99.38</v>
      </c>
      <c r="Q2494" s="10" t="s">
        <v>8323</v>
      </c>
      <c r="R2494" t="s">
        <v>8327</v>
      </c>
      <c r="S2494" s="14">
        <f t="shared" si="154"/>
        <v>41348.168287037035</v>
      </c>
      <c r="T2494" s="14">
        <f t="shared" si="155"/>
        <v>41393.168287037035</v>
      </c>
    </row>
    <row r="2495" spans="1:20" ht="45" hidden="1" x14ac:dyDescent="0.25">
      <c r="A2495">
        <v>2494</v>
      </c>
      <c r="B2495" s="3" t="s">
        <v>2494</v>
      </c>
      <c r="C2495" s="3" t="s">
        <v>6604</v>
      </c>
      <c r="D2495" s="6">
        <v>1500</v>
      </c>
      <c r="E2495" s="8">
        <v>1515.08</v>
      </c>
      <c r="F2495" t="s">
        <v>8218</v>
      </c>
      <c r="G2495" t="s">
        <v>8223</v>
      </c>
      <c r="H2495" t="s">
        <v>8245</v>
      </c>
      <c r="I2495">
        <v>1337786944</v>
      </c>
      <c r="J2495">
        <v>1335194944</v>
      </c>
      <c r="K2495" t="b">
        <v>0</v>
      </c>
      <c r="L2495">
        <v>39</v>
      </c>
      <c r="M2495" t="b">
        <v>1</v>
      </c>
      <c r="N2495" t="s">
        <v>8277</v>
      </c>
      <c r="O2495">
        <f t="shared" si="152"/>
        <v>101</v>
      </c>
      <c r="P2495">
        <f t="shared" si="153"/>
        <v>38.85</v>
      </c>
      <c r="Q2495" s="10" t="s">
        <v>8323</v>
      </c>
      <c r="R2495" t="s">
        <v>8327</v>
      </c>
      <c r="S2495" s="14">
        <f t="shared" si="154"/>
        <v>41022.645185185182</v>
      </c>
      <c r="T2495" s="14">
        <f t="shared" si="155"/>
        <v>41052.645185185182</v>
      </c>
    </row>
    <row r="2496" spans="1:20" ht="45" hidden="1" x14ac:dyDescent="0.25">
      <c r="A2496">
        <v>2495</v>
      </c>
      <c r="B2496" s="3" t="s">
        <v>2495</v>
      </c>
      <c r="C2496" s="3" t="s">
        <v>6605</v>
      </c>
      <c r="D2496" s="6">
        <v>1500</v>
      </c>
      <c r="E2496" s="8">
        <v>1913.05</v>
      </c>
      <c r="F2496" t="s">
        <v>8218</v>
      </c>
      <c r="G2496" t="s">
        <v>8223</v>
      </c>
      <c r="H2496" t="s">
        <v>8245</v>
      </c>
      <c r="I2496">
        <v>1339022575</v>
      </c>
      <c r="J2496">
        <v>1336430575</v>
      </c>
      <c r="K2496" t="b">
        <v>0</v>
      </c>
      <c r="L2496">
        <v>42</v>
      </c>
      <c r="M2496" t="b">
        <v>1</v>
      </c>
      <c r="N2496" t="s">
        <v>8277</v>
      </c>
      <c r="O2496">
        <f t="shared" si="152"/>
        <v>128</v>
      </c>
      <c r="P2496">
        <f t="shared" si="153"/>
        <v>45.55</v>
      </c>
      <c r="Q2496" s="10" t="s">
        <v>8323</v>
      </c>
      <c r="R2496" t="s">
        <v>8327</v>
      </c>
      <c r="S2496" s="14">
        <f t="shared" si="154"/>
        <v>41036.946469907409</v>
      </c>
      <c r="T2496" s="14">
        <f t="shared" si="155"/>
        <v>41066.946469907409</v>
      </c>
    </row>
    <row r="2497" spans="1:20" ht="30" hidden="1" x14ac:dyDescent="0.25">
      <c r="A2497">
        <v>2496</v>
      </c>
      <c r="B2497" s="3" t="s">
        <v>2496</v>
      </c>
      <c r="C2497" s="3" t="s">
        <v>6606</v>
      </c>
      <c r="D2497" s="6">
        <v>6000</v>
      </c>
      <c r="E2497" s="8">
        <v>6000</v>
      </c>
      <c r="F2497" t="s">
        <v>8218</v>
      </c>
      <c r="G2497" t="s">
        <v>8223</v>
      </c>
      <c r="H2497" t="s">
        <v>8245</v>
      </c>
      <c r="I2497">
        <v>1364597692</v>
      </c>
      <c r="J2497">
        <v>1361577292</v>
      </c>
      <c r="K2497" t="b">
        <v>0</v>
      </c>
      <c r="L2497">
        <v>10</v>
      </c>
      <c r="M2497" t="b">
        <v>1</v>
      </c>
      <c r="N2497" t="s">
        <v>8277</v>
      </c>
      <c r="O2497">
        <f t="shared" si="152"/>
        <v>100</v>
      </c>
      <c r="P2497">
        <f t="shared" si="153"/>
        <v>600</v>
      </c>
      <c r="Q2497" s="10" t="s">
        <v>8323</v>
      </c>
      <c r="R2497" t="s">
        <v>8327</v>
      </c>
      <c r="S2497" s="14">
        <f t="shared" si="154"/>
        <v>41327.996435185189</v>
      </c>
      <c r="T2497" s="14">
        <f t="shared" si="155"/>
        <v>41362.954768518517</v>
      </c>
    </row>
    <row r="2498" spans="1:20" ht="45" hidden="1" x14ac:dyDescent="0.25">
      <c r="A2498">
        <v>2497</v>
      </c>
      <c r="B2498" s="3" t="s">
        <v>2497</v>
      </c>
      <c r="C2498" s="3" t="s">
        <v>6607</v>
      </c>
      <c r="D2498" s="6">
        <v>4000</v>
      </c>
      <c r="E2498" s="8">
        <v>4510.8599999999997</v>
      </c>
      <c r="F2498" t="s">
        <v>8218</v>
      </c>
      <c r="G2498" t="s">
        <v>8223</v>
      </c>
      <c r="H2498" t="s">
        <v>8245</v>
      </c>
      <c r="I2498">
        <v>1312578338</v>
      </c>
      <c r="J2498">
        <v>1309986338</v>
      </c>
      <c r="K2498" t="b">
        <v>0</v>
      </c>
      <c r="L2498">
        <v>56</v>
      </c>
      <c r="M2498" t="b">
        <v>1</v>
      </c>
      <c r="N2498" t="s">
        <v>8277</v>
      </c>
      <c r="O2498">
        <f t="shared" ref="O2498:O2561" si="156">ROUND(E2498/D2498*100,0)</f>
        <v>113</v>
      </c>
      <c r="P2498">
        <f t="shared" si="153"/>
        <v>80.55</v>
      </c>
      <c r="Q2498" s="10" t="s">
        <v>8323</v>
      </c>
      <c r="R2498" t="s">
        <v>8327</v>
      </c>
      <c r="S2498" s="14">
        <f t="shared" si="154"/>
        <v>40730.878912037035</v>
      </c>
      <c r="T2498" s="14">
        <f t="shared" si="155"/>
        <v>40760.878912037035</v>
      </c>
    </row>
    <row r="2499" spans="1:20" ht="45" hidden="1" x14ac:dyDescent="0.25">
      <c r="A2499">
        <v>2498</v>
      </c>
      <c r="B2499" s="3" t="s">
        <v>2498</v>
      </c>
      <c r="C2499" s="3" t="s">
        <v>6608</v>
      </c>
      <c r="D2499" s="6">
        <v>1000</v>
      </c>
      <c r="E2499" s="8">
        <v>1056</v>
      </c>
      <c r="F2499" t="s">
        <v>8218</v>
      </c>
      <c r="G2499" t="s">
        <v>8223</v>
      </c>
      <c r="H2499" t="s">
        <v>8245</v>
      </c>
      <c r="I2499">
        <v>1422400387</v>
      </c>
      <c r="J2499">
        <v>1421190787</v>
      </c>
      <c r="K2499" t="b">
        <v>0</v>
      </c>
      <c r="L2499">
        <v>20</v>
      </c>
      <c r="M2499" t="b">
        <v>1</v>
      </c>
      <c r="N2499" t="s">
        <v>8277</v>
      </c>
      <c r="O2499">
        <f t="shared" si="156"/>
        <v>106</v>
      </c>
      <c r="P2499">
        <f t="shared" ref="P2499:P2562" si="157">IFERROR(ROUND(E2499/L2499,2),0)</f>
        <v>52.8</v>
      </c>
      <c r="Q2499" s="10" t="s">
        <v>8323</v>
      </c>
      <c r="R2499" t="s">
        <v>8327</v>
      </c>
      <c r="S2499" s="14">
        <f t="shared" ref="S2499:S2562" si="158">(((J2499/60)/60)/24)+DATE(1970,1,1)</f>
        <v>42017.967442129629</v>
      </c>
      <c r="T2499" s="14">
        <f t="shared" ref="T2499:T2562" si="159">(((I2499/60)/60)/24)+DATE(1970,1,1)</f>
        <v>42031.967442129629</v>
      </c>
    </row>
    <row r="2500" spans="1:20" ht="60" hidden="1" x14ac:dyDescent="0.25">
      <c r="A2500">
        <v>2499</v>
      </c>
      <c r="B2500" s="3" t="s">
        <v>2499</v>
      </c>
      <c r="C2500" s="3" t="s">
        <v>6609</v>
      </c>
      <c r="D2500" s="6">
        <v>4000</v>
      </c>
      <c r="E2500" s="8">
        <v>8105</v>
      </c>
      <c r="F2500" t="s">
        <v>8218</v>
      </c>
      <c r="G2500" t="s">
        <v>8223</v>
      </c>
      <c r="H2500" t="s">
        <v>8245</v>
      </c>
      <c r="I2500">
        <v>1356976800</v>
      </c>
      <c r="J2500">
        <v>1352820837</v>
      </c>
      <c r="K2500" t="b">
        <v>0</v>
      </c>
      <c r="L2500">
        <v>170</v>
      </c>
      <c r="M2500" t="b">
        <v>1</v>
      </c>
      <c r="N2500" t="s">
        <v>8277</v>
      </c>
      <c r="O2500">
        <f t="shared" si="156"/>
        <v>203</v>
      </c>
      <c r="P2500">
        <f t="shared" si="157"/>
        <v>47.68</v>
      </c>
      <c r="Q2500" s="10" t="s">
        <v>8323</v>
      </c>
      <c r="R2500" t="s">
        <v>8327</v>
      </c>
      <c r="S2500" s="14">
        <f t="shared" si="158"/>
        <v>41226.648576388885</v>
      </c>
      <c r="T2500" s="14">
        <f t="shared" si="159"/>
        <v>41274.75</v>
      </c>
    </row>
    <row r="2501" spans="1:20" ht="45" hidden="1" x14ac:dyDescent="0.25">
      <c r="A2501">
        <v>2500</v>
      </c>
      <c r="B2501" s="3" t="s">
        <v>2500</v>
      </c>
      <c r="C2501" s="3" t="s">
        <v>6610</v>
      </c>
      <c r="D2501" s="6">
        <v>600</v>
      </c>
      <c r="E2501" s="8">
        <v>680</v>
      </c>
      <c r="F2501" t="s">
        <v>8218</v>
      </c>
      <c r="G2501" t="s">
        <v>8223</v>
      </c>
      <c r="H2501" t="s">
        <v>8245</v>
      </c>
      <c r="I2501">
        <v>1340476375</v>
      </c>
      <c r="J2501">
        <v>1337884375</v>
      </c>
      <c r="K2501" t="b">
        <v>0</v>
      </c>
      <c r="L2501">
        <v>29</v>
      </c>
      <c r="M2501" t="b">
        <v>1</v>
      </c>
      <c r="N2501" t="s">
        <v>8277</v>
      </c>
      <c r="O2501">
        <f t="shared" si="156"/>
        <v>113</v>
      </c>
      <c r="P2501">
        <f t="shared" si="157"/>
        <v>23.45</v>
      </c>
      <c r="Q2501" s="10" t="s">
        <v>8323</v>
      </c>
      <c r="R2501" t="s">
        <v>8327</v>
      </c>
      <c r="S2501" s="14">
        <f t="shared" si="158"/>
        <v>41053.772858796299</v>
      </c>
      <c r="T2501" s="14">
        <f t="shared" si="159"/>
        <v>41083.772858796299</v>
      </c>
    </row>
    <row r="2502" spans="1:20" ht="60" hidden="1" x14ac:dyDescent="0.25">
      <c r="A2502">
        <v>2501</v>
      </c>
      <c r="B2502" s="3" t="s">
        <v>2501</v>
      </c>
      <c r="C2502" s="3" t="s">
        <v>6611</v>
      </c>
      <c r="D2502" s="6">
        <v>11000</v>
      </c>
      <c r="E2502" s="8">
        <v>281</v>
      </c>
      <c r="F2502" t="s">
        <v>8220</v>
      </c>
      <c r="G2502" t="s">
        <v>8228</v>
      </c>
      <c r="H2502" t="s">
        <v>8250</v>
      </c>
      <c r="I2502">
        <v>1443379104</v>
      </c>
      <c r="J2502">
        <v>1440787104</v>
      </c>
      <c r="K2502" t="b">
        <v>0</v>
      </c>
      <c r="L2502">
        <v>7</v>
      </c>
      <c r="M2502" t="b">
        <v>0</v>
      </c>
      <c r="N2502" t="s">
        <v>8297</v>
      </c>
      <c r="O2502">
        <f t="shared" si="156"/>
        <v>3</v>
      </c>
      <c r="P2502">
        <f t="shared" si="157"/>
        <v>40.14</v>
      </c>
      <c r="Q2502" s="10" t="s">
        <v>8334</v>
      </c>
      <c r="R2502" t="s">
        <v>8351</v>
      </c>
      <c r="S2502" s="14">
        <f t="shared" si="158"/>
        <v>42244.776666666665</v>
      </c>
      <c r="T2502" s="14">
        <f t="shared" si="159"/>
        <v>42274.776666666665</v>
      </c>
    </row>
    <row r="2503" spans="1:20" ht="60" hidden="1" x14ac:dyDescent="0.25">
      <c r="A2503">
        <v>2502</v>
      </c>
      <c r="B2503" s="3" t="s">
        <v>2502</v>
      </c>
      <c r="C2503" s="3" t="s">
        <v>6612</v>
      </c>
      <c r="D2503" s="6">
        <v>110000</v>
      </c>
      <c r="E2503" s="8">
        <v>86</v>
      </c>
      <c r="F2503" t="s">
        <v>8220</v>
      </c>
      <c r="G2503" t="s">
        <v>8223</v>
      </c>
      <c r="H2503" t="s">
        <v>8245</v>
      </c>
      <c r="I2503">
        <v>1411328918</v>
      </c>
      <c r="J2503">
        <v>1407440918</v>
      </c>
      <c r="K2503" t="b">
        <v>0</v>
      </c>
      <c r="L2503">
        <v>5</v>
      </c>
      <c r="M2503" t="b">
        <v>0</v>
      </c>
      <c r="N2503" t="s">
        <v>8297</v>
      </c>
      <c r="O2503">
        <f t="shared" si="156"/>
        <v>0</v>
      </c>
      <c r="P2503">
        <f t="shared" si="157"/>
        <v>17.2</v>
      </c>
      <c r="Q2503" s="10" t="s">
        <v>8334</v>
      </c>
      <c r="R2503" t="s">
        <v>8351</v>
      </c>
      <c r="S2503" s="14">
        <f t="shared" si="158"/>
        <v>41858.825439814813</v>
      </c>
      <c r="T2503" s="14">
        <f t="shared" si="159"/>
        <v>41903.825439814813</v>
      </c>
    </row>
    <row r="2504" spans="1:20" ht="60" hidden="1" x14ac:dyDescent="0.25">
      <c r="A2504">
        <v>2503</v>
      </c>
      <c r="B2504" s="3" t="s">
        <v>2503</v>
      </c>
      <c r="C2504" s="3" t="s">
        <v>6613</v>
      </c>
      <c r="D2504" s="6">
        <v>10000</v>
      </c>
      <c r="E2504" s="8">
        <v>0</v>
      </c>
      <c r="F2504" t="s">
        <v>8220</v>
      </c>
      <c r="G2504" t="s">
        <v>8223</v>
      </c>
      <c r="H2504" t="s">
        <v>8245</v>
      </c>
      <c r="I2504">
        <v>1465333560</v>
      </c>
      <c r="J2504">
        <v>1462743308</v>
      </c>
      <c r="K2504" t="b">
        <v>0</v>
      </c>
      <c r="L2504">
        <v>0</v>
      </c>
      <c r="M2504" t="b">
        <v>0</v>
      </c>
      <c r="N2504" t="s">
        <v>8297</v>
      </c>
      <c r="O2504">
        <f t="shared" si="156"/>
        <v>0</v>
      </c>
      <c r="P2504">
        <f t="shared" si="157"/>
        <v>0</v>
      </c>
      <c r="Q2504" s="10" t="s">
        <v>8334</v>
      </c>
      <c r="R2504" t="s">
        <v>8351</v>
      </c>
      <c r="S2504" s="14">
        <f t="shared" si="158"/>
        <v>42498.899398148147</v>
      </c>
      <c r="T2504" s="14">
        <f t="shared" si="159"/>
        <v>42528.879166666666</v>
      </c>
    </row>
    <row r="2505" spans="1:20" ht="45" hidden="1" x14ac:dyDescent="0.25">
      <c r="A2505">
        <v>2504</v>
      </c>
      <c r="B2505" s="3" t="s">
        <v>2504</v>
      </c>
      <c r="C2505" s="3" t="s">
        <v>6614</v>
      </c>
      <c r="D2505" s="6">
        <v>35000</v>
      </c>
      <c r="E2505" s="8">
        <v>0</v>
      </c>
      <c r="F2505" t="s">
        <v>8220</v>
      </c>
      <c r="G2505" t="s">
        <v>8223</v>
      </c>
      <c r="H2505" t="s">
        <v>8245</v>
      </c>
      <c r="I2505">
        <v>1416014534</v>
      </c>
      <c r="J2505">
        <v>1413418934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4">
        <f t="shared" si="158"/>
        <v>41928.015439814815</v>
      </c>
      <c r="T2505" s="14">
        <f t="shared" si="159"/>
        <v>41958.057106481487</v>
      </c>
    </row>
    <row r="2506" spans="1:20" ht="60" hidden="1" x14ac:dyDescent="0.25">
      <c r="A2506">
        <v>2505</v>
      </c>
      <c r="B2506" s="3" t="s">
        <v>2505</v>
      </c>
      <c r="C2506" s="3" t="s">
        <v>6615</v>
      </c>
      <c r="D2506" s="6">
        <v>7000</v>
      </c>
      <c r="E2506" s="8">
        <v>0</v>
      </c>
      <c r="F2506" t="s">
        <v>8220</v>
      </c>
      <c r="G2506" t="s">
        <v>8223</v>
      </c>
      <c r="H2506" t="s">
        <v>8245</v>
      </c>
      <c r="I2506">
        <v>1426292416</v>
      </c>
      <c r="J2506">
        <v>1423704016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4">
        <f t="shared" si="158"/>
        <v>42047.05574074074</v>
      </c>
      <c r="T2506" s="14">
        <f t="shared" si="159"/>
        <v>42077.014074074075</v>
      </c>
    </row>
    <row r="2507" spans="1:20" ht="60" hidden="1" x14ac:dyDescent="0.25">
      <c r="A2507">
        <v>2506</v>
      </c>
      <c r="B2507" s="3" t="s">
        <v>2506</v>
      </c>
      <c r="C2507" s="3" t="s">
        <v>6616</v>
      </c>
      <c r="D2507" s="6">
        <v>5000</v>
      </c>
      <c r="E2507" s="8">
        <v>30</v>
      </c>
      <c r="F2507" t="s">
        <v>8220</v>
      </c>
      <c r="G2507" t="s">
        <v>8224</v>
      </c>
      <c r="H2507" t="s">
        <v>8246</v>
      </c>
      <c r="I2507">
        <v>1443906000</v>
      </c>
      <c r="J2507">
        <v>1441955269</v>
      </c>
      <c r="K2507" t="b">
        <v>0</v>
      </c>
      <c r="L2507">
        <v>2</v>
      </c>
      <c r="M2507" t="b">
        <v>0</v>
      </c>
      <c r="N2507" t="s">
        <v>8297</v>
      </c>
      <c r="O2507">
        <f t="shared" si="156"/>
        <v>1</v>
      </c>
      <c r="P2507">
        <f t="shared" si="157"/>
        <v>15</v>
      </c>
      <c r="Q2507" s="10" t="s">
        <v>8334</v>
      </c>
      <c r="R2507" t="s">
        <v>8351</v>
      </c>
      <c r="S2507" s="14">
        <f t="shared" si="158"/>
        <v>42258.297094907408</v>
      </c>
      <c r="T2507" s="14">
        <f t="shared" si="159"/>
        <v>42280.875</v>
      </c>
    </row>
    <row r="2508" spans="1:20" hidden="1" x14ac:dyDescent="0.25">
      <c r="A2508">
        <v>2507</v>
      </c>
      <c r="B2508" s="3" t="s">
        <v>2507</v>
      </c>
      <c r="C2508" s="3" t="s">
        <v>6617</v>
      </c>
      <c r="D2508" s="6">
        <v>42850</v>
      </c>
      <c r="E2508" s="8">
        <v>0</v>
      </c>
      <c r="F2508" t="s">
        <v>8220</v>
      </c>
      <c r="G2508" t="s">
        <v>8223</v>
      </c>
      <c r="H2508" t="s">
        <v>8245</v>
      </c>
      <c r="I2508">
        <v>1431308704</v>
      </c>
      <c r="J2508">
        <v>1428716704</v>
      </c>
      <c r="K2508" t="b">
        <v>0</v>
      </c>
      <c r="L2508">
        <v>0</v>
      </c>
      <c r="M2508" t="b">
        <v>0</v>
      </c>
      <c r="N2508" t="s">
        <v>8297</v>
      </c>
      <c r="O2508">
        <f t="shared" si="156"/>
        <v>0</v>
      </c>
      <c r="P2508">
        <f t="shared" si="157"/>
        <v>0</v>
      </c>
      <c r="Q2508" s="10" t="s">
        <v>8334</v>
      </c>
      <c r="R2508" t="s">
        <v>8351</v>
      </c>
      <c r="S2508" s="14">
        <f t="shared" si="158"/>
        <v>42105.072962962964</v>
      </c>
      <c r="T2508" s="14">
        <f t="shared" si="159"/>
        <v>42135.072962962964</v>
      </c>
    </row>
    <row r="2509" spans="1:20" ht="60" hidden="1" x14ac:dyDescent="0.25">
      <c r="A2509">
        <v>2508</v>
      </c>
      <c r="B2509" s="3" t="s">
        <v>2508</v>
      </c>
      <c r="C2509" s="3" t="s">
        <v>6618</v>
      </c>
      <c r="D2509" s="6">
        <v>20000</v>
      </c>
      <c r="E2509" s="8">
        <v>0</v>
      </c>
      <c r="F2509" t="s">
        <v>8220</v>
      </c>
      <c r="G2509" t="s">
        <v>8223</v>
      </c>
      <c r="H2509" t="s">
        <v>8245</v>
      </c>
      <c r="I2509">
        <v>1408056634</v>
      </c>
      <c r="J2509">
        <v>1405464634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4">
        <f t="shared" si="158"/>
        <v>41835.951782407406</v>
      </c>
      <c r="T2509" s="14">
        <f t="shared" si="159"/>
        <v>41865.951782407406</v>
      </c>
    </row>
    <row r="2510" spans="1:20" ht="60" hidden="1" x14ac:dyDescent="0.25">
      <c r="A2510">
        <v>2509</v>
      </c>
      <c r="B2510" s="3" t="s">
        <v>2509</v>
      </c>
      <c r="C2510" s="3" t="s">
        <v>6619</v>
      </c>
      <c r="D2510" s="6">
        <v>95000</v>
      </c>
      <c r="E2510" s="8">
        <v>1000</v>
      </c>
      <c r="F2510" t="s">
        <v>8220</v>
      </c>
      <c r="G2510" t="s">
        <v>8224</v>
      </c>
      <c r="H2510" t="s">
        <v>8246</v>
      </c>
      <c r="I2510">
        <v>1429554349</v>
      </c>
      <c r="J2510">
        <v>1424719549</v>
      </c>
      <c r="K2510" t="b">
        <v>0</v>
      </c>
      <c r="L2510">
        <v>28</v>
      </c>
      <c r="M2510" t="b">
        <v>0</v>
      </c>
      <c r="N2510" t="s">
        <v>8297</v>
      </c>
      <c r="O2510">
        <f t="shared" si="156"/>
        <v>1</v>
      </c>
      <c r="P2510">
        <f t="shared" si="157"/>
        <v>35.71</v>
      </c>
      <c r="Q2510" s="10" t="s">
        <v>8334</v>
      </c>
      <c r="R2510" t="s">
        <v>8351</v>
      </c>
      <c r="S2510" s="14">
        <f t="shared" si="158"/>
        <v>42058.809594907405</v>
      </c>
      <c r="T2510" s="14">
        <f t="shared" si="159"/>
        <v>42114.767928240741</v>
      </c>
    </row>
    <row r="2511" spans="1:20" ht="60" hidden="1" x14ac:dyDescent="0.25">
      <c r="A2511">
        <v>2510</v>
      </c>
      <c r="B2511" s="3" t="s">
        <v>2510</v>
      </c>
      <c r="C2511" s="3" t="s">
        <v>6620</v>
      </c>
      <c r="D2511" s="6">
        <v>50000</v>
      </c>
      <c r="E2511" s="8">
        <v>75</v>
      </c>
      <c r="F2511" t="s">
        <v>8220</v>
      </c>
      <c r="G2511" t="s">
        <v>8223</v>
      </c>
      <c r="H2511" t="s">
        <v>8245</v>
      </c>
      <c r="I2511">
        <v>1431647772</v>
      </c>
      <c r="J2511">
        <v>1426463772</v>
      </c>
      <c r="K2511" t="b">
        <v>0</v>
      </c>
      <c r="L2511">
        <v>2</v>
      </c>
      <c r="M2511" t="b">
        <v>0</v>
      </c>
      <c r="N2511" t="s">
        <v>8297</v>
      </c>
      <c r="O2511">
        <f t="shared" si="156"/>
        <v>0</v>
      </c>
      <c r="P2511">
        <f t="shared" si="157"/>
        <v>37.5</v>
      </c>
      <c r="Q2511" s="10" t="s">
        <v>8334</v>
      </c>
      <c r="R2511" t="s">
        <v>8351</v>
      </c>
      <c r="S2511" s="14">
        <f t="shared" si="158"/>
        <v>42078.997361111105</v>
      </c>
      <c r="T2511" s="14">
        <f t="shared" si="159"/>
        <v>42138.997361111105</v>
      </c>
    </row>
    <row r="2512" spans="1:20" ht="45" hidden="1" x14ac:dyDescent="0.25">
      <c r="A2512">
        <v>2511</v>
      </c>
      <c r="B2512" s="3" t="s">
        <v>2511</v>
      </c>
      <c r="C2512" s="3" t="s">
        <v>6621</v>
      </c>
      <c r="D2512" s="6">
        <v>100000</v>
      </c>
      <c r="E2512" s="8">
        <v>0</v>
      </c>
      <c r="F2512" t="s">
        <v>8220</v>
      </c>
      <c r="G2512" t="s">
        <v>8224</v>
      </c>
      <c r="H2512" t="s">
        <v>8246</v>
      </c>
      <c r="I2512">
        <v>1454323413</v>
      </c>
      <c r="J2512">
        <v>1451731413</v>
      </c>
      <c r="K2512" t="b">
        <v>0</v>
      </c>
      <c r="L2512">
        <v>0</v>
      </c>
      <c r="M2512" t="b">
        <v>0</v>
      </c>
      <c r="N2512" t="s">
        <v>8297</v>
      </c>
      <c r="O2512">
        <f t="shared" si="156"/>
        <v>0</v>
      </c>
      <c r="P2512">
        <f t="shared" si="157"/>
        <v>0</v>
      </c>
      <c r="Q2512" s="10" t="s">
        <v>8334</v>
      </c>
      <c r="R2512" t="s">
        <v>8351</v>
      </c>
      <c r="S2512" s="14">
        <f t="shared" si="158"/>
        <v>42371.446909722217</v>
      </c>
      <c r="T2512" s="14">
        <f t="shared" si="159"/>
        <v>42401.446909722217</v>
      </c>
    </row>
    <row r="2513" spans="1:20" ht="45" hidden="1" x14ac:dyDescent="0.25">
      <c r="A2513">
        <v>2512</v>
      </c>
      <c r="B2513" s="3" t="s">
        <v>2512</v>
      </c>
      <c r="C2513" s="3" t="s">
        <v>6622</v>
      </c>
      <c r="D2513" s="6">
        <v>1150</v>
      </c>
      <c r="E2513" s="8">
        <v>0</v>
      </c>
      <c r="F2513" t="s">
        <v>8220</v>
      </c>
      <c r="G2513" t="s">
        <v>8223</v>
      </c>
      <c r="H2513" t="s">
        <v>8245</v>
      </c>
      <c r="I2513">
        <v>1418504561</v>
      </c>
      <c r="J2513">
        <v>1417208561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4">
        <f t="shared" si="158"/>
        <v>41971.876863425925</v>
      </c>
      <c r="T2513" s="14">
        <f t="shared" si="159"/>
        <v>41986.876863425925</v>
      </c>
    </row>
    <row r="2514" spans="1:20" ht="60" hidden="1" x14ac:dyDescent="0.25">
      <c r="A2514">
        <v>2513</v>
      </c>
      <c r="B2514" s="3" t="s">
        <v>2513</v>
      </c>
      <c r="C2514" s="3" t="s">
        <v>6623</v>
      </c>
      <c r="D2514" s="6">
        <v>180000</v>
      </c>
      <c r="E2514" s="8">
        <v>0</v>
      </c>
      <c r="F2514" t="s">
        <v>8220</v>
      </c>
      <c r="G2514" t="s">
        <v>8235</v>
      </c>
      <c r="H2514" t="s">
        <v>8248</v>
      </c>
      <c r="I2514">
        <v>1488067789</v>
      </c>
      <c r="J2514">
        <v>1482883789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4">
        <f t="shared" si="158"/>
        <v>42732.00681712963</v>
      </c>
      <c r="T2514" s="14">
        <f t="shared" si="159"/>
        <v>42792.00681712963</v>
      </c>
    </row>
    <row r="2515" spans="1:20" ht="60" hidden="1" x14ac:dyDescent="0.25">
      <c r="A2515">
        <v>2514</v>
      </c>
      <c r="B2515" s="3" t="s">
        <v>2514</v>
      </c>
      <c r="C2515" s="3" t="s">
        <v>6624</v>
      </c>
      <c r="D2515" s="6">
        <v>12000</v>
      </c>
      <c r="E2515" s="8">
        <v>210</v>
      </c>
      <c r="F2515" t="s">
        <v>8220</v>
      </c>
      <c r="G2515" t="s">
        <v>8223</v>
      </c>
      <c r="H2515" t="s">
        <v>8245</v>
      </c>
      <c r="I2515">
        <v>1408526477</v>
      </c>
      <c r="J2515">
        <v>1407057677</v>
      </c>
      <c r="K2515" t="b">
        <v>0</v>
      </c>
      <c r="L2515">
        <v>4</v>
      </c>
      <c r="M2515" t="b">
        <v>0</v>
      </c>
      <c r="N2515" t="s">
        <v>8297</v>
      </c>
      <c r="O2515">
        <f t="shared" si="156"/>
        <v>2</v>
      </c>
      <c r="P2515">
        <f t="shared" si="157"/>
        <v>52.5</v>
      </c>
      <c r="Q2515" s="10" t="s">
        <v>8334</v>
      </c>
      <c r="R2515" t="s">
        <v>8351</v>
      </c>
      <c r="S2515" s="14">
        <f t="shared" si="158"/>
        <v>41854.389780092592</v>
      </c>
      <c r="T2515" s="14">
        <f t="shared" si="159"/>
        <v>41871.389780092592</v>
      </c>
    </row>
    <row r="2516" spans="1:20" ht="60" hidden="1" x14ac:dyDescent="0.25">
      <c r="A2516">
        <v>2515</v>
      </c>
      <c r="B2516" s="3" t="s">
        <v>2515</v>
      </c>
      <c r="C2516" s="3" t="s">
        <v>6625</v>
      </c>
      <c r="D2516" s="6">
        <v>5000</v>
      </c>
      <c r="E2516" s="8">
        <v>930</v>
      </c>
      <c r="F2516" t="s">
        <v>8220</v>
      </c>
      <c r="G2516" t="s">
        <v>8223</v>
      </c>
      <c r="H2516" t="s">
        <v>8245</v>
      </c>
      <c r="I2516">
        <v>1424635753</v>
      </c>
      <c r="J2516">
        <v>1422043753</v>
      </c>
      <c r="K2516" t="b">
        <v>0</v>
      </c>
      <c r="L2516">
        <v>12</v>
      </c>
      <c r="M2516" t="b">
        <v>0</v>
      </c>
      <c r="N2516" t="s">
        <v>8297</v>
      </c>
      <c r="O2516">
        <f t="shared" si="156"/>
        <v>19</v>
      </c>
      <c r="P2516">
        <f t="shared" si="157"/>
        <v>77.5</v>
      </c>
      <c r="Q2516" s="10" t="s">
        <v>8334</v>
      </c>
      <c r="R2516" t="s">
        <v>8351</v>
      </c>
      <c r="S2516" s="14">
        <f t="shared" si="158"/>
        <v>42027.839733796296</v>
      </c>
      <c r="T2516" s="14">
        <f t="shared" si="159"/>
        <v>42057.839733796296</v>
      </c>
    </row>
    <row r="2517" spans="1:20" ht="60" hidden="1" x14ac:dyDescent="0.25">
      <c r="A2517">
        <v>2516</v>
      </c>
      <c r="B2517" s="3" t="s">
        <v>2516</v>
      </c>
      <c r="C2517" s="3" t="s">
        <v>6626</v>
      </c>
      <c r="D2517" s="6">
        <v>22000</v>
      </c>
      <c r="E2517" s="8">
        <v>0</v>
      </c>
      <c r="F2517" t="s">
        <v>8220</v>
      </c>
      <c r="G2517" t="s">
        <v>8223</v>
      </c>
      <c r="H2517" t="s">
        <v>8245</v>
      </c>
      <c r="I2517">
        <v>1417279252</v>
      </c>
      <c r="J2517">
        <v>1414683652</v>
      </c>
      <c r="K2517" t="b">
        <v>0</v>
      </c>
      <c r="L2517">
        <v>0</v>
      </c>
      <c r="M2517" t="b">
        <v>0</v>
      </c>
      <c r="N2517" t="s">
        <v>8297</v>
      </c>
      <c r="O2517">
        <f t="shared" si="156"/>
        <v>0</v>
      </c>
      <c r="P2517">
        <f t="shared" si="157"/>
        <v>0</v>
      </c>
      <c r="Q2517" s="10" t="s">
        <v>8334</v>
      </c>
      <c r="R2517" t="s">
        <v>8351</v>
      </c>
      <c r="S2517" s="14">
        <f t="shared" si="158"/>
        <v>41942.653379629628</v>
      </c>
      <c r="T2517" s="14">
        <f t="shared" si="159"/>
        <v>41972.6950462963</v>
      </c>
    </row>
    <row r="2518" spans="1:20" ht="60" hidden="1" x14ac:dyDescent="0.25">
      <c r="A2518">
        <v>2517</v>
      </c>
      <c r="B2518" s="3" t="s">
        <v>2517</v>
      </c>
      <c r="C2518" s="3" t="s">
        <v>6627</v>
      </c>
      <c r="D2518" s="6">
        <v>18000</v>
      </c>
      <c r="E2518" s="8">
        <v>1767</v>
      </c>
      <c r="F2518" t="s">
        <v>8220</v>
      </c>
      <c r="G2518" t="s">
        <v>8228</v>
      </c>
      <c r="H2518" t="s">
        <v>8250</v>
      </c>
      <c r="I2518">
        <v>1426788930</v>
      </c>
      <c r="J2518">
        <v>1424200530</v>
      </c>
      <c r="K2518" t="b">
        <v>0</v>
      </c>
      <c r="L2518">
        <v>33</v>
      </c>
      <c r="M2518" t="b">
        <v>0</v>
      </c>
      <c r="N2518" t="s">
        <v>8297</v>
      </c>
      <c r="O2518">
        <f t="shared" si="156"/>
        <v>10</v>
      </c>
      <c r="P2518">
        <f t="shared" si="157"/>
        <v>53.55</v>
      </c>
      <c r="Q2518" s="10" t="s">
        <v>8334</v>
      </c>
      <c r="R2518" t="s">
        <v>8351</v>
      </c>
      <c r="S2518" s="14">
        <f t="shared" si="158"/>
        <v>42052.802430555559</v>
      </c>
      <c r="T2518" s="14">
        <f t="shared" si="159"/>
        <v>42082.760763888888</v>
      </c>
    </row>
    <row r="2519" spans="1:20" ht="45" hidden="1" x14ac:dyDescent="0.25">
      <c r="A2519">
        <v>2518</v>
      </c>
      <c r="B2519" s="3" t="s">
        <v>2518</v>
      </c>
      <c r="C2519" s="3" t="s">
        <v>6628</v>
      </c>
      <c r="D2519" s="6">
        <v>5000</v>
      </c>
      <c r="E2519" s="8">
        <v>0</v>
      </c>
      <c r="F2519" t="s">
        <v>8220</v>
      </c>
      <c r="G2519" t="s">
        <v>8223</v>
      </c>
      <c r="H2519" t="s">
        <v>8245</v>
      </c>
      <c r="I2519">
        <v>1415899228</v>
      </c>
      <c r="J2519">
        <v>1413303628</v>
      </c>
      <c r="K2519" t="b">
        <v>0</v>
      </c>
      <c r="L2519">
        <v>0</v>
      </c>
      <c r="M2519" t="b">
        <v>0</v>
      </c>
      <c r="N2519" t="s">
        <v>8297</v>
      </c>
      <c r="O2519">
        <f t="shared" si="156"/>
        <v>0</v>
      </c>
      <c r="P2519">
        <f t="shared" si="157"/>
        <v>0</v>
      </c>
      <c r="Q2519" s="10" t="s">
        <v>8334</v>
      </c>
      <c r="R2519" t="s">
        <v>8351</v>
      </c>
      <c r="S2519" s="14">
        <f t="shared" si="158"/>
        <v>41926.680879629632</v>
      </c>
      <c r="T2519" s="14">
        <f t="shared" si="159"/>
        <v>41956.722546296296</v>
      </c>
    </row>
    <row r="2520" spans="1:20" ht="45" hidden="1" x14ac:dyDescent="0.25">
      <c r="A2520">
        <v>2519</v>
      </c>
      <c r="B2520" s="3" t="s">
        <v>2519</v>
      </c>
      <c r="C2520" s="3" t="s">
        <v>6629</v>
      </c>
      <c r="D2520" s="6">
        <v>150000</v>
      </c>
      <c r="E2520" s="8">
        <v>65</v>
      </c>
      <c r="F2520" t="s">
        <v>8220</v>
      </c>
      <c r="G2520" t="s">
        <v>8223</v>
      </c>
      <c r="H2520" t="s">
        <v>8245</v>
      </c>
      <c r="I2520">
        <v>1405741404</v>
      </c>
      <c r="J2520">
        <v>1403149404</v>
      </c>
      <c r="K2520" t="b">
        <v>0</v>
      </c>
      <c r="L2520">
        <v>4</v>
      </c>
      <c r="M2520" t="b">
        <v>0</v>
      </c>
      <c r="N2520" t="s">
        <v>8297</v>
      </c>
      <c r="O2520">
        <f t="shared" si="156"/>
        <v>0</v>
      </c>
      <c r="P2520">
        <f t="shared" si="157"/>
        <v>16.25</v>
      </c>
      <c r="Q2520" s="10" t="s">
        <v>8334</v>
      </c>
      <c r="R2520" t="s">
        <v>8351</v>
      </c>
      <c r="S2520" s="14">
        <f t="shared" si="158"/>
        <v>41809.155138888891</v>
      </c>
      <c r="T2520" s="14">
        <f t="shared" si="159"/>
        <v>41839.155138888891</v>
      </c>
    </row>
    <row r="2521" spans="1:20" ht="60" hidden="1" x14ac:dyDescent="0.25">
      <c r="A2521">
        <v>2520</v>
      </c>
      <c r="B2521" s="3" t="s">
        <v>2520</v>
      </c>
      <c r="C2521" s="3" t="s">
        <v>6630</v>
      </c>
      <c r="D2521" s="6">
        <v>100000</v>
      </c>
      <c r="E2521" s="8">
        <v>0</v>
      </c>
      <c r="F2521" t="s">
        <v>8220</v>
      </c>
      <c r="G2521" t="s">
        <v>8223</v>
      </c>
      <c r="H2521" t="s">
        <v>8245</v>
      </c>
      <c r="I2521">
        <v>1476559260</v>
      </c>
      <c r="J2521">
        <v>1472567085</v>
      </c>
      <c r="K2521" t="b">
        <v>0</v>
      </c>
      <c r="L2521">
        <v>0</v>
      </c>
      <c r="M2521" t="b">
        <v>0</v>
      </c>
      <c r="N2521" t="s">
        <v>8297</v>
      </c>
      <c r="O2521">
        <f t="shared" si="156"/>
        <v>0</v>
      </c>
      <c r="P2521">
        <f t="shared" si="157"/>
        <v>0</v>
      </c>
      <c r="Q2521" s="10" t="s">
        <v>8334</v>
      </c>
      <c r="R2521" t="s">
        <v>8351</v>
      </c>
      <c r="S2521" s="14">
        <f t="shared" si="158"/>
        <v>42612.600520833337</v>
      </c>
      <c r="T2521" s="14">
        <f t="shared" si="159"/>
        <v>42658.806249999994</v>
      </c>
    </row>
    <row r="2522" spans="1:20" ht="60" hidden="1" x14ac:dyDescent="0.25">
      <c r="A2522">
        <v>2521</v>
      </c>
      <c r="B2522" s="3" t="s">
        <v>2521</v>
      </c>
      <c r="C2522" s="3" t="s">
        <v>6631</v>
      </c>
      <c r="D2522" s="6">
        <v>12500</v>
      </c>
      <c r="E2522" s="8">
        <v>13685.99</v>
      </c>
      <c r="F2522" t="s">
        <v>8218</v>
      </c>
      <c r="G2522" t="s">
        <v>8223</v>
      </c>
      <c r="H2522" t="s">
        <v>8245</v>
      </c>
      <c r="I2522">
        <v>1444778021</v>
      </c>
      <c r="J2522">
        <v>1442963621</v>
      </c>
      <c r="K2522" t="b">
        <v>0</v>
      </c>
      <c r="L2522">
        <v>132</v>
      </c>
      <c r="M2522" t="b">
        <v>1</v>
      </c>
      <c r="N2522" t="s">
        <v>8298</v>
      </c>
      <c r="O2522">
        <f t="shared" si="156"/>
        <v>109</v>
      </c>
      <c r="P2522">
        <f t="shared" si="157"/>
        <v>103.68</v>
      </c>
      <c r="Q2522" s="10" t="s">
        <v>8323</v>
      </c>
      <c r="R2522" t="s">
        <v>8352</v>
      </c>
      <c r="S2522" s="14">
        <f t="shared" si="158"/>
        <v>42269.967835648145</v>
      </c>
      <c r="T2522" s="14">
        <f t="shared" si="159"/>
        <v>42290.967835648145</v>
      </c>
    </row>
    <row r="2523" spans="1:20" ht="60" hidden="1" x14ac:dyDescent="0.25">
      <c r="A2523">
        <v>2522</v>
      </c>
      <c r="B2523" s="3" t="s">
        <v>2522</v>
      </c>
      <c r="C2523" s="3" t="s">
        <v>6632</v>
      </c>
      <c r="D2523" s="6">
        <v>5000</v>
      </c>
      <c r="E2523" s="8">
        <v>5000</v>
      </c>
      <c r="F2523" t="s">
        <v>8218</v>
      </c>
      <c r="G2523" t="s">
        <v>8223</v>
      </c>
      <c r="H2523" t="s">
        <v>8245</v>
      </c>
      <c r="I2523">
        <v>1461336720</v>
      </c>
      <c r="J2523">
        <v>1459431960</v>
      </c>
      <c r="K2523" t="b">
        <v>0</v>
      </c>
      <c r="L2523">
        <v>27</v>
      </c>
      <c r="M2523" t="b">
        <v>1</v>
      </c>
      <c r="N2523" t="s">
        <v>8298</v>
      </c>
      <c r="O2523">
        <f t="shared" si="156"/>
        <v>100</v>
      </c>
      <c r="P2523">
        <f t="shared" si="157"/>
        <v>185.19</v>
      </c>
      <c r="Q2523" s="10" t="s">
        <v>8323</v>
      </c>
      <c r="R2523" t="s">
        <v>8352</v>
      </c>
      <c r="S2523" s="14">
        <f t="shared" si="158"/>
        <v>42460.573611111111</v>
      </c>
      <c r="T2523" s="14">
        <f t="shared" si="159"/>
        <v>42482.619444444441</v>
      </c>
    </row>
    <row r="2524" spans="1:20" ht="45" hidden="1" x14ac:dyDescent="0.25">
      <c r="A2524">
        <v>2523</v>
      </c>
      <c r="B2524" s="3" t="s">
        <v>2523</v>
      </c>
      <c r="C2524" s="3" t="s">
        <v>6633</v>
      </c>
      <c r="D2524" s="6">
        <v>900</v>
      </c>
      <c r="E2524" s="8">
        <v>1408</v>
      </c>
      <c r="F2524" t="s">
        <v>8218</v>
      </c>
      <c r="G2524" t="s">
        <v>8223</v>
      </c>
      <c r="H2524" t="s">
        <v>8245</v>
      </c>
      <c r="I2524">
        <v>1416270292</v>
      </c>
      <c r="J2524">
        <v>1413674692</v>
      </c>
      <c r="K2524" t="b">
        <v>0</v>
      </c>
      <c r="L2524">
        <v>26</v>
      </c>
      <c r="M2524" t="b">
        <v>1</v>
      </c>
      <c r="N2524" t="s">
        <v>8298</v>
      </c>
      <c r="O2524">
        <f t="shared" si="156"/>
        <v>156</v>
      </c>
      <c r="P2524">
        <f t="shared" si="157"/>
        <v>54.15</v>
      </c>
      <c r="Q2524" s="10" t="s">
        <v>8323</v>
      </c>
      <c r="R2524" t="s">
        <v>8352</v>
      </c>
      <c r="S2524" s="14">
        <f t="shared" si="158"/>
        <v>41930.975601851853</v>
      </c>
      <c r="T2524" s="14">
        <f t="shared" si="159"/>
        <v>41961.017268518524</v>
      </c>
    </row>
    <row r="2525" spans="1:20" ht="45" hidden="1" x14ac:dyDescent="0.25">
      <c r="A2525">
        <v>2524</v>
      </c>
      <c r="B2525" s="3" t="s">
        <v>2524</v>
      </c>
      <c r="C2525" s="3" t="s">
        <v>6634</v>
      </c>
      <c r="D2525" s="6">
        <v>7500</v>
      </c>
      <c r="E2525" s="8">
        <v>7620</v>
      </c>
      <c r="F2525" t="s">
        <v>8218</v>
      </c>
      <c r="G2525" t="s">
        <v>8223</v>
      </c>
      <c r="H2525" t="s">
        <v>8245</v>
      </c>
      <c r="I2525">
        <v>1419136200</v>
      </c>
      <c r="J2525">
        <v>1416338557</v>
      </c>
      <c r="K2525" t="b">
        <v>0</v>
      </c>
      <c r="L2525">
        <v>43</v>
      </c>
      <c r="M2525" t="b">
        <v>1</v>
      </c>
      <c r="N2525" t="s">
        <v>8298</v>
      </c>
      <c r="O2525">
        <f t="shared" si="156"/>
        <v>102</v>
      </c>
      <c r="P2525">
        <f t="shared" si="157"/>
        <v>177.21</v>
      </c>
      <c r="Q2525" s="10" t="s">
        <v>8323</v>
      </c>
      <c r="R2525" t="s">
        <v>8352</v>
      </c>
      <c r="S2525" s="14">
        <f t="shared" si="158"/>
        <v>41961.807372685187</v>
      </c>
      <c r="T2525" s="14">
        <f t="shared" si="159"/>
        <v>41994.1875</v>
      </c>
    </row>
    <row r="2526" spans="1:20" ht="45" hidden="1" x14ac:dyDescent="0.25">
      <c r="A2526">
        <v>2525</v>
      </c>
      <c r="B2526" s="3" t="s">
        <v>2525</v>
      </c>
      <c r="C2526" s="3" t="s">
        <v>6635</v>
      </c>
      <c r="D2526" s="6">
        <v>8000</v>
      </c>
      <c r="E2526" s="8">
        <v>8026</v>
      </c>
      <c r="F2526" t="s">
        <v>8218</v>
      </c>
      <c r="G2526" t="s">
        <v>8223</v>
      </c>
      <c r="H2526" t="s">
        <v>8245</v>
      </c>
      <c r="I2526">
        <v>1340914571</v>
      </c>
      <c r="J2526">
        <v>1338322571</v>
      </c>
      <c r="K2526" t="b">
        <v>0</v>
      </c>
      <c r="L2526">
        <v>80</v>
      </c>
      <c r="M2526" t="b">
        <v>1</v>
      </c>
      <c r="N2526" t="s">
        <v>8298</v>
      </c>
      <c r="O2526">
        <f t="shared" si="156"/>
        <v>100</v>
      </c>
      <c r="P2526">
        <f t="shared" si="157"/>
        <v>100.33</v>
      </c>
      <c r="Q2526" s="10" t="s">
        <v>8323</v>
      </c>
      <c r="R2526" t="s">
        <v>8352</v>
      </c>
      <c r="S2526" s="14">
        <f t="shared" si="158"/>
        <v>41058.844571759262</v>
      </c>
      <c r="T2526" s="14">
        <f t="shared" si="159"/>
        <v>41088.844571759262</v>
      </c>
    </row>
    <row r="2527" spans="1:20" ht="45" hidden="1" x14ac:dyDescent="0.25">
      <c r="A2527">
        <v>2526</v>
      </c>
      <c r="B2527" s="3" t="s">
        <v>2526</v>
      </c>
      <c r="C2527" s="3" t="s">
        <v>6636</v>
      </c>
      <c r="D2527" s="6">
        <v>4000</v>
      </c>
      <c r="E2527" s="8">
        <v>4518</v>
      </c>
      <c r="F2527" t="s">
        <v>8218</v>
      </c>
      <c r="G2527" t="s">
        <v>8223</v>
      </c>
      <c r="H2527" t="s">
        <v>8245</v>
      </c>
      <c r="I2527">
        <v>1418014740</v>
      </c>
      <c r="J2527">
        <v>1415585474</v>
      </c>
      <c r="K2527" t="b">
        <v>0</v>
      </c>
      <c r="L2527">
        <v>33</v>
      </c>
      <c r="M2527" t="b">
        <v>1</v>
      </c>
      <c r="N2527" t="s">
        <v>8298</v>
      </c>
      <c r="O2527">
        <f t="shared" si="156"/>
        <v>113</v>
      </c>
      <c r="P2527">
        <f t="shared" si="157"/>
        <v>136.91</v>
      </c>
      <c r="Q2527" s="10" t="s">
        <v>8323</v>
      </c>
      <c r="R2527" t="s">
        <v>8352</v>
      </c>
      <c r="S2527" s="14">
        <f t="shared" si="158"/>
        <v>41953.091134259259</v>
      </c>
      <c r="T2527" s="14">
        <f t="shared" si="159"/>
        <v>41981.207638888889</v>
      </c>
    </row>
    <row r="2528" spans="1:20" ht="45" hidden="1" x14ac:dyDescent="0.25">
      <c r="A2528">
        <v>2527</v>
      </c>
      <c r="B2528" s="3" t="s">
        <v>2527</v>
      </c>
      <c r="C2528" s="3" t="s">
        <v>6637</v>
      </c>
      <c r="D2528" s="6">
        <v>4000</v>
      </c>
      <c r="E2528" s="8">
        <v>4085</v>
      </c>
      <c r="F2528" t="s">
        <v>8218</v>
      </c>
      <c r="G2528" t="s">
        <v>8223</v>
      </c>
      <c r="H2528" t="s">
        <v>8245</v>
      </c>
      <c r="I2528">
        <v>1382068740</v>
      </c>
      <c r="J2528">
        <v>1380477691</v>
      </c>
      <c r="K2528" t="b">
        <v>0</v>
      </c>
      <c r="L2528">
        <v>71</v>
      </c>
      <c r="M2528" t="b">
        <v>1</v>
      </c>
      <c r="N2528" t="s">
        <v>8298</v>
      </c>
      <c r="O2528">
        <f t="shared" si="156"/>
        <v>102</v>
      </c>
      <c r="P2528">
        <f t="shared" si="157"/>
        <v>57.54</v>
      </c>
      <c r="Q2528" s="10" t="s">
        <v>8323</v>
      </c>
      <c r="R2528" t="s">
        <v>8352</v>
      </c>
      <c r="S2528" s="14">
        <f t="shared" si="158"/>
        <v>41546.75105324074</v>
      </c>
      <c r="T2528" s="14">
        <f t="shared" si="159"/>
        <v>41565.165972222225</v>
      </c>
    </row>
    <row r="2529" spans="1:20" ht="60" hidden="1" x14ac:dyDescent="0.25">
      <c r="A2529">
        <v>2528</v>
      </c>
      <c r="B2529" s="3" t="s">
        <v>2528</v>
      </c>
      <c r="C2529" s="3" t="s">
        <v>6638</v>
      </c>
      <c r="D2529" s="6">
        <v>4000</v>
      </c>
      <c r="E2529" s="8">
        <v>4289.99</v>
      </c>
      <c r="F2529" t="s">
        <v>8218</v>
      </c>
      <c r="G2529" t="s">
        <v>8224</v>
      </c>
      <c r="H2529" t="s">
        <v>8246</v>
      </c>
      <c r="I2529">
        <v>1440068400</v>
      </c>
      <c r="J2529">
        <v>1438459303</v>
      </c>
      <c r="K2529" t="b">
        <v>0</v>
      </c>
      <c r="L2529">
        <v>81</v>
      </c>
      <c r="M2529" t="b">
        <v>1</v>
      </c>
      <c r="N2529" t="s">
        <v>8298</v>
      </c>
      <c r="O2529">
        <f t="shared" si="156"/>
        <v>107</v>
      </c>
      <c r="P2529">
        <f t="shared" si="157"/>
        <v>52.96</v>
      </c>
      <c r="Q2529" s="10" t="s">
        <v>8323</v>
      </c>
      <c r="R2529" t="s">
        <v>8352</v>
      </c>
      <c r="S2529" s="14">
        <f t="shared" si="158"/>
        <v>42217.834525462968</v>
      </c>
      <c r="T2529" s="14">
        <f t="shared" si="159"/>
        <v>42236.458333333328</v>
      </c>
    </row>
    <row r="2530" spans="1:20" ht="30" hidden="1" x14ac:dyDescent="0.25">
      <c r="A2530">
        <v>2529</v>
      </c>
      <c r="B2530" s="3" t="s">
        <v>2529</v>
      </c>
      <c r="C2530" s="3" t="s">
        <v>6639</v>
      </c>
      <c r="D2530" s="6">
        <v>6000</v>
      </c>
      <c r="E2530" s="8">
        <v>6257</v>
      </c>
      <c r="F2530" t="s">
        <v>8218</v>
      </c>
      <c r="G2530" t="s">
        <v>8223</v>
      </c>
      <c r="H2530" t="s">
        <v>8245</v>
      </c>
      <c r="I2530">
        <v>1332636975</v>
      </c>
      <c r="J2530">
        <v>1328752575</v>
      </c>
      <c r="K2530" t="b">
        <v>0</v>
      </c>
      <c r="L2530">
        <v>76</v>
      </c>
      <c r="M2530" t="b">
        <v>1</v>
      </c>
      <c r="N2530" t="s">
        <v>8298</v>
      </c>
      <c r="O2530">
        <f t="shared" si="156"/>
        <v>104</v>
      </c>
      <c r="P2530">
        <f t="shared" si="157"/>
        <v>82.33</v>
      </c>
      <c r="Q2530" s="10" t="s">
        <v>8323</v>
      </c>
      <c r="R2530" t="s">
        <v>8352</v>
      </c>
      <c r="S2530" s="14">
        <f t="shared" si="158"/>
        <v>40948.080729166664</v>
      </c>
      <c r="T2530" s="14">
        <f t="shared" si="159"/>
        <v>40993.0390625</v>
      </c>
    </row>
    <row r="2531" spans="1:20" ht="45" hidden="1" x14ac:dyDescent="0.25">
      <c r="A2531">
        <v>2530</v>
      </c>
      <c r="B2531" s="3" t="s">
        <v>2530</v>
      </c>
      <c r="C2531" s="3" t="s">
        <v>6640</v>
      </c>
      <c r="D2531" s="6">
        <v>6500</v>
      </c>
      <c r="E2531" s="8">
        <v>6500</v>
      </c>
      <c r="F2531" t="s">
        <v>8218</v>
      </c>
      <c r="G2531" t="s">
        <v>8223</v>
      </c>
      <c r="H2531" t="s">
        <v>8245</v>
      </c>
      <c r="I2531">
        <v>1429505400</v>
      </c>
      <c r="J2531">
        <v>1426711505</v>
      </c>
      <c r="K2531" t="b">
        <v>0</v>
      </c>
      <c r="L2531">
        <v>48</v>
      </c>
      <c r="M2531" t="b">
        <v>1</v>
      </c>
      <c r="N2531" t="s">
        <v>8298</v>
      </c>
      <c r="O2531">
        <f t="shared" si="156"/>
        <v>100</v>
      </c>
      <c r="P2531">
        <f t="shared" si="157"/>
        <v>135.41999999999999</v>
      </c>
      <c r="Q2531" s="10" t="s">
        <v>8323</v>
      </c>
      <c r="R2531" t="s">
        <v>8352</v>
      </c>
      <c r="S2531" s="14">
        <f t="shared" si="158"/>
        <v>42081.864641203705</v>
      </c>
      <c r="T2531" s="14">
        <f t="shared" si="159"/>
        <v>42114.201388888891</v>
      </c>
    </row>
    <row r="2532" spans="1:20" ht="60" hidden="1" x14ac:dyDescent="0.25">
      <c r="A2532">
        <v>2531</v>
      </c>
      <c r="B2532" s="3" t="s">
        <v>2531</v>
      </c>
      <c r="C2532" s="3" t="s">
        <v>6641</v>
      </c>
      <c r="D2532" s="6">
        <v>4500</v>
      </c>
      <c r="E2532" s="8">
        <v>4518</v>
      </c>
      <c r="F2532" t="s">
        <v>8218</v>
      </c>
      <c r="G2532" t="s">
        <v>8223</v>
      </c>
      <c r="H2532" t="s">
        <v>8245</v>
      </c>
      <c r="I2532">
        <v>1439611140</v>
      </c>
      <c r="J2532">
        <v>1437668354</v>
      </c>
      <c r="K2532" t="b">
        <v>0</v>
      </c>
      <c r="L2532">
        <v>61</v>
      </c>
      <c r="M2532" t="b">
        <v>1</v>
      </c>
      <c r="N2532" t="s">
        <v>8298</v>
      </c>
      <c r="O2532">
        <f t="shared" si="156"/>
        <v>100</v>
      </c>
      <c r="P2532">
        <f t="shared" si="157"/>
        <v>74.069999999999993</v>
      </c>
      <c r="Q2532" s="10" t="s">
        <v>8323</v>
      </c>
      <c r="R2532" t="s">
        <v>8352</v>
      </c>
      <c r="S2532" s="14">
        <f t="shared" si="158"/>
        <v>42208.680023148147</v>
      </c>
      <c r="T2532" s="14">
        <f t="shared" si="159"/>
        <v>42231.165972222225</v>
      </c>
    </row>
    <row r="2533" spans="1:20" ht="60" hidden="1" x14ac:dyDescent="0.25">
      <c r="A2533">
        <v>2532</v>
      </c>
      <c r="B2533" s="3" t="s">
        <v>2532</v>
      </c>
      <c r="C2533" s="3" t="s">
        <v>6642</v>
      </c>
      <c r="D2533" s="6">
        <v>4000</v>
      </c>
      <c r="E2533" s="8">
        <v>5045</v>
      </c>
      <c r="F2533" t="s">
        <v>8218</v>
      </c>
      <c r="G2533" t="s">
        <v>8223</v>
      </c>
      <c r="H2533" t="s">
        <v>8245</v>
      </c>
      <c r="I2533">
        <v>1345148566</v>
      </c>
      <c r="J2533">
        <v>1342556566</v>
      </c>
      <c r="K2533" t="b">
        <v>0</v>
      </c>
      <c r="L2533">
        <v>60</v>
      </c>
      <c r="M2533" t="b">
        <v>1</v>
      </c>
      <c r="N2533" t="s">
        <v>8298</v>
      </c>
      <c r="O2533">
        <f t="shared" si="156"/>
        <v>126</v>
      </c>
      <c r="P2533">
        <f t="shared" si="157"/>
        <v>84.08</v>
      </c>
      <c r="Q2533" s="10" t="s">
        <v>8323</v>
      </c>
      <c r="R2533" t="s">
        <v>8352</v>
      </c>
      <c r="S2533" s="14">
        <f t="shared" si="158"/>
        <v>41107.849143518521</v>
      </c>
      <c r="T2533" s="14">
        <f t="shared" si="159"/>
        <v>41137.849143518521</v>
      </c>
    </row>
    <row r="2534" spans="1:20" ht="60" hidden="1" x14ac:dyDescent="0.25">
      <c r="A2534">
        <v>2533</v>
      </c>
      <c r="B2534" s="3" t="s">
        <v>2533</v>
      </c>
      <c r="C2534" s="3" t="s">
        <v>6643</v>
      </c>
      <c r="D2534" s="6">
        <v>7500</v>
      </c>
      <c r="E2534" s="8">
        <v>8300</v>
      </c>
      <c r="F2534" t="s">
        <v>8218</v>
      </c>
      <c r="G2534" t="s">
        <v>8223</v>
      </c>
      <c r="H2534" t="s">
        <v>8245</v>
      </c>
      <c r="I2534">
        <v>1362160868</v>
      </c>
      <c r="J2534">
        <v>1359568911</v>
      </c>
      <c r="K2534" t="b">
        <v>0</v>
      </c>
      <c r="L2534">
        <v>136</v>
      </c>
      <c r="M2534" t="b">
        <v>1</v>
      </c>
      <c r="N2534" t="s">
        <v>8298</v>
      </c>
      <c r="O2534">
        <f t="shared" si="156"/>
        <v>111</v>
      </c>
      <c r="P2534">
        <f t="shared" si="157"/>
        <v>61.03</v>
      </c>
      <c r="Q2534" s="10" t="s">
        <v>8323</v>
      </c>
      <c r="R2534" t="s">
        <v>8352</v>
      </c>
      <c r="S2534" s="14">
        <f t="shared" si="158"/>
        <v>41304.751284722224</v>
      </c>
      <c r="T2534" s="14">
        <f t="shared" si="159"/>
        <v>41334.750787037039</v>
      </c>
    </row>
    <row r="2535" spans="1:20" ht="75" hidden="1" x14ac:dyDescent="0.25">
      <c r="A2535">
        <v>2534</v>
      </c>
      <c r="B2535" s="3" t="s">
        <v>2534</v>
      </c>
      <c r="C2535" s="3" t="s">
        <v>6644</v>
      </c>
      <c r="D2535" s="6">
        <v>2000</v>
      </c>
      <c r="E2535" s="8">
        <v>2100</v>
      </c>
      <c r="F2535" t="s">
        <v>8218</v>
      </c>
      <c r="G2535" t="s">
        <v>8223</v>
      </c>
      <c r="H2535" t="s">
        <v>8245</v>
      </c>
      <c r="I2535">
        <v>1262325600</v>
      </c>
      <c r="J2535">
        <v>1257871712</v>
      </c>
      <c r="K2535" t="b">
        <v>0</v>
      </c>
      <c r="L2535">
        <v>14</v>
      </c>
      <c r="M2535" t="b">
        <v>1</v>
      </c>
      <c r="N2535" t="s">
        <v>8298</v>
      </c>
      <c r="O2535">
        <f t="shared" si="156"/>
        <v>105</v>
      </c>
      <c r="P2535">
        <f t="shared" si="157"/>
        <v>150</v>
      </c>
      <c r="Q2535" s="10" t="s">
        <v>8323</v>
      </c>
      <c r="R2535" t="s">
        <v>8352</v>
      </c>
      <c r="S2535" s="14">
        <f t="shared" si="158"/>
        <v>40127.700370370374</v>
      </c>
      <c r="T2535" s="14">
        <f t="shared" si="159"/>
        <v>40179.25</v>
      </c>
    </row>
    <row r="2536" spans="1:20" hidden="1" x14ac:dyDescent="0.25">
      <c r="A2536">
        <v>2535</v>
      </c>
      <c r="B2536" s="3" t="s">
        <v>2535</v>
      </c>
      <c r="C2536" s="3" t="s">
        <v>6645</v>
      </c>
      <c r="D2536" s="6">
        <v>20000</v>
      </c>
      <c r="E2536" s="8">
        <v>20755</v>
      </c>
      <c r="F2536" t="s">
        <v>8218</v>
      </c>
      <c r="G2536" t="s">
        <v>8223</v>
      </c>
      <c r="H2536" t="s">
        <v>8245</v>
      </c>
      <c r="I2536">
        <v>1417463945</v>
      </c>
      <c r="J2536">
        <v>1414781945</v>
      </c>
      <c r="K2536" t="b">
        <v>0</v>
      </c>
      <c r="L2536">
        <v>78</v>
      </c>
      <c r="M2536" t="b">
        <v>1</v>
      </c>
      <c r="N2536" t="s">
        <v>8298</v>
      </c>
      <c r="O2536">
        <f t="shared" si="156"/>
        <v>104</v>
      </c>
      <c r="P2536">
        <f t="shared" si="157"/>
        <v>266.08999999999997</v>
      </c>
      <c r="Q2536" s="10" t="s">
        <v>8323</v>
      </c>
      <c r="R2536" t="s">
        <v>8352</v>
      </c>
      <c r="S2536" s="14">
        <f t="shared" si="158"/>
        <v>41943.791030092594</v>
      </c>
      <c r="T2536" s="14">
        <f t="shared" si="159"/>
        <v>41974.832696759258</v>
      </c>
    </row>
    <row r="2537" spans="1:20" ht="60" hidden="1" x14ac:dyDescent="0.25">
      <c r="A2537">
        <v>2536</v>
      </c>
      <c r="B2537" s="3" t="s">
        <v>2536</v>
      </c>
      <c r="C2537" s="3" t="s">
        <v>6646</v>
      </c>
      <c r="D2537" s="6">
        <v>25</v>
      </c>
      <c r="E2537" s="8">
        <v>29</v>
      </c>
      <c r="F2537" t="s">
        <v>8218</v>
      </c>
      <c r="G2537" t="s">
        <v>8223</v>
      </c>
      <c r="H2537" t="s">
        <v>8245</v>
      </c>
      <c r="I2537">
        <v>1375151566</v>
      </c>
      <c r="J2537">
        <v>1373337166</v>
      </c>
      <c r="K2537" t="b">
        <v>0</v>
      </c>
      <c r="L2537">
        <v>4</v>
      </c>
      <c r="M2537" t="b">
        <v>1</v>
      </c>
      <c r="N2537" t="s">
        <v>8298</v>
      </c>
      <c r="O2537">
        <f t="shared" si="156"/>
        <v>116</v>
      </c>
      <c r="P2537">
        <f t="shared" si="157"/>
        <v>7.25</v>
      </c>
      <c r="Q2537" s="10" t="s">
        <v>8323</v>
      </c>
      <c r="R2537" t="s">
        <v>8352</v>
      </c>
      <c r="S2537" s="14">
        <f t="shared" si="158"/>
        <v>41464.106087962966</v>
      </c>
      <c r="T2537" s="14">
        <f t="shared" si="159"/>
        <v>41485.106087962966</v>
      </c>
    </row>
    <row r="2538" spans="1:20" ht="45" hidden="1" x14ac:dyDescent="0.25">
      <c r="A2538">
        <v>2537</v>
      </c>
      <c r="B2538" s="3" t="s">
        <v>2537</v>
      </c>
      <c r="C2538" s="3" t="s">
        <v>6647</v>
      </c>
      <c r="D2538" s="6">
        <v>1000</v>
      </c>
      <c r="E2538" s="8">
        <v>1100</v>
      </c>
      <c r="F2538" t="s">
        <v>8218</v>
      </c>
      <c r="G2538" t="s">
        <v>8223</v>
      </c>
      <c r="H2538" t="s">
        <v>8245</v>
      </c>
      <c r="I2538">
        <v>1312212855</v>
      </c>
      <c r="J2538">
        <v>1307028855</v>
      </c>
      <c r="K2538" t="b">
        <v>0</v>
      </c>
      <c r="L2538">
        <v>11</v>
      </c>
      <c r="M2538" t="b">
        <v>1</v>
      </c>
      <c r="N2538" t="s">
        <v>8298</v>
      </c>
      <c r="O2538">
        <f t="shared" si="156"/>
        <v>110</v>
      </c>
      <c r="P2538">
        <f t="shared" si="157"/>
        <v>100</v>
      </c>
      <c r="Q2538" s="10" t="s">
        <v>8323</v>
      </c>
      <c r="R2538" t="s">
        <v>8352</v>
      </c>
      <c r="S2538" s="14">
        <f t="shared" si="158"/>
        <v>40696.648784722223</v>
      </c>
      <c r="T2538" s="14">
        <f t="shared" si="159"/>
        <v>40756.648784722223</v>
      </c>
    </row>
    <row r="2539" spans="1:20" ht="45" hidden="1" x14ac:dyDescent="0.25">
      <c r="A2539">
        <v>2538</v>
      </c>
      <c r="B2539" s="3" t="s">
        <v>2538</v>
      </c>
      <c r="C2539" s="3" t="s">
        <v>6648</v>
      </c>
      <c r="D2539" s="6">
        <v>18000</v>
      </c>
      <c r="E2539" s="8">
        <v>20343.169999999998</v>
      </c>
      <c r="F2539" t="s">
        <v>8218</v>
      </c>
      <c r="G2539" t="s">
        <v>8223</v>
      </c>
      <c r="H2539" t="s">
        <v>8245</v>
      </c>
      <c r="I2539">
        <v>1361681940</v>
      </c>
      <c r="J2539">
        <v>1359029661</v>
      </c>
      <c r="K2539" t="b">
        <v>0</v>
      </c>
      <c r="L2539">
        <v>185</v>
      </c>
      <c r="M2539" t="b">
        <v>1</v>
      </c>
      <c r="N2539" t="s">
        <v>8298</v>
      </c>
      <c r="O2539">
        <f t="shared" si="156"/>
        <v>113</v>
      </c>
      <c r="P2539">
        <f t="shared" si="157"/>
        <v>109.96</v>
      </c>
      <c r="Q2539" s="10" t="s">
        <v>8323</v>
      </c>
      <c r="R2539" t="s">
        <v>8352</v>
      </c>
      <c r="S2539" s="14">
        <f t="shared" si="158"/>
        <v>41298.509965277779</v>
      </c>
      <c r="T2539" s="14">
        <f t="shared" si="159"/>
        <v>41329.207638888889</v>
      </c>
    </row>
    <row r="2540" spans="1:20" ht="60" hidden="1" x14ac:dyDescent="0.25">
      <c r="A2540">
        <v>2539</v>
      </c>
      <c r="B2540" s="3" t="s">
        <v>2539</v>
      </c>
      <c r="C2540" s="3" t="s">
        <v>6649</v>
      </c>
      <c r="D2540" s="6">
        <v>10000</v>
      </c>
      <c r="E2540" s="8">
        <v>10025</v>
      </c>
      <c r="F2540" t="s">
        <v>8218</v>
      </c>
      <c r="G2540" t="s">
        <v>8223</v>
      </c>
      <c r="H2540" t="s">
        <v>8245</v>
      </c>
      <c r="I2540">
        <v>1422913152</v>
      </c>
      <c r="J2540">
        <v>1417729152</v>
      </c>
      <c r="K2540" t="b">
        <v>0</v>
      </c>
      <c r="L2540">
        <v>59</v>
      </c>
      <c r="M2540" t="b">
        <v>1</v>
      </c>
      <c r="N2540" t="s">
        <v>8298</v>
      </c>
      <c r="O2540">
        <f t="shared" si="156"/>
        <v>100</v>
      </c>
      <c r="P2540">
        <f t="shared" si="157"/>
        <v>169.92</v>
      </c>
      <c r="Q2540" s="10" t="s">
        <v>8323</v>
      </c>
      <c r="R2540" t="s">
        <v>8352</v>
      </c>
      <c r="S2540" s="14">
        <f t="shared" si="158"/>
        <v>41977.902222222227</v>
      </c>
      <c r="T2540" s="14">
        <f t="shared" si="159"/>
        <v>42037.902222222227</v>
      </c>
    </row>
    <row r="2541" spans="1:20" ht="60" hidden="1" x14ac:dyDescent="0.25">
      <c r="A2541">
        <v>2540</v>
      </c>
      <c r="B2541" s="3" t="s">
        <v>2540</v>
      </c>
      <c r="C2541" s="3" t="s">
        <v>6650</v>
      </c>
      <c r="D2541" s="6">
        <v>2500</v>
      </c>
      <c r="E2541" s="8">
        <v>2585</v>
      </c>
      <c r="F2541" t="s">
        <v>8218</v>
      </c>
      <c r="G2541" t="s">
        <v>8223</v>
      </c>
      <c r="H2541" t="s">
        <v>8245</v>
      </c>
      <c r="I2541">
        <v>1319904721</v>
      </c>
      <c r="J2541">
        <v>1314720721</v>
      </c>
      <c r="K2541" t="b">
        <v>0</v>
      </c>
      <c r="L2541">
        <v>27</v>
      </c>
      <c r="M2541" t="b">
        <v>1</v>
      </c>
      <c r="N2541" t="s">
        <v>8298</v>
      </c>
      <c r="O2541">
        <f t="shared" si="156"/>
        <v>103</v>
      </c>
      <c r="P2541">
        <f t="shared" si="157"/>
        <v>95.74</v>
      </c>
      <c r="Q2541" s="10" t="s">
        <v>8323</v>
      </c>
      <c r="R2541" t="s">
        <v>8352</v>
      </c>
      <c r="S2541" s="14">
        <f t="shared" si="158"/>
        <v>40785.675011574072</v>
      </c>
      <c r="T2541" s="14">
        <f t="shared" si="159"/>
        <v>40845.675011574072</v>
      </c>
    </row>
    <row r="2542" spans="1:20" ht="60" hidden="1" x14ac:dyDescent="0.25">
      <c r="A2542">
        <v>2541</v>
      </c>
      <c r="B2542" s="3" t="s">
        <v>2541</v>
      </c>
      <c r="C2542" s="3" t="s">
        <v>6651</v>
      </c>
      <c r="D2542" s="6">
        <v>3500</v>
      </c>
      <c r="E2542" s="8">
        <v>3746</v>
      </c>
      <c r="F2542" t="s">
        <v>8218</v>
      </c>
      <c r="G2542" t="s">
        <v>8224</v>
      </c>
      <c r="H2542" t="s">
        <v>8246</v>
      </c>
      <c r="I2542">
        <v>1380192418</v>
      </c>
      <c r="J2542">
        <v>1375008418</v>
      </c>
      <c r="K2542" t="b">
        <v>0</v>
      </c>
      <c r="L2542">
        <v>63</v>
      </c>
      <c r="M2542" t="b">
        <v>1</v>
      </c>
      <c r="N2542" t="s">
        <v>8298</v>
      </c>
      <c r="O2542">
        <f t="shared" si="156"/>
        <v>107</v>
      </c>
      <c r="P2542">
        <f t="shared" si="157"/>
        <v>59.46</v>
      </c>
      <c r="Q2542" s="10" t="s">
        <v>8323</v>
      </c>
      <c r="R2542" t="s">
        <v>8352</v>
      </c>
      <c r="S2542" s="14">
        <f t="shared" si="158"/>
        <v>41483.449282407404</v>
      </c>
      <c r="T2542" s="14">
        <f t="shared" si="159"/>
        <v>41543.449282407404</v>
      </c>
    </row>
    <row r="2543" spans="1:20" ht="45" hidden="1" x14ac:dyDescent="0.25">
      <c r="A2543">
        <v>2542</v>
      </c>
      <c r="B2543" s="3" t="s">
        <v>2542</v>
      </c>
      <c r="C2543" s="3" t="s">
        <v>6652</v>
      </c>
      <c r="D2543" s="6">
        <v>700</v>
      </c>
      <c r="E2543" s="8">
        <v>725</v>
      </c>
      <c r="F2543" t="s">
        <v>8218</v>
      </c>
      <c r="G2543" t="s">
        <v>8223</v>
      </c>
      <c r="H2543" t="s">
        <v>8245</v>
      </c>
      <c r="I2543">
        <v>1380599940</v>
      </c>
      <c r="J2543">
        <v>1377252857</v>
      </c>
      <c r="K2543" t="b">
        <v>0</v>
      </c>
      <c r="L2543">
        <v>13</v>
      </c>
      <c r="M2543" t="b">
        <v>1</v>
      </c>
      <c r="N2543" t="s">
        <v>8298</v>
      </c>
      <c r="O2543">
        <f t="shared" si="156"/>
        <v>104</v>
      </c>
      <c r="P2543">
        <f t="shared" si="157"/>
        <v>55.77</v>
      </c>
      <c r="Q2543" s="10" t="s">
        <v>8323</v>
      </c>
      <c r="R2543" t="s">
        <v>8352</v>
      </c>
      <c r="S2543" s="14">
        <f t="shared" si="158"/>
        <v>41509.426585648151</v>
      </c>
      <c r="T2543" s="14">
        <f t="shared" si="159"/>
        <v>41548.165972222225</v>
      </c>
    </row>
    <row r="2544" spans="1:20" ht="60" hidden="1" x14ac:dyDescent="0.25">
      <c r="A2544">
        <v>2543</v>
      </c>
      <c r="B2544" s="3" t="s">
        <v>2543</v>
      </c>
      <c r="C2544" s="3" t="s">
        <v>6653</v>
      </c>
      <c r="D2544" s="6">
        <v>250</v>
      </c>
      <c r="E2544" s="8">
        <v>391</v>
      </c>
      <c r="F2544" t="s">
        <v>8218</v>
      </c>
      <c r="G2544" t="s">
        <v>8223</v>
      </c>
      <c r="H2544" t="s">
        <v>8245</v>
      </c>
      <c r="I2544">
        <v>1293937200</v>
      </c>
      <c r="J2544">
        <v>1291257298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156</v>
      </c>
      <c r="P2544">
        <f t="shared" si="157"/>
        <v>30.08</v>
      </c>
      <c r="Q2544" s="10" t="s">
        <v>8323</v>
      </c>
      <c r="R2544" t="s">
        <v>8352</v>
      </c>
      <c r="S2544" s="14">
        <f t="shared" si="158"/>
        <v>40514.107615740737</v>
      </c>
      <c r="T2544" s="14">
        <f t="shared" si="159"/>
        <v>40545.125</v>
      </c>
    </row>
    <row r="2545" spans="1:20" ht="45" hidden="1" x14ac:dyDescent="0.25">
      <c r="A2545">
        <v>2544</v>
      </c>
      <c r="B2545" s="3" t="s">
        <v>2544</v>
      </c>
      <c r="C2545" s="3" t="s">
        <v>6654</v>
      </c>
      <c r="D2545" s="6">
        <v>5000</v>
      </c>
      <c r="E2545" s="8">
        <v>5041</v>
      </c>
      <c r="F2545" t="s">
        <v>8218</v>
      </c>
      <c r="G2545" t="s">
        <v>8223</v>
      </c>
      <c r="H2545" t="s">
        <v>8245</v>
      </c>
      <c r="I2545">
        <v>1341750569</v>
      </c>
      <c r="J2545">
        <v>1339158569</v>
      </c>
      <c r="K2545" t="b">
        <v>0</v>
      </c>
      <c r="L2545">
        <v>57</v>
      </c>
      <c r="M2545" t="b">
        <v>1</v>
      </c>
      <c r="N2545" t="s">
        <v>8298</v>
      </c>
      <c r="O2545">
        <f t="shared" si="156"/>
        <v>101</v>
      </c>
      <c r="P2545">
        <f t="shared" si="157"/>
        <v>88.44</v>
      </c>
      <c r="Q2545" s="10" t="s">
        <v>8323</v>
      </c>
      <c r="R2545" t="s">
        <v>8352</v>
      </c>
      <c r="S2545" s="14">
        <f t="shared" si="158"/>
        <v>41068.520474537036</v>
      </c>
      <c r="T2545" s="14">
        <f t="shared" si="159"/>
        <v>41098.520474537036</v>
      </c>
    </row>
    <row r="2546" spans="1:20" ht="45" hidden="1" x14ac:dyDescent="0.25">
      <c r="A2546">
        <v>2545</v>
      </c>
      <c r="B2546" s="3" t="s">
        <v>2545</v>
      </c>
      <c r="C2546" s="3" t="s">
        <v>6655</v>
      </c>
      <c r="D2546" s="6">
        <v>2000</v>
      </c>
      <c r="E2546" s="8">
        <v>3906</v>
      </c>
      <c r="F2546" t="s">
        <v>8218</v>
      </c>
      <c r="G2546" t="s">
        <v>8223</v>
      </c>
      <c r="H2546" t="s">
        <v>8245</v>
      </c>
      <c r="I2546">
        <v>1424997000</v>
      </c>
      <c r="J2546">
        <v>1421983138</v>
      </c>
      <c r="K2546" t="b">
        <v>0</v>
      </c>
      <c r="L2546">
        <v>61</v>
      </c>
      <c r="M2546" t="b">
        <v>1</v>
      </c>
      <c r="N2546" t="s">
        <v>8298</v>
      </c>
      <c r="O2546">
        <f t="shared" si="156"/>
        <v>195</v>
      </c>
      <c r="P2546">
        <f t="shared" si="157"/>
        <v>64.03</v>
      </c>
      <c r="Q2546" s="10" t="s">
        <v>8323</v>
      </c>
      <c r="R2546" t="s">
        <v>8352</v>
      </c>
      <c r="S2546" s="14">
        <f t="shared" si="158"/>
        <v>42027.13817129629</v>
      </c>
      <c r="T2546" s="14">
        <f t="shared" si="159"/>
        <v>42062.020833333328</v>
      </c>
    </row>
    <row r="2547" spans="1:20" ht="45" hidden="1" x14ac:dyDescent="0.25">
      <c r="A2547">
        <v>2546</v>
      </c>
      <c r="B2547" s="3" t="s">
        <v>2546</v>
      </c>
      <c r="C2547" s="3" t="s">
        <v>6656</v>
      </c>
      <c r="D2547" s="6">
        <v>3500</v>
      </c>
      <c r="E2547" s="8">
        <v>3910</v>
      </c>
      <c r="F2547" t="s">
        <v>8218</v>
      </c>
      <c r="G2547" t="s">
        <v>8223</v>
      </c>
      <c r="H2547" t="s">
        <v>8245</v>
      </c>
      <c r="I2547">
        <v>1380949200</v>
      </c>
      <c r="J2547">
        <v>1378586179</v>
      </c>
      <c r="K2547" t="b">
        <v>0</v>
      </c>
      <c r="L2547">
        <v>65</v>
      </c>
      <c r="M2547" t="b">
        <v>1</v>
      </c>
      <c r="N2547" t="s">
        <v>8298</v>
      </c>
      <c r="O2547">
        <f t="shared" si="156"/>
        <v>112</v>
      </c>
      <c r="P2547">
        <f t="shared" si="157"/>
        <v>60.15</v>
      </c>
      <c r="Q2547" s="10" t="s">
        <v>8323</v>
      </c>
      <c r="R2547" t="s">
        <v>8352</v>
      </c>
      <c r="S2547" s="14">
        <f t="shared" si="158"/>
        <v>41524.858553240738</v>
      </c>
      <c r="T2547" s="14">
        <f t="shared" si="159"/>
        <v>41552.208333333336</v>
      </c>
    </row>
    <row r="2548" spans="1:20" ht="60" hidden="1" x14ac:dyDescent="0.25">
      <c r="A2548">
        <v>2547</v>
      </c>
      <c r="B2548" s="3" t="s">
        <v>2547</v>
      </c>
      <c r="C2548" s="3" t="s">
        <v>6657</v>
      </c>
      <c r="D2548" s="6">
        <v>5500</v>
      </c>
      <c r="E2548" s="8">
        <v>6592</v>
      </c>
      <c r="F2548" t="s">
        <v>8218</v>
      </c>
      <c r="G2548" t="s">
        <v>8223</v>
      </c>
      <c r="H2548" t="s">
        <v>8245</v>
      </c>
      <c r="I2548">
        <v>1333560803</v>
      </c>
      <c r="J2548">
        <v>1330972403</v>
      </c>
      <c r="K2548" t="b">
        <v>0</v>
      </c>
      <c r="L2548">
        <v>134</v>
      </c>
      <c r="M2548" t="b">
        <v>1</v>
      </c>
      <c r="N2548" t="s">
        <v>8298</v>
      </c>
      <c r="O2548">
        <f t="shared" si="156"/>
        <v>120</v>
      </c>
      <c r="P2548">
        <f t="shared" si="157"/>
        <v>49.19</v>
      </c>
      <c r="Q2548" s="10" t="s">
        <v>8323</v>
      </c>
      <c r="R2548" t="s">
        <v>8352</v>
      </c>
      <c r="S2548" s="14">
        <f t="shared" si="158"/>
        <v>40973.773182870369</v>
      </c>
      <c r="T2548" s="14">
        <f t="shared" si="159"/>
        <v>41003.731516203705</v>
      </c>
    </row>
    <row r="2549" spans="1:20" ht="60" hidden="1" x14ac:dyDescent="0.25">
      <c r="A2549">
        <v>2548</v>
      </c>
      <c r="B2549" s="3" t="s">
        <v>2548</v>
      </c>
      <c r="C2549" s="3" t="s">
        <v>6658</v>
      </c>
      <c r="D2549" s="6">
        <v>6000</v>
      </c>
      <c r="E2549" s="8">
        <v>6111</v>
      </c>
      <c r="F2549" t="s">
        <v>8218</v>
      </c>
      <c r="G2549" t="s">
        <v>8229</v>
      </c>
      <c r="H2549" t="s">
        <v>8248</v>
      </c>
      <c r="I2549">
        <v>1475209620</v>
      </c>
      <c r="J2549">
        <v>1473087637</v>
      </c>
      <c r="K2549" t="b">
        <v>0</v>
      </c>
      <c r="L2549">
        <v>37</v>
      </c>
      <c r="M2549" t="b">
        <v>1</v>
      </c>
      <c r="N2549" t="s">
        <v>8298</v>
      </c>
      <c r="O2549">
        <f t="shared" si="156"/>
        <v>102</v>
      </c>
      <c r="P2549">
        <f t="shared" si="157"/>
        <v>165.16</v>
      </c>
      <c r="Q2549" s="10" t="s">
        <v>8323</v>
      </c>
      <c r="R2549" t="s">
        <v>8352</v>
      </c>
      <c r="S2549" s="14">
        <f t="shared" si="158"/>
        <v>42618.625428240746</v>
      </c>
      <c r="T2549" s="14">
        <f t="shared" si="159"/>
        <v>42643.185416666667</v>
      </c>
    </row>
    <row r="2550" spans="1:20" ht="45" hidden="1" x14ac:dyDescent="0.25">
      <c r="A2550">
        <v>2549</v>
      </c>
      <c r="B2550" s="3" t="s">
        <v>2549</v>
      </c>
      <c r="C2550" s="3" t="s">
        <v>6659</v>
      </c>
      <c r="D2550" s="6">
        <v>1570</v>
      </c>
      <c r="E2550" s="8">
        <v>1614</v>
      </c>
      <c r="F2550" t="s">
        <v>8218</v>
      </c>
      <c r="G2550" t="s">
        <v>8224</v>
      </c>
      <c r="H2550" t="s">
        <v>8246</v>
      </c>
      <c r="I2550">
        <v>1370019600</v>
      </c>
      <c r="J2550">
        <v>1366999870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103</v>
      </c>
      <c r="P2550">
        <f t="shared" si="157"/>
        <v>43.62</v>
      </c>
      <c r="Q2550" s="10" t="s">
        <v>8323</v>
      </c>
      <c r="R2550" t="s">
        <v>8352</v>
      </c>
      <c r="S2550" s="14">
        <f t="shared" si="158"/>
        <v>41390.757754629631</v>
      </c>
      <c r="T2550" s="14">
        <f t="shared" si="159"/>
        <v>41425.708333333336</v>
      </c>
    </row>
    <row r="2551" spans="1:20" ht="60" hidden="1" x14ac:dyDescent="0.25">
      <c r="A2551">
        <v>2550</v>
      </c>
      <c r="B2551" s="3" t="s">
        <v>2550</v>
      </c>
      <c r="C2551" s="3" t="s">
        <v>6660</v>
      </c>
      <c r="D2551" s="6">
        <v>6500</v>
      </c>
      <c r="E2551" s="8">
        <v>6555</v>
      </c>
      <c r="F2551" t="s">
        <v>8218</v>
      </c>
      <c r="G2551" t="s">
        <v>8223</v>
      </c>
      <c r="H2551" t="s">
        <v>8245</v>
      </c>
      <c r="I2551">
        <v>1444276740</v>
      </c>
      <c r="J2551">
        <v>1439392406</v>
      </c>
      <c r="K2551" t="b">
        <v>0</v>
      </c>
      <c r="L2551">
        <v>150</v>
      </c>
      <c r="M2551" t="b">
        <v>1</v>
      </c>
      <c r="N2551" t="s">
        <v>8298</v>
      </c>
      <c r="O2551">
        <f t="shared" si="156"/>
        <v>101</v>
      </c>
      <c r="P2551">
        <f t="shared" si="157"/>
        <v>43.7</v>
      </c>
      <c r="Q2551" s="10" t="s">
        <v>8323</v>
      </c>
      <c r="R2551" t="s">
        <v>8352</v>
      </c>
      <c r="S2551" s="14">
        <f t="shared" si="158"/>
        <v>42228.634328703702</v>
      </c>
      <c r="T2551" s="14">
        <f t="shared" si="159"/>
        <v>42285.165972222225</v>
      </c>
    </row>
    <row r="2552" spans="1:20" ht="45" hidden="1" x14ac:dyDescent="0.25">
      <c r="A2552">
        <v>2551</v>
      </c>
      <c r="B2552" s="3" t="s">
        <v>2551</v>
      </c>
      <c r="C2552" s="3" t="s">
        <v>6661</v>
      </c>
      <c r="D2552" s="6">
        <v>3675</v>
      </c>
      <c r="E2552" s="8">
        <v>3775.5</v>
      </c>
      <c r="F2552" t="s">
        <v>8218</v>
      </c>
      <c r="G2552" t="s">
        <v>8223</v>
      </c>
      <c r="H2552" t="s">
        <v>8245</v>
      </c>
      <c r="I2552">
        <v>1332362880</v>
      </c>
      <c r="J2552">
        <v>1329890585</v>
      </c>
      <c r="K2552" t="b">
        <v>0</v>
      </c>
      <c r="L2552">
        <v>56</v>
      </c>
      <c r="M2552" t="b">
        <v>1</v>
      </c>
      <c r="N2552" t="s">
        <v>8298</v>
      </c>
      <c r="O2552">
        <f t="shared" si="156"/>
        <v>103</v>
      </c>
      <c r="P2552">
        <f t="shared" si="157"/>
        <v>67.42</v>
      </c>
      <c r="Q2552" s="10" t="s">
        <v>8323</v>
      </c>
      <c r="R2552" t="s">
        <v>8352</v>
      </c>
      <c r="S2552" s="14">
        <f t="shared" si="158"/>
        <v>40961.252141203702</v>
      </c>
      <c r="T2552" s="14">
        <f t="shared" si="159"/>
        <v>40989.866666666669</v>
      </c>
    </row>
    <row r="2553" spans="1:20" ht="60" hidden="1" x14ac:dyDescent="0.25">
      <c r="A2553">
        <v>2552</v>
      </c>
      <c r="B2553" s="3" t="s">
        <v>2552</v>
      </c>
      <c r="C2553" s="3" t="s">
        <v>6662</v>
      </c>
      <c r="D2553" s="6">
        <v>3000</v>
      </c>
      <c r="E2553" s="8">
        <v>3195</v>
      </c>
      <c r="F2553" t="s">
        <v>8218</v>
      </c>
      <c r="G2553" t="s">
        <v>8223</v>
      </c>
      <c r="H2553" t="s">
        <v>8245</v>
      </c>
      <c r="I2553">
        <v>1488741981</v>
      </c>
      <c r="J2553">
        <v>1486149981</v>
      </c>
      <c r="K2553" t="b">
        <v>0</v>
      </c>
      <c r="L2553">
        <v>18</v>
      </c>
      <c r="M2553" t="b">
        <v>1</v>
      </c>
      <c r="N2553" t="s">
        <v>8298</v>
      </c>
      <c r="O2553">
        <f t="shared" si="156"/>
        <v>107</v>
      </c>
      <c r="P2553">
        <f t="shared" si="157"/>
        <v>177.5</v>
      </c>
      <c r="Q2553" s="10" t="s">
        <v>8323</v>
      </c>
      <c r="R2553" t="s">
        <v>8352</v>
      </c>
      <c r="S2553" s="14">
        <f t="shared" si="158"/>
        <v>42769.809965277775</v>
      </c>
      <c r="T2553" s="14">
        <f t="shared" si="159"/>
        <v>42799.809965277775</v>
      </c>
    </row>
    <row r="2554" spans="1:20" ht="45" hidden="1" x14ac:dyDescent="0.25">
      <c r="A2554">
        <v>2553</v>
      </c>
      <c r="B2554" s="3" t="s">
        <v>2553</v>
      </c>
      <c r="C2554" s="3" t="s">
        <v>6663</v>
      </c>
      <c r="D2554" s="6">
        <v>1500</v>
      </c>
      <c r="E2554" s="8">
        <v>2333</v>
      </c>
      <c r="F2554" t="s">
        <v>8218</v>
      </c>
      <c r="G2554" t="s">
        <v>8223</v>
      </c>
      <c r="H2554" t="s">
        <v>8245</v>
      </c>
      <c r="I2554">
        <v>1348202807</v>
      </c>
      <c r="J2554">
        <v>1343018807</v>
      </c>
      <c r="K2554" t="b">
        <v>0</v>
      </c>
      <c r="L2554">
        <v>60</v>
      </c>
      <c r="M2554" t="b">
        <v>1</v>
      </c>
      <c r="N2554" t="s">
        <v>8298</v>
      </c>
      <c r="O2554">
        <f t="shared" si="156"/>
        <v>156</v>
      </c>
      <c r="P2554">
        <f t="shared" si="157"/>
        <v>38.880000000000003</v>
      </c>
      <c r="Q2554" s="10" t="s">
        <v>8323</v>
      </c>
      <c r="R2554" t="s">
        <v>8352</v>
      </c>
      <c r="S2554" s="14">
        <f t="shared" si="158"/>
        <v>41113.199155092596</v>
      </c>
      <c r="T2554" s="14">
        <f t="shared" si="159"/>
        <v>41173.199155092596</v>
      </c>
    </row>
    <row r="2555" spans="1:20" ht="60" hidden="1" x14ac:dyDescent="0.25">
      <c r="A2555">
        <v>2554</v>
      </c>
      <c r="B2555" s="3" t="s">
        <v>2554</v>
      </c>
      <c r="C2555" s="3" t="s">
        <v>6664</v>
      </c>
      <c r="D2555" s="6">
        <v>3000</v>
      </c>
      <c r="E2555" s="8">
        <v>3684</v>
      </c>
      <c r="F2555" t="s">
        <v>8218</v>
      </c>
      <c r="G2555" t="s">
        <v>8223</v>
      </c>
      <c r="H2555" t="s">
        <v>8245</v>
      </c>
      <c r="I2555">
        <v>1433131140</v>
      </c>
      <c r="J2555">
        <v>1430445163</v>
      </c>
      <c r="K2555" t="b">
        <v>0</v>
      </c>
      <c r="L2555">
        <v>67</v>
      </c>
      <c r="M2555" t="b">
        <v>1</v>
      </c>
      <c r="N2555" t="s">
        <v>8298</v>
      </c>
      <c r="O2555">
        <f t="shared" si="156"/>
        <v>123</v>
      </c>
      <c r="P2555">
        <f t="shared" si="157"/>
        <v>54.99</v>
      </c>
      <c r="Q2555" s="10" t="s">
        <v>8323</v>
      </c>
      <c r="R2555" t="s">
        <v>8352</v>
      </c>
      <c r="S2555" s="14">
        <f t="shared" si="158"/>
        <v>42125.078275462962</v>
      </c>
      <c r="T2555" s="14">
        <f t="shared" si="159"/>
        <v>42156.165972222225</v>
      </c>
    </row>
    <row r="2556" spans="1:20" ht="60" hidden="1" x14ac:dyDescent="0.25">
      <c r="A2556">
        <v>2555</v>
      </c>
      <c r="B2556" s="3" t="s">
        <v>2555</v>
      </c>
      <c r="C2556" s="3" t="s">
        <v>6665</v>
      </c>
      <c r="D2556" s="6">
        <v>2000</v>
      </c>
      <c r="E2556" s="8">
        <v>2147</v>
      </c>
      <c r="F2556" t="s">
        <v>8218</v>
      </c>
      <c r="G2556" t="s">
        <v>8223</v>
      </c>
      <c r="H2556" t="s">
        <v>8245</v>
      </c>
      <c r="I2556">
        <v>1338219793</v>
      </c>
      <c r="J2556">
        <v>1335541393</v>
      </c>
      <c r="K2556" t="b">
        <v>0</v>
      </c>
      <c r="L2556">
        <v>35</v>
      </c>
      <c r="M2556" t="b">
        <v>1</v>
      </c>
      <c r="N2556" t="s">
        <v>8298</v>
      </c>
      <c r="O2556">
        <f t="shared" si="156"/>
        <v>107</v>
      </c>
      <c r="P2556">
        <f t="shared" si="157"/>
        <v>61.34</v>
      </c>
      <c r="Q2556" s="10" t="s">
        <v>8323</v>
      </c>
      <c r="R2556" t="s">
        <v>8352</v>
      </c>
      <c r="S2556" s="14">
        <f t="shared" si="158"/>
        <v>41026.655011574076</v>
      </c>
      <c r="T2556" s="14">
        <f t="shared" si="159"/>
        <v>41057.655011574076</v>
      </c>
    </row>
    <row r="2557" spans="1:20" ht="60" hidden="1" x14ac:dyDescent="0.25">
      <c r="A2557">
        <v>2556</v>
      </c>
      <c r="B2557" s="3" t="s">
        <v>2556</v>
      </c>
      <c r="C2557" s="3" t="s">
        <v>6666</v>
      </c>
      <c r="D2557" s="6">
        <v>745</v>
      </c>
      <c r="E2557" s="8">
        <v>786</v>
      </c>
      <c r="F2557" t="s">
        <v>8218</v>
      </c>
      <c r="G2557" t="s">
        <v>8223</v>
      </c>
      <c r="H2557" t="s">
        <v>8245</v>
      </c>
      <c r="I2557">
        <v>1356392857</v>
      </c>
      <c r="J2557">
        <v>1352504857</v>
      </c>
      <c r="K2557" t="b">
        <v>0</v>
      </c>
      <c r="L2557">
        <v>34</v>
      </c>
      <c r="M2557" t="b">
        <v>1</v>
      </c>
      <c r="N2557" t="s">
        <v>8298</v>
      </c>
      <c r="O2557">
        <f t="shared" si="156"/>
        <v>106</v>
      </c>
      <c r="P2557">
        <f t="shared" si="157"/>
        <v>23.12</v>
      </c>
      <c r="Q2557" s="10" t="s">
        <v>8323</v>
      </c>
      <c r="R2557" t="s">
        <v>8352</v>
      </c>
      <c r="S2557" s="14">
        <f t="shared" si="158"/>
        <v>41222.991400462961</v>
      </c>
      <c r="T2557" s="14">
        <f t="shared" si="159"/>
        <v>41267.991400462961</v>
      </c>
    </row>
    <row r="2558" spans="1:20" ht="30" hidden="1" x14ac:dyDescent="0.25">
      <c r="A2558">
        <v>2557</v>
      </c>
      <c r="B2558" s="3" t="s">
        <v>2557</v>
      </c>
      <c r="C2558" s="3" t="s">
        <v>6667</v>
      </c>
      <c r="D2558" s="6">
        <v>900</v>
      </c>
      <c r="E2558" s="8">
        <v>1066</v>
      </c>
      <c r="F2558" t="s">
        <v>8218</v>
      </c>
      <c r="G2558" t="s">
        <v>8224</v>
      </c>
      <c r="H2558" t="s">
        <v>8246</v>
      </c>
      <c r="I2558">
        <v>1400176386</v>
      </c>
      <c r="J2558">
        <v>1397584386</v>
      </c>
      <c r="K2558" t="b">
        <v>0</v>
      </c>
      <c r="L2558">
        <v>36</v>
      </c>
      <c r="M2558" t="b">
        <v>1</v>
      </c>
      <c r="N2558" t="s">
        <v>8298</v>
      </c>
      <c r="O2558">
        <f t="shared" si="156"/>
        <v>118</v>
      </c>
      <c r="P2558">
        <f t="shared" si="157"/>
        <v>29.61</v>
      </c>
      <c r="Q2558" s="10" t="s">
        <v>8323</v>
      </c>
      <c r="R2558" t="s">
        <v>8352</v>
      </c>
      <c r="S2558" s="14">
        <f t="shared" si="158"/>
        <v>41744.745208333334</v>
      </c>
      <c r="T2558" s="14">
        <f t="shared" si="159"/>
        <v>41774.745208333334</v>
      </c>
    </row>
    <row r="2559" spans="1:20" ht="45" hidden="1" x14ac:dyDescent="0.25">
      <c r="A2559">
        <v>2558</v>
      </c>
      <c r="B2559" s="3" t="s">
        <v>2558</v>
      </c>
      <c r="C2559" s="3" t="s">
        <v>6668</v>
      </c>
      <c r="D2559" s="6">
        <v>1250</v>
      </c>
      <c r="E2559" s="8">
        <v>1361</v>
      </c>
      <c r="F2559" t="s">
        <v>8218</v>
      </c>
      <c r="G2559" t="s">
        <v>8225</v>
      </c>
      <c r="H2559" t="s">
        <v>8247</v>
      </c>
      <c r="I2559">
        <v>1430488740</v>
      </c>
      <c r="J2559">
        <v>1427747906</v>
      </c>
      <c r="K2559" t="b">
        <v>0</v>
      </c>
      <c r="L2559">
        <v>18</v>
      </c>
      <c r="M2559" t="b">
        <v>1</v>
      </c>
      <c r="N2559" t="s">
        <v>8298</v>
      </c>
      <c r="O2559">
        <f t="shared" si="156"/>
        <v>109</v>
      </c>
      <c r="P2559">
        <f t="shared" si="157"/>
        <v>75.61</v>
      </c>
      <c r="Q2559" s="10" t="s">
        <v>8323</v>
      </c>
      <c r="R2559" t="s">
        <v>8352</v>
      </c>
      <c r="S2559" s="14">
        <f t="shared" si="158"/>
        <v>42093.860023148154</v>
      </c>
      <c r="T2559" s="14">
        <f t="shared" si="159"/>
        <v>42125.582638888889</v>
      </c>
    </row>
    <row r="2560" spans="1:20" ht="60" hidden="1" x14ac:dyDescent="0.25">
      <c r="A2560">
        <v>2559</v>
      </c>
      <c r="B2560" s="3" t="s">
        <v>2559</v>
      </c>
      <c r="C2560" s="3" t="s">
        <v>6669</v>
      </c>
      <c r="D2560" s="6">
        <v>800</v>
      </c>
      <c r="E2560" s="8">
        <v>890</v>
      </c>
      <c r="F2560" t="s">
        <v>8218</v>
      </c>
      <c r="G2560" t="s">
        <v>8223</v>
      </c>
      <c r="H2560" t="s">
        <v>8245</v>
      </c>
      <c r="I2560">
        <v>1321385820</v>
      </c>
      <c r="J2560">
        <v>1318539484</v>
      </c>
      <c r="K2560" t="b">
        <v>0</v>
      </c>
      <c r="L2560">
        <v>25</v>
      </c>
      <c r="M2560" t="b">
        <v>1</v>
      </c>
      <c r="N2560" t="s">
        <v>8298</v>
      </c>
      <c r="O2560">
        <f t="shared" si="156"/>
        <v>111</v>
      </c>
      <c r="P2560">
        <f t="shared" si="157"/>
        <v>35.6</v>
      </c>
      <c r="Q2560" s="10" t="s">
        <v>8323</v>
      </c>
      <c r="R2560" t="s">
        <v>8352</v>
      </c>
      <c r="S2560" s="14">
        <f t="shared" si="158"/>
        <v>40829.873657407406</v>
      </c>
      <c r="T2560" s="14">
        <f t="shared" si="159"/>
        <v>40862.817361111112</v>
      </c>
    </row>
    <row r="2561" spans="1:20" ht="60" hidden="1" x14ac:dyDescent="0.25">
      <c r="A2561">
        <v>2560</v>
      </c>
      <c r="B2561" s="3" t="s">
        <v>2560</v>
      </c>
      <c r="C2561" s="3" t="s">
        <v>6670</v>
      </c>
      <c r="D2561" s="6">
        <v>3000</v>
      </c>
      <c r="E2561" s="8">
        <v>3003</v>
      </c>
      <c r="F2561" t="s">
        <v>8218</v>
      </c>
      <c r="G2561" t="s">
        <v>8224</v>
      </c>
      <c r="H2561" t="s">
        <v>8246</v>
      </c>
      <c r="I2561">
        <v>1425682174</v>
      </c>
      <c r="J2561">
        <v>1423090174</v>
      </c>
      <c r="K2561" t="b">
        <v>0</v>
      </c>
      <c r="L2561">
        <v>21</v>
      </c>
      <c r="M2561" t="b">
        <v>1</v>
      </c>
      <c r="N2561" t="s">
        <v>8298</v>
      </c>
      <c r="O2561">
        <f t="shared" si="156"/>
        <v>100</v>
      </c>
      <c r="P2561">
        <f t="shared" si="157"/>
        <v>143</v>
      </c>
      <c r="Q2561" s="10" t="s">
        <v>8323</v>
      </c>
      <c r="R2561" t="s">
        <v>8352</v>
      </c>
      <c r="S2561" s="14">
        <f t="shared" si="158"/>
        <v>42039.951087962967</v>
      </c>
      <c r="T2561" s="14">
        <f t="shared" si="159"/>
        <v>42069.951087962967</v>
      </c>
    </row>
    <row r="2562" spans="1:20" ht="60" hidden="1" x14ac:dyDescent="0.25">
      <c r="A2562">
        <v>2561</v>
      </c>
      <c r="B2562" s="3" t="s">
        <v>2561</v>
      </c>
      <c r="C2562" s="3" t="s">
        <v>6671</v>
      </c>
      <c r="D2562" s="6">
        <v>100000</v>
      </c>
      <c r="E2562" s="8">
        <v>0</v>
      </c>
      <c r="F2562" t="s">
        <v>8219</v>
      </c>
      <c r="G2562" t="s">
        <v>8228</v>
      </c>
      <c r="H2562" t="s">
        <v>8250</v>
      </c>
      <c r="I2562">
        <v>1444740089</v>
      </c>
      <c r="J2562">
        <v>1442148089</v>
      </c>
      <c r="K2562" t="b">
        <v>0</v>
      </c>
      <c r="L2562">
        <v>0</v>
      </c>
      <c r="M2562" t="b">
        <v>0</v>
      </c>
      <c r="N2562" t="s">
        <v>8282</v>
      </c>
      <c r="O2562">
        <f t="shared" ref="O2562:O2625" si="160">ROUND(E2562/D2562*100,0)</f>
        <v>0</v>
      </c>
      <c r="P2562">
        <f t="shared" si="157"/>
        <v>0</v>
      </c>
      <c r="Q2562" s="10" t="s">
        <v>8334</v>
      </c>
      <c r="R2562" t="s">
        <v>8335</v>
      </c>
      <c r="S2562" s="14">
        <f t="shared" si="158"/>
        <v>42260.528807870374</v>
      </c>
      <c r="T2562" s="14">
        <f t="shared" si="159"/>
        <v>42290.528807870374</v>
      </c>
    </row>
    <row r="2563" spans="1:20" ht="60" hidden="1" x14ac:dyDescent="0.25">
      <c r="A2563">
        <v>2562</v>
      </c>
      <c r="B2563" s="3" t="s">
        <v>2562</v>
      </c>
      <c r="C2563" s="3" t="s">
        <v>6672</v>
      </c>
      <c r="D2563" s="6">
        <v>10000</v>
      </c>
      <c r="E2563" s="8">
        <v>75</v>
      </c>
      <c r="F2563" t="s">
        <v>8219</v>
      </c>
      <c r="G2563" t="s">
        <v>8235</v>
      </c>
      <c r="H2563" t="s">
        <v>8248</v>
      </c>
      <c r="I2563">
        <v>1476189339</v>
      </c>
      <c r="J2563">
        <v>1471005339</v>
      </c>
      <c r="K2563" t="b">
        <v>0</v>
      </c>
      <c r="L2563">
        <v>3</v>
      </c>
      <c r="M2563" t="b">
        <v>0</v>
      </c>
      <c r="N2563" t="s">
        <v>8282</v>
      </c>
      <c r="O2563">
        <f t="shared" si="160"/>
        <v>1</v>
      </c>
      <c r="P2563">
        <f t="shared" ref="P2563:P2626" si="161">IFERROR(ROUND(E2563/L2563,2),0)</f>
        <v>25</v>
      </c>
      <c r="Q2563" s="10" t="s">
        <v>8334</v>
      </c>
      <c r="R2563" t="s">
        <v>8335</v>
      </c>
      <c r="S2563" s="14">
        <f t="shared" ref="S2563:S2626" si="162">(((J2563/60)/60)/24)+DATE(1970,1,1)</f>
        <v>42594.524756944447</v>
      </c>
      <c r="T2563" s="14">
        <f t="shared" ref="T2563:T2626" si="163">(((I2563/60)/60)/24)+DATE(1970,1,1)</f>
        <v>42654.524756944447</v>
      </c>
    </row>
    <row r="2564" spans="1:20" ht="30" hidden="1" x14ac:dyDescent="0.25">
      <c r="A2564">
        <v>2563</v>
      </c>
      <c r="B2564" s="3" t="s">
        <v>2563</v>
      </c>
      <c r="C2564" s="3" t="s">
        <v>6673</v>
      </c>
      <c r="D2564" s="6">
        <v>20000</v>
      </c>
      <c r="E2564" s="8">
        <v>0</v>
      </c>
      <c r="F2564" t="s">
        <v>8219</v>
      </c>
      <c r="G2564" t="s">
        <v>8223</v>
      </c>
      <c r="H2564" t="s">
        <v>8245</v>
      </c>
      <c r="I2564">
        <v>1438226451</v>
      </c>
      <c r="J2564">
        <v>1433042451</v>
      </c>
      <c r="K2564" t="b">
        <v>0</v>
      </c>
      <c r="L2564">
        <v>0</v>
      </c>
      <c r="M2564" t="b">
        <v>0</v>
      </c>
      <c r="N2564" t="s">
        <v>8282</v>
      </c>
      <c r="O2564">
        <f t="shared" si="160"/>
        <v>0</v>
      </c>
      <c r="P2564">
        <f t="shared" si="161"/>
        <v>0</v>
      </c>
      <c r="Q2564" s="10" t="s">
        <v>8334</v>
      </c>
      <c r="R2564" t="s">
        <v>8335</v>
      </c>
      <c r="S2564" s="14">
        <f t="shared" si="162"/>
        <v>42155.139479166668</v>
      </c>
      <c r="T2564" s="14">
        <f t="shared" si="163"/>
        <v>42215.139479166668</v>
      </c>
    </row>
    <row r="2565" spans="1:20" ht="45" hidden="1" x14ac:dyDescent="0.25">
      <c r="A2565">
        <v>2564</v>
      </c>
      <c r="B2565" s="3" t="s">
        <v>2564</v>
      </c>
      <c r="C2565" s="3" t="s">
        <v>6674</v>
      </c>
      <c r="D2565" s="6">
        <v>40000</v>
      </c>
      <c r="E2565" s="8">
        <v>0</v>
      </c>
      <c r="F2565" t="s">
        <v>8219</v>
      </c>
      <c r="G2565" t="s">
        <v>8228</v>
      </c>
      <c r="H2565" t="s">
        <v>8250</v>
      </c>
      <c r="I2565">
        <v>1406854699</v>
      </c>
      <c r="J2565">
        <v>1404262699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4">
        <f t="shared" si="162"/>
        <v>41822.040497685186</v>
      </c>
      <c r="T2565" s="14">
        <f t="shared" si="163"/>
        <v>41852.040497685186</v>
      </c>
    </row>
    <row r="2566" spans="1:20" ht="45" hidden="1" x14ac:dyDescent="0.25">
      <c r="A2566">
        <v>2565</v>
      </c>
      <c r="B2566" s="3" t="s">
        <v>2565</v>
      </c>
      <c r="C2566" s="3" t="s">
        <v>6675</v>
      </c>
      <c r="D2566" s="6">
        <v>10000</v>
      </c>
      <c r="E2566" s="8">
        <v>100</v>
      </c>
      <c r="F2566" t="s">
        <v>8219</v>
      </c>
      <c r="G2566" t="s">
        <v>8223</v>
      </c>
      <c r="H2566" t="s">
        <v>8245</v>
      </c>
      <c r="I2566">
        <v>1462827000</v>
      </c>
      <c r="J2566">
        <v>1457710589</v>
      </c>
      <c r="K2566" t="b">
        <v>0</v>
      </c>
      <c r="L2566">
        <v>1</v>
      </c>
      <c r="M2566" t="b">
        <v>0</v>
      </c>
      <c r="N2566" t="s">
        <v>8282</v>
      </c>
      <c r="O2566">
        <f t="shared" si="160"/>
        <v>1</v>
      </c>
      <c r="P2566">
        <f t="shared" si="161"/>
        <v>100</v>
      </c>
      <c r="Q2566" s="10" t="s">
        <v>8334</v>
      </c>
      <c r="R2566" t="s">
        <v>8335</v>
      </c>
      <c r="S2566" s="14">
        <f t="shared" si="162"/>
        <v>42440.650335648148</v>
      </c>
      <c r="T2566" s="14">
        <f t="shared" si="163"/>
        <v>42499.868055555555</v>
      </c>
    </row>
    <row r="2567" spans="1:20" ht="45" hidden="1" x14ac:dyDescent="0.25">
      <c r="A2567">
        <v>2566</v>
      </c>
      <c r="B2567" s="3" t="s">
        <v>2566</v>
      </c>
      <c r="C2567" s="3" t="s">
        <v>6676</v>
      </c>
      <c r="D2567" s="6">
        <v>35000</v>
      </c>
      <c r="E2567" s="8">
        <v>0</v>
      </c>
      <c r="F2567" t="s">
        <v>8219</v>
      </c>
      <c r="G2567" t="s">
        <v>8223</v>
      </c>
      <c r="H2567" t="s">
        <v>8245</v>
      </c>
      <c r="I2567">
        <v>1408663948</v>
      </c>
      <c r="J2567">
        <v>1406071948</v>
      </c>
      <c r="K2567" t="b">
        <v>0</v>
      </c>
      <c r="L2567">
        <v>0</v>
      </c>
      <c r="M2567" t="b">
        <v>0</v>
      </c>
      <c r="N2567" t="s">
        <v>8282</v>
      </c>
      <c r="O2567">
        <f t="shared" si="160"/>
        <v>0</v>
      </c>
      <c r="P2567">
        <f t="shared" si="161"/>
        <v>0</v>
      </c>
      <c r="Q2567" s="10" t="s">
        <v>8334</v>
      </c>
      <c r="R2567" t="s">
        <v>8335</v>
      </c>
      <c r="S2567" s="14">
        <f t="shared" si="162"/>
        <v>41842.980879629627</v>
      </c>
      <c r="T2567" s="14">
        <f t="shared" si="163"/>
        <v>41872.980879629627</v>
      </c>
    </row>
    <row r="2568" spans="1:20" ht="45" hidden="1" x14ac:dyDescent="0.25">
      <c r="A2568">
        <v>2567</v>
      </c>
      <c r="B2568" s="3" t="s">
        <v>2567</v>
      </c>
      <c r="C2568" s="3" t="s">
        <v>6677</v>
      </c>
      <c r="D2568" s="6">
        <v>45000</v>
      </c>
      <c r="E2568" s="8">
        <v>120</v>
      </c>
      <c r="F2568" t="s">
        <v>8219</v>
      </c>
      <c r="G2568" t="s">
        <v>8223</v>
      </c>
      <c r="H2568" t="s">
        <v>8245</v>
      </c>
      <c r="I2568">
        <v>1429823138</v>
      </c>
      <c r="J2568">
        <v>1427231138</v>
      </c>
      <c r="K2568" t="b">
        <v>0</v>
      </c>
      <c r="L2568">
        <v>2</v>
      </c>
      <c r="M2568" t="b">
        <v>0</v>
      </c>
      <c r="N2568" t="s">
        <v>8282</v>
      </c>
      <c r="O2568">
        <f t="shared" si="160"/>
        <v>0</v>
      </c>
      <c r="P2568">
        <f t="shared" si="161"/>
        <v>60</v>
      </c>
      <c r="Q2568" s="10" t="s">
        <v>8334</v>
      </c>
      <c r="R2568" t="s">
        <v>8335</v>
      </c>
      <c r="S2568" s="14">
        <f t="shared" si="162"/>
        <v>42087.878912037035</v>
      </c>
      <c r="T2568" s="14">
        <f t="shared" si="163"/>
        <v>42117.878912037035</v>
      </c>
    </row>
    <row r="2569" spans="1:20" ht="60" hidden="1" x14ac:dyDescent="0.25">
      <c r="A2569">
        <v>2568</v>
      </c>
      <c r="B2569" s="3" t="s">
        <v>2568</v>
      </c>
      <c r="C2569" s="3" t="s">
        <v>6678</v>
      </c>
      <c r="D2569" s="6">
        <v>10000</v>
      </c>
      <c r="E2569" s="8">
        <v>50</v>
      </c>
      <c r="F2569" t="s">
        <v>8219</v>
      </c>
      <c r="G2569" t="s">
        <v>8224</v>
      </c>
      <c r="H2569" t="s">
        <v>8246</v>
      </c>
      <c r="I2569">
        <v>1472745594</v>
      </c>
      <c r="J2569">
        <v>1470153594</v>
      </c>
      <c r="K2569" t="b">
        <v>0</v>
      </c>
      <c r="L2569">
        <v>1</v>
      </c>
      <c r="M2569" t="b">
        <v>0</v>
      </c>
      <c r="N2569" t="s">
        <v>8282</v>
      </c>
      <c r="O2569">
        <f t="shared" si="160"/>
        <v>1</v>
      </c>
      <c r="P2569">
        <f t="shared" si="161"/>
        <v>50</v>
      </c>
      <c r="Q2569" s="10" t="s">
        <v>8334</v>
      </c>
      <c r="R2569" t="s">
        <v>8335</v>
      </c>
      <c r="S2569" s="14">
        <f t="shared" si="162"/>
        <v>42584.666597222225</v>
      </c>
      <c r="T2569" s="14">
        <f t="shared" si="163"/>
        <v>42614.666597222225</v>
      </c>
    </row>
    <row r="2570" spans="1:20" ht="45" hidden="1" x14ac:dyDescent="0.25">
      <c r="A2570">
        <v>2569</v>
      </c>
      <c r="B2570" s="3" t="s">
        <v>2569</v>
      </c>
      <c r="C2570" s="3" t="s">
        <v>6679</v>
      </c>
      <c r="D2570" s="6">
        <v>6500</v>
      </c>
      <c r="E2570" s="8">
        <v>145</v>
      </c>
      <c r="F2570" t="s">
        <v>8219</v>
      </c>
      <c r="G2570" t="s">
        <v>8223</v>
      </c>
      <c r="H2570" t="s">
        <v>8245</v>
      </c>
      <c r="I2570">
        <v>1442457112</v>
      </c>
      <c r="J2570">
        <v>1439865112</v>
      </c>
      <c r="K2570" t="b">
        <v>0</v>
      </c>
      <c r="L2570">
        <v>2</v>
      </c>
      <c r="M2570" t="b">
        <v>0</v>
      </c>
      <c r="N2570" t="s">
        <v>8282</v>
      </c>
      <c r="O2570">
        <f t="shared" si="160"/>
        <v>2</v>
      </c>
      <c r="P2570">
        <f t="shared" si="161"/>
        <v>72.5</v>
      </c>
      <c r="Q2570" s="10" t="s">
        <v>8334</v>
      </c>
      <c r="R2570" t="s">
        <v>8335</v>
      </c>
      <c r="S2570" s="14">
        <f t="shared" si="162"/>
        <v>42234.105462962965</v>
      </c>
      <c r="T2570" s="14">
        <f t="shared" si="163"/>
        <v>42264.105462962965</v>
      </c>
    </row>
    <row r="2571" spans="1:20" ht="45" hidden="1" x14ac:dyDescent="0.25">
      <c r="A2571">
        <v>2570</v>
      </c>
      <c r="B2571" s="3" t="s">
        <v>2570</v>
      </c>
      <c r="C2571" s="3" t="s">
        <v>6680</v>
      </c>
      <c r="D2571" s="6">
        <v>7000</v>
      </c>
      <c r="E2571" s="8">
        <v>59</v>
      </c>
      <c r="F2571" t="s">
        <v>8219</v>
      </c>
      <c r="G2571" t="s">
        <v>8223</v>
      </c>
      <c r="H2571" t="s">
        <v>8245</v>
      </c>
      <c r="I2571">
        <v>1486590035</v>
      </c>
      <c r="J2571">
        <v>1483998035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1</v>
      </c>
      <c r="P2571">
        <f t="shared" si="161"/>
        <v>29.5</v>
      </c>
      <c r="Q2571" s="10" t="s">
        <v>8334</v>
      </c>
      <c r="R2571" t="s">
        <v>8335</v>
      </c>
      <c r="S2571" s="14">
        <f t="shared" si="162"/>
        <v>42744.903182870374</v>
      </c>
      <c r="T2571" s="14">
        <f t="shared" si="163"/>
        <v>42774.903182870374</v>
      </c>
    </row>
    <row r="2572" spans="1:20" ht="45" hidden="1" x14ac:dyDescent="0.25">
      <c r="A2572">
        <v>2571</v>
      </c>
      <c r="B2572" s="3" t="s">
        <v>2571</v>
      </c>
      <c r="C2572" s="3" t="s">
        <v>6681</v>
      </c>
      <c r="D2572" s="6">
        <v>100000</v>
      </c>
      <c r="E2572" s="8">
        <v>250</v>
      </c>
      <c r="F2572" t="s">
        <v>8219</v>
      </c>
      <c r="G2572" t="s">
        <v>8225</v>
      </c>
      <c r="H2572" t="s">
        <v>8247</v>
      </c>
      <c r="I2572">
        <v>1463645521</v>
      </c>
      <c r="J2572">
        <v>1458461521</v>
      </c>
      <c r="K2572" t="b">
        <v>0</v>
      </c>
      <c r="L2572">
        <v>4</v>
      </c>
      <c r="M2572" t="b">
        <v>0</v>
      </c>
      <c r="N2572" t="s">
        <v>8282</v>
      </c>
      <c r="O2572">
        <f t="shared" si="160"/>
        <v>0</v>
      </c>
      <c r="P2572">
        <f t="shared" si="161"/>
        <v>62.5</v>
      </c>
      <c r="Q2572" s="10" t="s">
        <v>8334</v>
      </c>
      <c r="R2572" t="s">
        <v>8335</v>
      </c>
      <c r="S2572" s="14">
        <f t="shared" si="162"/>
        <v>42449.341678240744</v>
      </c>
      <c r="T2572" s="14">
        <f t="shared" si="163"/>
        <v>42509.341678240744</v>
      </c>
    </row>
    <row r="2573" spans="1:20" ht="45" hidden="1" x14ac:dyDescent="0.25">
      <c r="A2573">
        <v>2572</v>
      </c>
      <c r="B2573" s="3" t="s">
        <v>2572</v>
      </c>
      <c r="C2573" s="3" t="s">
        <v>6682</v>
      </c>
      <c r="D2573" s="6">
        <v>30000</v>
      </c>
      <c r="E2573" s="8">
        <v>0</v>
      </c>
      <c r="F2573" t="s">
        <v>8219</v>
      </c>
      <c r="G2573" t="s">
        <v>8223</v>
      </c>
      <c r="H2573" t="s">
        <v>8245</v>
      </c>
      <c r="I2573">
        <v>1428893517</v>
      </c>
      <c r="J2573">
        <v>1426301517</v>
      </c>
      <c r="K2573" t="b">
        <v>0</v>
      </c>
      <c r="L2573">
        <v>0</v>
      </c>
      <c r="M2573" t="b">
        <v>0</v>
      </c>
      <c r="N2573" t="s">
        <v>8282</v>
      </c>
      <c r="O2573">
        <f t="shared" si="160"/>
        <v>0</v>
      </c>
      <c r="P2573">
        <f t="shared" si="161"/>
        <v>0</v>
      </c>
      <c r="Q2573" s="10" t="s">
        <v>8334</v>
      </c>
      <c r="R2573" t="s">
        <v>8335</v>
      </c>
      <c r="S2573" s="14">
        <f t="shared" si="162"/>
        <v>42077.119409722218</v>
      </c>
      <c r="T2573" s="14">
        <f t="shared" si="163"/>
        <v>42107.119409722218</v>
      </c>
    </row>
    <row r="2574" spans="1:20" ht="60" hidden="1" x14ac:dyDescent="0.25">
      <c r="A2574">
        <v>2573</v>
      </c>
      <c r="B2574" s="3" t="s">
        <v>2573</v>
      </c>
      <c r="C2574" s="3" t="s">
        <v>6683</v>
      </c>
      <c r="D2574" s="6">
        <v>8000</v>
      </c>
      <c r="E2574" s="8">
        <v>0</v>
      </c>
      <c r="F2574" t="s">
        <v>8219</v>
      </c>
      <c r="G2574" t="s">
        <v>8223</v>
      </c>
      <c r="H2574" t="s">
        <v>8245</v>
      </c>
      <c r="I2574">
        <v>1408803149</v>
      </c>
      <c r="J2574">
        <v>1404915149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4">
        <f t="shared" si="162"/>
        <v>41829.592002314814</v>
      </c>
      <c r="T2574" s="14">
        <f t="shared" si="163"/>
        <v>41874.592002314814</v>
      </c>
    </row>
    <row r="2575" spans="1:20" ht="60" hidden="1" x14ac:dyDescent="0.25">
      <c r="A2575">
        <v>2574</v>
      </c>
      <c r="B2575" s="3" t="s">
        <v>2574</v>
      </c>
      <c r="C2575" s="3" t="s">
        <v>6684</v>
      </c>
      <c r="D2575" s="6">
        <v>10000</v>
      </c>
      <c r="E2575" s="8">
        <v>0</v>
      </c>
      <c r="F2575" t="s">
        <v>8219</v>
      </c>
      <c r="G2575" t="s">
        <v>8223</v>
      </c>
      <c r="H2575" t="s">
        <v>8245</v>
      </c>
      <c r="I2575">
        <v>1463600945</v>
      </c>
      <c r="J2575">
        <v>1461786545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4">
        <f t="shared" si="162"/>
        <v>42487.825752314813</v>
      </c>
      <c r="T2575" s="14">
        <f t="shared" si="163"/>
        <v>42508.825752314813</v>
      </c>
    </row>
    <row r="2576" spans="1:20" ht="60" hidden="1" x14ac:dyDescent="0.25">
      <c r="A2576">
        <v>2575</v>
      </c>
      <c r="B2576" s="3" t="s">
        <v>2575</v>
      </c>
      <c r="C2576" s="3" t="s">
        <v>6685</v>
      </c>
      <c r="D2576" s="6">
        <v>85000</v>
      </c>
      <c r="E2576" s="8">
        <v>0</v>
      </c>
      <c r="F2576" t="s">
        <v>8219</v>
      </c>
      <c r="G2576" t="s">
        <v>8223</v>
      </c>
      <c r="H2576" t="s">
        <v>8245</v>
      </c>
      <c r="I2576">
        <v>1421030194</v>
      </c>
      <c r="J2576">
        <v>1418438194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4">
        <f t="shared" si="162"/>
        <v>41986.108726851846</v>
      </c>
      <c r="T2576" s="14">
        <f t="shared" si="163"/>
        <v>42016.108726851846</v>
      </c>
    </row>
    <row r="2577" spans="1:20" ht="30" hidden="1" x14ac:dyDescent="0.25">
      <c r="A2577">
        <v>2576</v>
      </c>
      <c r="B2577" s="3" t="s">
        <v>2576</v>
      </c>
      <c r="C2577" s="3" t="s">
        <v>6686</v>
      </c>
      <c r="D2577" s="6">
        <v>10000</v>
      </c>
      <c r="E2577" s="8">
        <v>0</v>
      </c>
      <c r="F2577" t="s">
        <v>8219</v>
      </c>
      <c r="G2577" t="s">
        <v>8223</v>
      </c>
      <c r="H2577" t="s">
        <v>8245</v>
      </c>
      <c r="I2577">
        <v>1428707647</v>
      </c>
      <c r="J2577">
        <v>1424823247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4">
        <f t="shared" si="162"/>
        <v>42060.00980324074</v>
      </c>
      <c r="T2577" s="14">
        <f t="shared" si="163"/>
        <v>42104.968136574069</v>
      </c>
    </row>
    <row r="2578" spans="1:20" ht="60" hidden="1" x14ac:dyDescent="0.25">
      <c r="A2578">
        <v>2577</v>
      </c>
      <c r="B2578" s="3" t="s">
        <v>2577</v>
      </c>
      <c r="C2578" s="3" t="s">
        <v>6687</v>
      </c>
      <c r="D2578" s="6">
        <v>15000</v>
      </c>
      <c r="E2578" s="8">
        <v>0</v>
      </c>
      <c r="F2578" t="s">
        <v>8219</v>
      </c>
      <c r="G2578" t="s">
        <v>8223</v>
      </c>
      <c r="H2578" t="s">
        <v>8245</v>
      </c>
      <c r="I2578">
        <v>1407181297</v>
      </c>
      <c r="J2578">
        <v>1405021297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4">
        <f t="shared" si="162"/>
        <v>41830.820567129631</v>
      </c>
      <c r="T2578" s="14">
        <f t="shared" si="163"/>
        <v>41855.820567129631</v>
      </c>
    </row>
    <row r="2579" spans="1:20" ht="60" hidden="1" x14ac:dyDescent="0.25">
      <c r="A2579">
        <v>2578</v>
      </c>
      <c r="B2579" s="3" t="s">
        <v>2578</v>
      </c>
      <c r="C2579" s="3" t="s">
        <v>6688</v>
      </c>
      <c r="D2579" s="6">
        <v>6000</v>
      </c>
      <c r="E2579" s="8">
        <v>0</v>
      </c>
      <c r="F2579" t="s">
        <v>8219</v>
      </c>
      <c r="G2579" t="s">
        <v>8223</v>
      </c>
      <c r="H2579" t="s">
        <v>8245</v>
      </c>
      <c r="I2579">
        <v>1444410000</v>
      </c>
      <c r="J2579">
        <v>1440203579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4">
        <f t="shared" si="162"/>
        <v>42238.022905092599</v>
      </c>
      <c r="T2579" s="14">
        <f t="shared" si="163"/>
        <v>42286.708333333328</v>
      </c>
    </row>
    <row r="2580" spans="1:20" ht="45" hidden="1" x14ac:dyDescent="0.25">
      <c r="A2580">
        <v>2579</v>
      </c>
      <c r="B2580" s="3" t="s">
        <v>2579</v>
      </c>
      <c r="C2580" s="3" t="s">
        <v>6689</v>
      </c>
      <c r="D2580" s="6">
        <v>200000</v>
      </c>
      <c r="E2580" s="8">
        <v>277</v>
      </c>
      <c r="F2580" t="s">
        <v>8219</v>
      </c>
      <c r="G2580" t="s">
        <v>8223</v>
      </c>
      <c r="H2580" t="s">
        <v>8245</v>
      </c>
      <c r="I2580">
        <v>1410810903</v>
      </c>
      <c r="J2580">
        <v>1405626903</v>
      </c>
      <c r="K2580" t="b">
        <v>0</v>
      </c>
      <c r="L2580">
        <v>12</v>
      </c>
      <c r="M2580" t="b">
        <v>0</v>
      </c>
      <c r="N2580" t="s">
        <v>8282</v>
      </c>
      <c r="O2580">
        <f t="shared" si="160"/>
        <v>0</v>
      </c>
      <c r="P2580">
        <f t="shared" si="161"/>
        <v>23.08</v>
      </c>
      <c r="Q2580" s="10" t="s">
        <v>8334</v>
      </c>
      <c r="R2580" t="s">
        <v>8335</v>
      </c>
      <c r="S2580" s="14">
        <f t="shared" si="162"/>
        <v>41837.829895833333</v>
      </c>
      <c r="T2580" s="14">
        <f t="shared" si="163"/>
        <v>41897.829895833333</v>
      </c>
    </row>
    <row r="2581" spans="1:20" ht="45" hidden="1" x14ac:dyDescent="0.25">
      <c r="A2581">
        <v>2580</v>
      </c>
      <c r="B2581" s="3" t="s">
        <v>2580</v>
      </c>
      <c r="C2581" s="3" t="s">
        <v>6690</v>
      </c>
      <c r="D2581" s="6">
        <v>8500</v>
      </c>
      <c r="E2581" s="8">
        <v>51</v>
      </c>
      <c r="F2581" t="s">
        <v>8219</v>
      </c>
      <c r="G2581" t="s">
        <v>8223</v>
      </c>
      <c r="H2581" t="s">
        <v>8245</v>
      </c>
      <c r="I2581">
        <v>1431745200</v>
      </c>
      <c r="J2581">
        <v>1429170603</v>
      </c>
      <c r="K2581" t="b">
        <v>0</v>
      </c>
      <c r="L2581">
        <v>2</v>
      </c>
      <c r="M2581" t="b">
        <v>0</v>
      </c>
      <c r="N2581" t="s">
        <v>8282</v>
      </c>
      <c r="O2581">
        <f t="shared" si="160"/>
        <v>1</v>
      </c>
      <c r="P2581">
        <f t="shared" si="161"/>
        <v>25.5</v>
      </c>
      <c r="Q2581" s="10" t="s">
        <v>8334</v>
      </c>
      <c r="R2581" t="s">
        <v>8335</v>
      </c>
      <c r="S2581" s="14">
        <f t="shared" si="162"/>
        <v>42110.326423611114</v>
      </c>
      <c r="T2581" s="14">
        <f t="shared" si="163"/>
        <v>42140.125</v>
      </c>
    </row>
    <row r="2582" spans="1:20" ht="45" hidden="1" x14ac:dyDescent="0.25">
      <c r="A2582">
        <v>2581</v>
      </c>
      <c r="B2582" s="3" t="s">
        <v>2581</v>
      </c>
      <c r="C2582" s="3" t="s">
        <v>6691</v>
      </c>
      <c r="D2582" s="6">
        <v>5000</v>
      </c>
      <c r="E2582" s="8">
        <v>530</v>
      </c>
      <c r="F2582" t="s">
        <v>8220</v>
      </c>
      <c r="G2582" t="s">
        <v>8223</v>
      </c>
      <c r="H2582" t="s">
        <v>8245</v>
      </c>
      <c r="I2582">
        <v>1447689898</v>
      </c>
      <c r="J2582">
        <v>1445094298</v>
      </c>
      <c r="K2582" t="b">
        <v>0</v>
      </c>
      <c r="L2582">
        <v>11</v>
      </c>
      <c r="M2582" t="b">
        <v>0</v>
      </c>
      <c r="N2582" t="s">
        <v>8282</v>
      </c>
      <c r="O2582">
        <f t="shared" si="160"/>
        <v>11</v>
      </c>
      <c r="P2582">
        <f t="shared" si="161"/>
        <v>48.18</v>
      </c>
      <c r="Q2582" s="10" t="s">
        <v>8334</v>
      </c>
      <c r="R2582" t="s">
        <v>8335</v>
      </c>
      <c r="S2582" s="14">
        <f t="shared" si="162"/>
        <v>42294.628449074073</v>
      </c>
      <c r="T2582" s="14">
        <f t="shared" si="163"/>
        <v>42324.670115740737</v>
      </c>
    </row>
    <row r="2583" spans="1:20" ht="30" hidden="1" x14ac:dyDescent="0.25">
      <c r="A2583">
        <v>2582</v>
      </c>
      <c r="B2583" s="3" t="s">
        <v>2582</v>
      </c>
      <c r="C2583" s="3" t="s">
        <v>6692</v>
      </c>
      <c r="D2583" s="6">
        <v>90000</v>
      </c>
      <c r="E2583" s="8">
        <v>1</v>
      </c>
      <c r="F2583" t="s">
        <v>8220</v>
      </c>
      <c r="G2583" t="s">
        <v>8223</v>
      </c>
      <c r="H2583" t="s">
        <v>8245</v>
      </c>
      <c r="I2583">
        <v>1477784634</v>
      </c>
      <c r="J2583">
        <v>1475192634</v>
      </c>
      <c r="K2583" t="b">
        <v>0</v>
      </c>
      <c r="L2583">
        <v>1</v>
      </c>
      <c r="M2583" t="b">
        <v>0</v>
      </c>
      <c r="N2583" t="s">
        <v>8282</v>
      </c>
      <c r="O2583">
        <f t="shared" si="160"/>
        <v>0</v>
      </c>
      <c r="P2583">
        <f t="shared" si="161"/>
        <v>1</v>
      </c>
      <c r="Q2583" s="10" t="s">
        <v>8334</v>
      </c>
      <c r="R2583" t="s">
        <v>8335</v>
      </c>
      <c r="S2583" s="14">
        <f t="shared" si="162"/>
        <v>42642.988819444443</v>
      </c>
      <c r="T2583" s="14">
        <f t="shared" si="163"/>
        <v>42672.988819444443</v>
      </c>
    </row>
    <row r="2584" spans="1:20" ht="45" hidden="1" x14ac:dyDescent="0.25">
      <c r="A2584">
        <v>2583</v>
      </c>
      <c r="B2584" s="3" t="s">
        <v>2583</v>
      </c>
      <c r="C2584" s="3" t="s">
        <v>6693</v>
      </c>
      <c r="D2584" s="6">
        <v>1000</v>
      </c>
      <c r="E2584" s="8">
        <v>5</v>
      </c>
      <c r="F2584" t="s">
        <v>8220</v>
      </c>
      <c r="G2584" t="s">
        <v>8223</v>
      </c>
      <c r="H2584" t="s">
        <v>8245</v>
      </c>
      <c r="I2584">
        <v>1426526880</v>
      </c>
      <c r="J2584">
        <v>1421346480</v>
      </c>
      <c r="K2584" t="b">
        <v>0</v>
      </c>
      <c r="L2584">
        <v>5</v>
      </c>
      <c r="M2584" t="b">
        <v>0</v>
      </c>
      <c r="N2584" t="s">
        <v>8282</v>
      </c>
      <c r="O2584">
        <f t="shared" si="160"/>
        <v>1</v>
      </c>
      <c r="P2584">
        <f t="shared" si="161"/>
        <v>1</v>
      </c>
      <c r="Q2584" s="10" t="s">
        <v>8334</v>
      </c>
      <c r="R2584" t="s">
        <v>8335</v>
      </c>
      <c r="S2584" s="14">
        <f t="shared" si="162"/>
        <v>42019.76944444445</v>
      </c>
      <c r="T2584" s="14">
        <f t="shared" si="163"/>
        <v>42079.727777777778</v>
      </c>
    </row>
    <row r="2585" spans="1:20" ht="45" hidden="1" x14ac:dyDescent="0.25">
      <c r="A2585">
        <v>2584</v>
      </c>
      <c r="B2585" s="3" t="s">
        <v>2584</v>
      </c>
      <c r="C2585" s="3" t="s">
        <v>6694</v>
      </c>
      <c r="D2585" s="6">
        <v>10000</v>
      </c>
      <c r="E2585" s="8">
        <v>0</v>
      </c>
      <c r="F2585" t="s">
        <v>8220</v>
      </c>
      <c r="G2585" t="s">
        <v>8223</v>
      </c>
      <c r="H2585" t="s">
        <v>8245</v>
      </c>
      <c r="I2585">
        <v>1434341369</v>
      </c>
      <c r="J2585">
        <v>1431749369</v>
      </c>
      <c r="K2585" t="b">
        <v>0</v>
      </c>
      <c r="L2585">
        <v>0</v>
      </c>
      <c r="M2585" t="b">
        <v>0</v>
      </c>
      <c r="N2585" t="s">
        <v>8282</v>
      </c>
      <c r="O2585">
        <f t="shared" si="160"/>
        <v>0</v>
      </c>
      <c r="P2585">
        <f t="shared" si="161"/>
        <v>0</v>
      </c>
      <c r="Q2585" s="10" t="s">
        <v>8334</v>
      </c>
      <c r="R2585" t="s">
        <v>8335</v>
      </c>
      <c r="S2585" s="14">
        <f t="shared" si="162"/>
        <v>42140.173252314817</v>
      </c>
      <c r="T2585" s="14">
        <f t="shared" si="163"/>
        <v>42170.173252314817</v>
      </c>
    </row>
    <row r="2586" spans="1:20" ht="45" hidden="1" x14ac:dyDescent="0.25">
      <c r="A2586">
        <v>2585</v>
      </c>
      <c r="B2586" s="3" t="s">
        <v>2585</v>
      </c>
      <c r="C2586" s="3" t="s">
        <v>6695</v>
      </c>
      <c r="D2586" s="6">
        <v>30000</v>
      </c>
      <c r="E2586" s="8">
        <v>50</v>
      </c>
      <c r="F2586" t="s">
        <v>8220</v>
      </c>
      <c r="G2586" t="s">
        <v>8223</v>
      </c>
      <c r="H2586" t="s">
        <v>8245</v>
      </c>
      <c r="I2586">
        <v>1404601632</v>
      </c>
      <c r="J2586">
        <v>1402009632</v>
      </c>
      <c r="K2586" t="b">
        <v>0</v>
      </c>
      <c r="L2586">
        <v>1</v>
      </c>
      <c r="M2586" t="b">
        <v>0</v>
      </c>
      <c r="N2586" t="s">
        <v>8282</v>
      </c>
      <c r="O2586">
        <f t="shared" si="160"/>
        <v>0</v>
      </c>
      <c r="P2586">
        <f t="shared" si="161"/>
        <v>50</v>
      </c>
      <c r="Q2586" s="10" t="s">
        <v>8334</v>
      </c>
      <c r="R2586" t="s">
        <v>8335</v>
      </c>
      <c r="S2586" s="14">
        <f t="shared" si="162"/>
        <v>41795.963333333333</v>
      </c>
      <c r="T2586" s="14">
        <f t="shared" si="163"/>
        <v>41825.963333333333</v>
      </c>
    </row>
    <row r="2587" spans="1:20" ht="30" hidden="1" x14ac:dyDescent="0.25">
      <c r="A2587">
        <v>2586</v>
      </c>
      <c r="B2587" s="3" t="s">
        <v>2586</v>
      </c>
      <c r="C2587" s="3" t="s">
        <v>6696</v>
      </c>
      <c r="D2587" s="6">
        <v>3000</v>
      </c>
      <c r="E2587" s="8">
        <v>5</v>
      </c>
      <c r="F2587" t="s">
        <v>8220</v>
      </c>
      <c r="G2587" t="s">
        <v>8224</v>
      </c>
      <c r="H2587" t="s">
        <v>8246</v>
      </c>
      <c r="I2587">
        <v>1451030136</v>
      </c>
      <c r="J2587">
        <v>1448438136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</v>
      </c>
      <c r="Q2587" s="10" t="s">
        <v>8334</v>
      </c>
      <c r="R2587" t="s">
        <v>8335</v>
      </c>
      <c r="S2587" s="14">
        <f t="shared" si="162"/>
        <v>42333.330277777779</v>
      </c>
      <c r="T2587" s="14">
        <f t="shared" si="163"/>
        <v>42363.330277777779</v>
      </c>
    </row>
    <row r="2588" spans="1:20" ht="45" hidden="1" x14ac:dyDescent="0.25">
      <c r="A2588">
        <v>2587</v>
      </c>
      <c r="B2588" s="3" t="s">
        <v>2587</v>
      </c>
      <c r="C2588" s="3" t="s">
        <v>6697</v>
      </c>
      <c r="D2588" s="6">
        <v>50000</v>
      </c>
      <c r="E2588" s="8">
        <v>1217</v>
      </c>
      <c r="F2588" t="s">
        <v>8220</v>
      </c>
      <c r="G2588" t="s">
        <v>8223</v>
      </c>
      <c r="H2588" t="s">
        <v>8245</v>
      </c>
      <c r="I2588">
        <v>1451491953</v>
      </c>
      <c r="J2588">
        <v>1448899953</v>
      </c>
      <c r="K2588" t="b">
        <v>0</v>
      </c>
      <c r="L2588">
        <v>6</v>
      </c>
      <c r="M2588" t="b">
        <v>0</v>
      </c>
      <c r="N2588" t="s">
        <v>8282</v>
      </c>
      <c r="O2588">
        <f t="shared" si="160"/>
        <v>2</v>
      </c>
      <c r="P2588">
        <f t="shared" si="161"/>
        <v>202.83</v>
      </c>
      <c r="Q2588" s="10" t="s">
        <v>8334</v>
      </c>
      <c r="R2588" t="s">
        <v>8335</v>
      </c>
      <c r="S2588" s="14">
        <f t="shared" si="162"/>
        <v>42338.675381944442</v>
      </c>
      <c r="T2588" s="14">
        <f t="shared" si="163"/>
        <v>42368.675381944442</v>
      </c>
    </row>
    <row r="2589" spans="1:20" ht="60" hidden="1" x14ac:dyDescent="0.25">
      <c r="A2589">
        <v>2588</v>
      </c>
      <c r="B2589" s="3" t="s">
        <v>2588</v>
      </c>
      <c r="C2589" s="3" t="s">
        <v>6698</v>
      </c>
      <c r="D2589" s="6">
        <v>6000</v>
      </c>
      <c r="E2589" s="8">
        <v>233</v>
      </c>
      <c r="F2589" t="s">
        <v>8220</v>
      </c>
      <c r="G2589" t="s">
        <v>8223</v>
      </c>
      <c r="H2589" t="s">
        <v>8245</v>
      </c>
      <c r="I2589">
        <v>1427807640</v>
      </c>
      <c r="J2589">
        <v>1423325626</v>
      </c>
      <c r="K2589" t="b">
        <v>0</v>
      </c>
      <c r="L2589">
        <v>8</v>
      </c>
      <c r="M2589" t="b">
        <v>0</v>
      </c>
      <c r="N2589" t="s">
        <v>8282</v>
      </c>
      <c r="O2589">
        <f t="shared" si="160"/>
        <v>4</v>
      </c>
      <c r="P2589">
        <f t="shared" si="161"/>
        <v>29.13</v>
      </c>
      <c r="Q2589" s="10" t="s">
        <v>8334</v>
      </c>
      <c r="R2589" t="s">
        <v>8335</v>
      </c>
      <c r="S2589" s="14">
        <f t="shared" si="162"/>
        <v>42042.676226851851</v>
      </c>
      <c r="T2589" s="14">
        <f t="shared" si="163"/>
        <v>42094.551388888889</v>
      </c>
    </row>
    <row r="2590" spans="1:20" ht="60" hidden="1" x14ac:dyDescent="0.25">
      <c r="A2590">
        <v>2589</v>
      </c>
      <c r="B2590" s="3" t="s">
        <v>2589</v>
      </c>
      <c r="C2590" s="3" t="s">
        <v>6699</v>
      </c>
      <c r="D2590" s="6">
        <v>50000</v>
      </c>
      <c r="E2590" s="8">
        <v>5</v>
      </c>
      <c r="F2590" t="s">
        <v>8220</v>
      </c>
      <c r="G2590" t="s">
        <v>8231</v>
      </c>
      <c r="H2590" t="s">
        <v>8252</v>
      </c>
      <c r="I2590">
        <v>1458733927</v>
      </c>
      <c r="J2590">
        <v>1456145527</v>
      </c>
      <c r="K2590" t="b">
        <v>0</v>
      </c>
      <c r="L2590">
        <v>1</v>
      </c>
      <c r="M2590" t="b">
        <v>0</v>
      </c>
      <c r="N2590" t="s">
        <v>8282</v>
      </c>
      <c r="O2590">
        <f t="shared" si="160"/>
        <v>0</v>
      </c>
      <c r="P2590">
        <f t="shared" si="161"/>
        <v>5</v>
      </c>
      <c r="Q2590" s="10" t="s">
        <v>8334</v>
      </c>
      <c r="R2590" t="s">
        <v>8335</v>
      </c>
      <c r="S2590" s="14">
        <f t="shared" si="162"/>
        <v>42422.536192129628</v>
      </c>
      <c r="T2590" s="14">
        <f t="shared" si="163"/>
        <v>42452.494525462964</v>
      </c>
    </row>
    <row r="2591" spans="1:20" ht="60" hidden="1" x14ac:dyDescent="0.25">
      <c r="A2591">
        <v>2590</v>
      </c>
      <c r="B2591" s="3" t="s">
        <v>2590</v>
      </c>
      <c r="C2591" s="3" t="s">
        <v>6700</v>
      </c>
      <c r="D2591" s="6">
        <v>3000</v>
      </c>
      <c r="E2591" s="8">
        <v>0</v>
      </c>
      <c r="F2591" t="s">
        <v>8220</v>
      </c>
      <c r="G2591" t="s">
        <v>8225</v>
      </c>
      <c r="H2591" t="s">
        <v>8247</v>
      </c>
      <c r="I2591">
        <v>1453817297</v>
      </c>
      <c r="J2591">
        <v>1453212497</v>
      </c>
      <c r="K2591" t="b">
        <v>0</v>
      </c>
      <c r="L2591">
        <v>0</v>
      </c>
      <c r="M2591" t="b">
        <v>0</v>
      </c>
      <c r="N2591" t="s">
        <v>8282</v>
      </c>
      <c r="O2591">
        <f t="shared" si="160"/>
        <v>0</v>
      </c>
      <c r="P2591">
        <f t="shared" si="161"/>
        <v>0</v>
      </c>
      <c r="Q2591" s="10" t="s">
        <v>8334</v>
      </c>
      <c r="R2591" t="s">
        <v>8335</v>
      </c>
      <c r="S2591" s="14">
        <f t="shared" si="162"/>
        <v>42388.589085648149</v>
      </c>
      <c r="T2591" s="14">
        <f t="shared" si="163"/>
        <v>42395.589085648149</v>
      </c>
    </row>
    <row r="2592" spans="1:20" ht="60" hidden="1" x14ac:dyDescent="0.25">
      <c r="A2592">
        <v>2591</v>
      </c>
      <c r="B2592" s="3" t="s">
        <v>2591</v>
      </c>
      <c r="C2592" s="3" t="s">
        <v>6701</v>
      </c>
      <c r="D2592" s="6">
        <v>1500</v>
      </c>
      <c r="E2592" s="8">
        <v>26</v>
      </c>
      <c r="F2592" t="s">
        <v>8220</v>
      </c>
      <c r="G2592" t="s">
        <v>8223</v>
      </c>
      <c r="H2592" t="s">
        <v>8245</v>
      </c>
      <c r="I2592">
        <v>1457901924</v>
      </c>
      <c r="J2592">
        <v>1452721524</v>
      </c>
      <c r="K2592" t="b">
        <v>0</v>
      </c>
      <c r="L2592">
        <v>2</v>
      </c>
      <c r="M2592" t="b">
        <v>0</v>
      </c>
      <c r="N2592" t="s">
        <v>8282</v>
      </c>
      <c r="O2592">
        <f t="shared" si="160"/>
        <v>2</v>
      </c>
      <c r="P2592">
        <f t="shared" si="161"/>
        <v>13</v>
      </c>
      <c r="Q2592" s="10" t="s">
        <v>8334</v>
      </c>
      <c r="R2592" t="s">
        <v>8335</v>
      </c>
      <c r="S2592" s="14">
        <f t="shared" si="162"/>
        <v>42382.906527777777</v>
      </c>
      <c r="T2592" s="14">
        <f t="shared" si="163"/>
        <v>42442.864861111113</v>
      </c>
    </row>
    <row r="2593" spans="1:20" ht="60" hidden="1" x14ac:dyDescent="0.25">
      <c r="A2593">
        <v>2592</v>
      </c>
      <c r="B2593" s="3" t="s">
        <v>2592</v>
      </c>
      <c r="C2593" s="3" t="s">
        <v>6702</v>
      </c>
      <c r="D2593" s="6">
        <v>30000</v>
      </c>
      <c r="E2593" s="8">
        <v>50</v>
      </c>
      <c r="F2593" t="s">
        <v>8220</v>
      </c>
      <c r="G2593" t="s">
        <v>8223</v>
      </c>
      <c r="H2593" t="s">
        <v>8245</v>
      </c>
      <c r="I2593">
        <v>1412536421</v>
      </c>
      <c r="J2593">
        <v>1409944421</v>
      </c>
      <c r="K2593" t="b">
        <v>0</v>
      </c>
      <c r="L2593">
        <v>1</v>
      </c>
      <c r="M2593" t="b">
        <v>0</v>
      </c>
      <c r="N2593" t="s">
        <v>8282</v>
      </c>
      <c r="O2593">
        <f t="shared" si="160"/>
        <v>0</v>
      </c>
      <c r="P2593">
        <f t="shared" si="161"/>
        <v>50</v>
      </c>
      <c r="Q2593" s="10" t="s">
        <v>8334</v>
      </c>
      <c r="R2593" t="s">
        <v>8335</v>
      </c>
      <c r="S2593" s="14">
        <f t="shared" si="162"/>
        <v>41887.801168981481</v>
      </c>
      <c r="T2593" s="14">
        <f t="shared" si="163"/>
        <v>41917.801168981481</v>
      </c>
    </row>
    <row r="2594" spans="1:20" ht="45" hidden="1" x14ac:dyDescent="0.25">
      <c r="A2594">
        <v>2593</v>
      </c>
      <c r="B2594" s="3" t="s">
        <v>2593</v>
      </c>
      <c r="C2594" s="3" t="s">
        <v>6703</v>
      </c>
      <c r="D2594" s="6">
        <v>10000</v>
      </c>
      <c r="E2594" s="8">
        <v>0</v>
      </c>
      <c r="F2594" t="s">
        <v>8220</v>
      </c>
      <c r="G2594" t="s">
        <v>8223</v>
      </c>
      <c r="H2594" t="s">
        <v>8245</v>
      </c>
      <c r="I2594">
        <v>1429993026</v>
      </c>
      <c r="J2594">
        <v>1427401026</v>
      </c>
      <c r="K2594" t="b">
        <v>0</v>
      </c>
      <c r="L2594">
        <v>0</v>
      </c>
      <c r="M2594" t="b">
        <v>0</v>
      </c>
      <c r="N2594" t="s">
        <v>8282</v>
      </c>
      <c r="O2594">
        <f t="shared" si="160"/>
        <v>0</v>
      </c>
      <c r="P2594">
        <f t="shared" si="161"/>
        <v>0</v>
      </c>
      <c r="Q2594" s="10" t="s">
        <v>8334</v>
      </c>
      <c r="R2594" t="s">
        <v>8335</v>
      </c>
      <c r="S2594" s="14">
        <f t="shared" si="162"/>
        <v>42089.84520833334</v>
      </c>
      <c r="T2594" s="14">
        <f t="shared" si="163"/>
        <v>42119.84520833334</v>
      </c>
    </row>
    <row r="2595" spans="1:20" ht="45" hidden="1" x14ac:dyDescent="0.25">
      <c r="A2595">
        <v>2594</v>
      </c>
      <c r="B2595" s="3" t="s">
        <v>2594</v>
      </c>
      <c r="C2595" s="3" t="s">
        <v>6704</v>
      </c>
      <c r="D2595" s="6">
        <v>80000</v>
      </c>
      <c r="E2595" s="8">
        <v>1</v>
      </c>
      <c r="F2595" t="s">
        <v>8220</v>
      </c>
      <c r="G2595" t="s">
        <v>8223</v>
      </c>
      <c r="H2595" t="s">
        <v>8245</v>
      </c>
      <c r="I2595">
        <v>1407453228</v>
      </c>
      <c r="J2595">
        <v>1404861228</v>
      </c>
      <c r="K2595" t="b">
        <v>0</v>
      </c>
      <c r="L2595">
        <v>1</v>
      </c>
      <c r="M2595" t="b">
        <v>0</v>
      </c>
      <c r="N2595" t="s">
        <v>8282</v>
      </c>
      <c r="O2595">
        <f t="shared" si="160"/>
        <v>0</v>
      </c>
      <c r="P2595">
        <f t="shared" si="161"/>
        <v>1</v>
      </c>
      <c r="Q2595" s="10" t="s">
        <v>8334</v>
      </c>
      <c r="R2595" t="s">
        <v>8335</v>
      </c>
      <c r="S2595" s="14">
        <f t="shared" si="162"/>
        <v>41828.967916666668</v>
      </c>
      <c r="T2595" s="14">
        <f t="shared" si="163"/>
        <v>41858.967916666668</v>
      </c>
    </row>
    <row r="2596" spans="1:20" ht="30" hidden="1" x14ac:dyDescent="0.25">
      <c r="A2596">
        <v>2595</v>
      </c>
      <c r="B2596" s="3" t="s">
        <v>2595</v>
      </c>
      <c r="C2596" s="3" t="s">
        <v>6705</v>
      </c>
      <c r="D2596" s="6">
        <v>15000</v>
      </c>
      <c r="E2596" s="8">
        <v>1825</v>
      </c>
      <c r="F2596" t="s">
        <v>8220</v>
      </c>
      <c r="G2596" t="s">
        <v>8223</v>
      </c>
      <c r="H2596" t="s">
        <v>8245</v>
      </c>
      <c r="I2596">
        <v>1487915500</v>
      </c>
      <c r="J2596">
        <v>1485323500</v>
      </c>
      <c r="K2596" t="b">
        <v>0</v>
      </c>
      <c r="L2596">
        <v>19</v>
      </c>
      <c r="M2596" t="b">
        <v>0</v>
      </c>
      <c r="N2596" t="s">
        <v>8282</v>
      </c>
      <c r="O2596">
        <f t="shared" si="160"/>
        <v>12</v>
      </c>
      <c r="P2596">
        <f t="shared" si="161"/>
        <v>96.05</v>
      </c>
      <c r="Q2596" s="10" t="s">
        <v>8334</v>
      </c>
      <c r="R2596" t="s">
        <v>8335</v>
      </c>
      <c r="S2596" s="14">
        <f t="shared" si="162"/>
        <v>42760.244212962964</v>
      </c>
      <c r="T2596" s="14">
        <f t="shared" si="163"/>
        <v>42790.244212962964</v>
      </c>
    </row>
    <row r="2597" spans="1:20" ht="60" hidden="1" x14ac:dyDescent="0.25">
      <c r="A2597">
        <v>2596</v>
      </c>
      <c r="B2597" s="3" t="s">
        <v>2596</v>
      </c>
      <c r="C2597" s="3" t="s">
        <v>6706</v>
      </c>
      <c r="D2597" s="6">
        <v>35000</v>
      </c>
      <c r="E2597" s="8">
        <v>8256</v>
      </c>
      <c r="F2597" t="s">
        <v>8220</v>
      </c>
      <c r="G2597" t="s">
        <v>8228</v>
      </c>
      <c r="H2597" t="s">
        <v>8250</v>
      </c>
      <c r="I2597">
        <v>1407427009</v>
      </c>
      <c r="J2597">
        <v>1404835009</v>
      </c>
      <c r="K2597" t="b">
        <v>0</v>
      </c>
      <c r="L2597">
        <v>27</v>
      </c>
      <c r="M2597" t="b">
        <v>0</v>
      </c>
      <c r="N2597" t="s">
        <v>8282</v>
      </c>
      <c r="O2597">
        <f t="shared" si="160"/>
        <v>24</v>
      </c>
      <c r="P2597">
        <f t="shared" si="161"/>
        <v>305.77999999999997</v>
      </c>
      <c r="Q2597" s="10" t="s">
        <v>8334</v>
      </c>
      <c r="R2597" t="s">
        <v>8335</v>
      </c>
      <c r="S2597" s="14">
        <f t="shared" si="162"/>
        <v>41828.664456018516</v>
      </c>
      <c r="T2597" s="14">
        <f t="shared" si="163"/>
        <v>41858.664456018516</v>
      </c>
    </row>
    <row r="2598" spans="1:20" ht="45" hidden="1" x14ac:dyDescent="0.25">
      <c r="A2598">
        <v>2597</v>
      </c>
      <c r="B2598" s="3" t="s">
        <v>2597</v>
      </c>
      <c r="C2598" s="3" t="s">
        <v>6707</v>
      </c>
      <c r="D2598" s="6">
        <v>1500</v>
      </c>
      <c r="E2598" s="8">
        <v>85</v>
      </c>
      <c r="F2598" t="s">
        <v>8220</v>
      </c>
      <c r="G2598" t="s">
        <v>8224</v>
      </c>
      <c r="H2598" t="s">
        <v>8246</v>
      </c>
      <c r="I2598">
        <v>1466323917</v>
      </c>
      <c r="J2598">
        <v>1463731917</v>
      </c>
      <c r="K2598" t="b">
        <v>0</v>
      </c>
      <c r="L2598">
        <v>7</v>
      </c>
      <c r="M2598" t="b">
        <v>0</v>
      </c>
      <c r="N2598" t="s">
        <v>8282</v>
      </c>
      <c r="O2598">
        <f t="shared" si="160"/>
        <v>6</v>
      </c>
      <c r="P2598">
        <f t="shared" si="161"/>
        <v>12.14</v>
      </c>
      <c r="Q2598" s="10" t="s">
        <v>8334</v>
      </c>
      <c r="R2598" t="s">
        <v>8335</v>
      </c>
      <c r="S2598" s="14">
        <f t="shared" si="162"/>
        <v>42510.341631944444</v>
      </c>
      <c r="T2598" s="14">
        <f t="shared" si="163"/>
        <v>42540.341631944444</v>
      </c>
    </row>
    <row r="2599" spans="1:20" ht="45" hidden="1" x14ac:dyDescent="0.25">
      <c r="A2599">
        <v>2598</v>
      </c>
      <c r="B2599" s="3" t="s">
        <v>2598</v>
      </c>
      <c r="C2599" s="3" t="s">
        <v>6708</v>
      </c>
      <c r="D2599" s="6">
        <v>3000</v>
      </c>
      <c r="E2599" s="8">
        <v>1170</v>
      </c>
      <c r="F2599" t="s">
        <v>8220</v>
      </c>
      <c r="G2599" t="s">
        <v>8223</v>
      </c>
      <c r="H2599" t="s">
        <v>8245</v>
      </c>
      <c r="I2599">
        <v>1443039001</v>
      </c>
      <c r="J2599">
        <v>1440447001</v>
      </c>
      <c r="K2599" t="b">
        <v>0</v>
      </c>
      <c r="L2599">
        <v>14</v>
      </c>
      <c r="M2599" t="b">
        <v>0</v>
      </c>
      <c r="N2599" t="s">
        <v>8282</v>
      </c>
      <c r="O2599">
        <f t="shared" si="160"/>
        <v>39</v>
      </c>
      <c r="P2599">
        <f t="shared" si="161"/>
        <v>83.57</v>
      </c>
      <c r="Q2599" s="10" t="s">
        <v>8334</v>
      </c>
      <c r="R2599" t="s">
        <v>8335</v>
      </c>
      <c r="S2599" s="14">
        <f t="shared" si="162"/>
        <v>42240.840289351851</v>
      </c>
      <c r="T2599" s="14">
        <f t="shared" si="163"/>
        <v>42270.840289351851</v>
      </c>
    </row>
    <row r="2600" spans="1:20" ht="45" hidden="1" x14ac:dyDescent="0.25">
      <c r="A2600">
        <v>2599</v>
      </c>
      <c r="B2600" s="3" t="s">
        <v>2599</v>
      </c>
      <c r="C2600" s="3" t="s">
        <v>6709</v>
      </c>
      <c r="D2600" s="6">
        <v>9041</v>
      </c>
      <c r="E2600" s="8">
        <v>90</v>
      </c>
      <c r="F2600" t="s">
        <v>8220</v>
      </c>
      <c r="G2600" t="s">
        <v>8223</v>
      </c>
      <c r="H2600" t="s">
        <v>8245</v>
      </c>
      <c r="I2600">
        <v>1407089147</v>
      </c>
      <c r="J2600">
        <v>1403201147</v>
      </c>
      <c r="K2600" t="b">
        <v>0</v>
      </c>
      <c r="L2600">
        <v>5</v>
      </c>
      <c r="M2600" t="b">
        <v>0</v>
      </c>
      <c r="N2600" t="s">
        <v>8282</v>
      </c>
      <c r="O2600">
        <f t="shared" si="160"/>
        <v>1</v>
      </c>
      <c r="P2600">
        <f t="shared" si="161"/>
        <v>18</v>
      </c>
      <c r="Q2600" s="10" t="s">
        <v>8334</v>
      </c>
      <c r="R2600" t="s">
        <v>8335</v>
      </c>
      <c r="S2600" s="14">
        <f t="shared" si="162"/>
        <v>41809.754016203704</v>
      </c>
      <c r="T2600" s="14">
        <f t="shared" si="163"/>
        <v>41854.754016203704</v>
      </c>
    </row>
    <row r="2601" spans="1:20" ht="45" hidden="1" x14ac:dyDescent="0.25">
      <c r="A2601">
        <v>2600</v>
      </c>
      <c r="B2601" s="3" t="s">
        <v>2600</v>
      </c>
      <c r="C2601" s="3" t="s">
        <v>6710</v>
      </c>
      <c r="D2601" s="6">
        <v>50000</v>
      </c>
      <c r="E2601" s="8">
        <v>3466</v>
      </c>
      <c r="F2601" t="s">
        <v>8220</v>
      </c>
      <c r="G2601" t="s">
        <v>8223</v>
      </c>
      <c r="H2601" t="s">
        <v>8245</v>
      </c>
      <c r="I2601">
        <v>1458938200</v>
      </c>
      <c r="J2601">
        <v>1453757800</v>
      </c>
      <c r="K2601" t="b">
        <v>0</v>
      </c>
      <c r="L2601">
        <v>30</v>
      </c>
      <c r="M2601" t="b">
        <v>0</v>
      </c>
      <c r="N2601" t="s">
        <v>8282</v>
      </c>
      <c r="O2601">
        <f t="shared" si="160"/>
        <v>7</v>
      </c>
      <c r="P2601">
        <f t="shared" si="161"/>
        <v>115.53</v>
      </c>
      <c r="Q2601" s="10" t="s">
        <v>8334</v>
      </c>
      <c r="R2601" t="s">
        <v>8335</v>
      </c>
      <c r="S2601" s="14">
        <f t="shared" si="162"/>
        <v>42394.900462962964</v>
      </c>
      <c r="T2601" s="14">
        <f t="shared" si="163"/>
        <v>42454.858796296292</v>
      </c>
    </row>
    <row r="2602" spans="1:20" ht="60" hidden="1" x14ac:dyDescent="0.25">
      <c r="A2602">
        <v>2601</v>
      </c>
      <c r="B2602" s="3" t="s">
        <v>2601</v>
      </c>
      <c r="C2602" s="3" t="s">
        <v>6711</v>
      </c>
      <c r="D2602" s="6">
        <v>500</v>
      </c>
      <c r="E2602" s="8">
        <v>3307</v>
      </c>
      <c r="F2602" t="s">
        <v>8218</v>
      </c>
      <c r="G2602" t="s">
        <v>8223</v>
      </c>
      <c r="H2602" t="s">
        <v>8245</v>
      </c>
      <c r="I2602">
        <v>1347508740</v>
      </c>
      <c r="J2602">
        <v>1346276349</v>
      </c>
      <c r="K2602" t="b">
        <v>1</v>
      </c>
      <c r="L2602">
        <v>151</v>
      </c>
      <c r="M2602" t="b">
        <v>1</v>
      </c>
      <c r="N2602" t="s">
        <v>8299</v>
      </c>
      <c r="O2602">
        <f t="shared" si="160"/>
        <v>661</v>
      </c>
      <c r="P2602">
        <f t="shared" si="161"/>
        <v>21.9</v>
      </c>
      <c r="Q2602" s="10" t="s">
        <v>8317</v>
      </c>
      <c r="R2602" t="s">
        <v>8353</v>
      </c>
      <c r="S2602" s="14">
        <f t="shared" si="162"/>
        <v>41150.902187499996</v>
      </c>
      <c r="T2602" s="14">
        <f t="shared" si="163"/>
        <v>41165.165972222225</v>
      </c>
    </row>
    <row r="2603" spans="1:20" ht="45" hidden="1" x14ac:dyDescent="0.25">
      <c r="A2603">
        <v>2602</v>
      </c>
      <c r="B2603" s="3" t="s">
        <v>2602</v>
      </c>
      <c r="C2603" s="3" t="s">
        <v>6712</v>
      </c>
      <c r="D2603" s="6">
        <v>12000</v>
      </c>
      <c r="E2603" s="8">
        <v>39131</v>
      </c>
      <c r="F2603" t="s">
        <v>8218</v>
      </c>
      <c r="G2603" t="s">
        <v>8223</v>
      </c>
      <c r="H2603" t="s">
        <v>8245</v>
      </c>
      <c r="I2603">
        <v>1415827200</v>
      </c>
      <c r="J2603">
        <v>1412358968</v>
      </c>
      <c r="K2603" t="b">
        <v>1</v>
      </c>
      <c r="L2603">
        <v>489</v>
      </c>
      <c r="M2603" t="b">
        <v>1</v>
      </c>
      <c r="N2603" t="s">
        <v>8299</v>
      </c>
      <c r="O2603">
        <f t="shared" si="160"/>
        <v>326</v>
      </c>
      <c r="P2603">
        <f t="shared" si="161"/>
        <v>80.02</v>
      </c>
      <c r="Q2603" s="10" t="s">
        <v>8317</v>
      </c>
      <c r="R2603" t="s">
        <v>8353</v>
      </c>
      <c r="S2603" s="14">
        <f t="shared" si="162"/>
        <v>41915.747314814813</v>
      </c>
      <c r="T2603" s="14">
        <f t="shared" si="163"/>
        <v>41955.888888888891</v>
      </c>
    </row>
    <row r="2604" spans="1:20" ht="30" hidden="1" x14ac:dyDescent="0.25">
      <c r="A2604">
        <v>2603</v>
      </c>
      <c r="B2604" s="3" t="s">
        <v>2603</v>
      </c>
      <c r="C2604" s="3" t="s">
        <v>6713</v>
      </c>
      <c r="D2604" s="6">
        <v>1750</v>
      </c>
      <c r="E2604" s="8">
        <v>1776</v>
      </c>
      <c r="F2604" t="s">
        <v>8218</v>
      </c>
      <c r="G2604" t="s">
        <v>8223</v>
      </c>
      <c r="H2604" t="s">
        <v>8245</v>
      </c>
      <c r="I2604">
        <v>1387835654</v>
      </c>
      <c r="J2604">
        <v>1386626054</v>
      </c>
      <c r="K2604" t="b">
        <v>1</v>
      </c>
      <c r="L2604">
        <v>50</v>
      </c>
      <c r="M2604" t="b">
        <v>1</v>
      </c>
      <c r="N2604" t="s">
        <v>8299</v>
      </c>
      <c r="O2604">
        <f t="shared" si="160"/>
        <v>101</v>
      </c>
      <c r="P2604">
        <f t="shared" si="161"/>
        <v>35.520000000000003</v>
      </c>
      <c r="Q2604" s="10" t="s">
        <v>8317</v>
      </c>
      <c r="R2604" t="s">
        <v>8353</v>
      </c>
      <c r="S2604" s="14">
        <f t="shared" si="162"/>
        <v>41617.912662037037</v>
      </c>
      <c r="T2604" s="14">
        <f t="shared" si="163"/>
        <v>41631.912662037037</v>
      </c>
    </row>
    <row r="2605" spans="1:20" ht="45" hidden="1" x14ac:dyDescent="0.25">
      <c r="A2605">
        <v>2604</v>
      </c>
      <c r="B2605" s="3" t="s">
        <v>2604</v>
      </c>
      <c r="C2605" s="3" t="s">
        <v>6714</v>
      </c>
      <c r="D2605" s="6">
        <v>20000</v>
      </c>
      <c r="E2605" s="8">
        <v>20843.599999999999</v>
      </c>
      <c r="F2605" t="s">
        <v>8218</v>
      </c>
      <c r="G2605" t="s">
        <v>8223</v>
      </c>
      <c r="H2605" t="s">
        <v>8245</v>
      </c>
      <c r="I2605">
        <v>1335662023</v>
      </c>
      <c r="J2605">
        <v>1333070023</v>
      </c>
      <c r="K2605" t="b">
        <v>1</v>
      </c>
      <c r="L2605">
        <v>321</v>
      </c>
      <c r="M2605" t="b">
        <v>1</v>
      </c>
      <c r="N2605" t="s">
        <v>8299</v>
      </c>
      <c r="O2605">
        <f t="shared" si="160"/>
        <v>104</v>
      </c>
      <c r="P2605">
        <f t="shared" si="161"/>
        <v>64.930000000000007</v>
      </c>
      <c r="Q2605" s="10" t="s">
        <v>8317</v>
      </c>
      <c r="R2605" t="s">
        <v>8353</v>
      </c>
      <c r="S2605" s="14">
        <f t="shared" si="162"/>
        <v>40998.051192129627</v>
      </c>
      <c r="T2605" s="14">
        <f t="shared" si="163"/>
        <v>41028.051192129627</v>
      </c>
    </row>
    <row r="2606" spans="1:20" ht="60" hidden="1" x14ac:dyDescent="0.25">
      <c r="A2606">
        <v>2605</v>
      </c>
      <c r="B2606" s="3" t="s">
        <v>2605</v>
      </c>
      <c r="C2606" s="3" t="s">
        <v>6715</v>
      </c>
      <c r="D2606" s="6">
        <v>100000</v>
      </c>
      <c r="E2606" s="8">
        <v>107421.57</v>
      </c>
      <c r="F2606" t="s">
        <v>8218</v>
      </c>
      <c r="G2606" t="s">
        <v>8223</v>
      </c>
      <c r="H2606" t="s">
        <v>8245</v>
      </c>
      <c r="I2606">
        <v>1466168390</v>
      </c>
      <c r="J2606">
        <v>1463576390</v>
      </c>
      <c r="K2606" t="b">
        <v>1</v>
      </c>
      <c r="L2606">
        <v>1762</v>
      </c>
      <c r="M2606" t="b">
        <v>1</v>
      </c>
      <c r="N2606" t="s">
        <v>8299</v>
      </c>
      <c r="O2606">
        <f t="shared" si="160"/>
        <v>107</v>
      </c>
      <c r="P2606">
        <f t="shared" si="161"/>
        <v>60.97</v>
      </c>
      <c r="Q2606" s="10" t="s">
        <v>8317</v>
      </c>
      <c r="R2606" t="s">
        <v>8353</v>
      </c>
      <c r="S2606" s="14">
        <f t="shared" si="162"/>
        <v>42508.541550925926</v>
      </c>
      <c r="T2606" s="14">
        <f t="shared" si="163"/>
        <v>42538.541550925926</v>
      </c>
    </row>
    <row r="2607" spans="1:20" ht="75" hidden="1" x14ac:dyDescent="0.25">
      <c r="A2607">
        <v>2606</v>
      </c>
      <c r="B2607" s="3" t="s">
        <v>2606</v>
      </c>
      <c r="C2607" s="3" t="s">
        <v>6716</v>
      </c>
      <c r="D2607" s="6">
        <v>11000</v>
      </c>
      <c r="E2607" s="8">
        <v>12106</v>
      </c>
      <c r="F2607" t="s">
        <v>8218</v>
      </c>
      <c r="G2607" t="s">
        <v>8223</v>
      </c>
      <c r="H2607" t="s">
        <v>8245</v>
      </c>
      <c r="I2607">
        <v>1398791182</v>
      </c>
      <c r="J2607">
        <v>1396026382</v>
      </c>
      <c r="K2607" t="b">
        <v>1</v>
      </c>
      <c r="L2607">
        <v>385</v>
      </c>
      <c r="M2607" t="b">
        <v>1</v>
      </c>
      <c r="N2607" t="s">
        <v>8299</v>
      </c>
      <c r="O2607">
        <f t="shared" si="160"/>
        <v>110</v>
      </c>
      <c r="P2607">
        <f t="shared" si="161"/>
        <v>31.44</v>
      </c>
      <c r="Q2607" s="10" t="s">
        <v>8317</v>
      </c>
      <c r="R2607" t="s">
        <v>8353</v>
      </c>
      <c r="S2607" s="14">
        <f t="shared" si="162"/>
        <v>41726.712754629632</v>
      </c>
      <c r="T2607" s="14">
        <f t="shared" si="163"/>
        <v>41758.712754629632</v>
      </c>
    </row>
    <row r="2608" spans="1:20" ht="60" hidden="1" x14ac:dyDescent="0.25">
      <c r="A2608">
        <v>2607</v>
      </c>
      <c r="B2608" s="3" t="s">
        <v>2607</v>
      </c>
      <c r="C2608" s="3" t="s">
        <v>6717</v>
      </c>
      <c r="D2608" s="6">
        <v>8000</v>
      </c>
      <c r="E2608" s="8">
        <v>32616</v>
      </c>
      <c r="F2608" t="s">
        <v>8218</v>
      </c>
      <c r="G2608" t="s">
        <v>8223</v>
      </c>
      <c r="H2608" t="s">
        <v>8245</v>
      </c>
      <c r="I2608">
        <v>1439344800</v>
      </c>
      <c r="J2608">
        <v>1435611572</v>
      </c>
      <c r="K2608" t="b">
        <v>1</v>
      </c>
      <c r="L2608">
        <v>398</v>
      </c>
      <c r="M2608" t="b">
        <v>1</v>
      </c>
      <c r="N2608" t="s">
        <v>8299</v>
      </c>
      <c r="O2608">
        <f t="shared" si="160"/>
        <v>408</v>
      </c>
      <c r="P2608">
        <f t="shared" si="161"/>
        <v>81.95</v>
      </c>
      <c r="Q2608" s="10" t="s">
        <v>8317</v>
      </c>
      <c r="R2608" t="s">
        <v>8353</v>
      </c>
      <c r="S2608" s="14">
        <f t="shared" si="162"/>
        <v>42184.874675925923</v>
      </c>
      <c r="T2608" s="14">
        <f t="shared" si="163"/>
        <v>42228.083333333328</v>
      </c>
    </row>
    <row r="2609" spans="1:20" ht="45" hidden="1" x14ac:dyDescent="0.25">
      <c r="A2609">
        <v>2608</v>
      </c>
      <c r="B2609" s="3" t="s">
        <v>2608</v>
      </c>
      <c r="C2609" s="3" t="s">
        <v>6718</v>
      </c>
      <c r="D2609" s="6">
        <v>8000</v>
      </c>
      <c r="E2609" s="8">
        <v>17914</v>
      </c>
      <c r="F2609" t="s">
        <v>8218</v>
      </c>
      <c r="G2609" t="s">
        <v>8223</v>
      </c>
      <c r="H2609" t="s">
        <v>8245</v>
      </c>
      <c r="I2609">
        <v>1489536000</v>
      </c>
      <c r="J2609">
        <v>1485976468</v>
      </c>
      <c r="K2609" t="b">
        <v>1</v>
      </c>
      <c r="L2609">
        <v>304</v>
      </c>
      <c r="M2609" t="b">
        <v>1</v>
      </c>
      <c r="N2609" t="s">
        <v>8299</v>
      </c>
      <c r="O2609">
        <f t="shared" si="160"/>
        <v>224</v>
      </c>
      <c r="P2609">
        <f t="shared" si="161"/>
        <v>58.93</v>
      </c>
      <c r="Q2609" s="10" t="s">
        <v>8317</v>
      </c>
      <c r="R2609" t="s">
        <v>8353</v>
      </c>
      <c r="S2609" s="14">
        <f t="shared" si="162"/>
        <v>42767.801712962959</v>
      </c>
      <c r="T2609" s="14">
        <f t="shared" si="163"/>
        <v>42809</v>
      </c>
    </row>
    <row r="2610" spans="1:20" ht="60" hidden="1" x14ac:dyDescent="0.25">
      <c r="A2610">
        <v>2609</v>
      </c>
      <c r="B2610" s="3" t="s">
        <v>2609</v>
      </c>
      <c r="C2610" s="3" t="s">
        <v>6719</v>
      </c>
      <c r="D2610" s="6">
        <v>35000</v>
      </c>
      <c r="E2610" s="8">
        <v>106330.39</v>
      </c>
      <c r="F2610" t="s">
        <v>8218</v>
      </c>
      <c r="G2610" t="s">
        <v>8223</v>
      </c>
      <c r="H2610" t="s">
        <v>8245</v>
      </c>
      <c r="I2610">
        <v>1342330951</v>
      </c>
      <c r="J2610">
        <v>1339738951</v>
      </c>
      <c r="K2610" t="b">
        <v>1</v>
      </c>
      <c r="L2610">
        <v>676</v>
      </c>
      <c r="M2610" t="b">
        <v>1</v>
      </c>
      <c r="N2610" t="s">
        <v>8299</v>
      </c>
      <c r="O2610">
        <f t="shared" si="160"/>
        <v>304</v>
      </c>
      <c r="P2610">
        <f t="shared" si="161"/>
        <v>157.29</v>
      </c>
      <c r="Q2610" s="10" t="s">
        <v>8317</v>
      </c>
      <c r="R2610" t="s">
        <v>8353</v>
      </c>
      <c r="S2610" s="14">
        <f t="shared" si="162"/>
        <v>41075.237858796296</v>
      </c>
      <c r="T2610" s="14">
        <f t="shared" si="163"/>
        <v>41105.237858796296</v>
      </c>
    </row>
    <row r="2611" spans="1:20" ht="45" hidden="1" x14ac:dyDescent="0.25">
      <c r="A2611">
        <v>2610</v>
      </c>
      <c r="B2611" s="3" t="s">
        <v>2610</v>
      </c>
      <c r="C2611" s="3" t="s">
        <v>6720</v>
      </c>
      <c r="D2611" s="6">
        <v>22765</v>
      </c>
      <c r="E2611" s="8">
        <v>32172.66</v>
      </c>
      <c r="F2611" t="s">
        <v>8218</v>
      </c>
      <c r="G2611" t="s">
        <v>8223</v>
      </c>
      <c r="H2611" t="s">
        <v>8245</v>
      </c>
      <c r="I2611">
        <v>1471849140</v>
      </c>
      <c r="J2611">
        <v>1468444125</v>
      </c>
      <c r="K2611" t="b">
        <v>1</v>
      </c>
      <c r="L2611">
        <v>577</v>
      </c>
      <c r="M2611" t="b">
        <v>1</v>
      </c>
      <c r="N2611" t="s">
        <v>8299</v>
      </c>
      <c r="O2611">
        <f t="shared" si="160"/>
        <v>141</v>
      </c>
      <c r="P2611">
        <f t="shared" si="161"/>
        <v>55.76</v>
      </c>
      <c r="Q2611" s="10" t="s">
        <v>8317</v>
      </c>
      <c r="R2611" t="s">
        <v>8353</v>
      </c>
      <c r="S2611" s="14">
        <f t="shared" si="162"/>
        <v>42564.881076388891</v>
      </c>
      <c r="T2611" s="14">
        <f t="shared" si="163"/>
        <v>42604.290972222225</v>
      </c>
    </row>
    <row r="2612" spans="1:20" ht="60" hidden="1" x14ac:dyDescent="0.25">
      <c r="A2612">
        <v>2611</v>
      </c>
      <c r="B2612" s="3" t="s">
        <v>2611</v>
      </c>
      <c r="C2612" s="3" t="s">
        <v>6721</v>
      </c>
      <c r="D2612" s="6">
        <v>11000</v>
      </c>
      <c r="E2612" s="8">
        <v>306970</v>
      </c>
      <c r="F2612" t="s">
        <v>8218</v>
      </c>
      <c r="G2612" t="s">
        <v>8235</v>
      </c>
      <c r="H2612" t="s">
        <v>8248</v>
      </c>
      <c r="I2612">
        <v>1483397940</v>
      </c>
      <c r="J2612">
        <v>1480493014</v>
      </c>
      <c r="K2612" t="b">
        <v>1</v>
      </c>
      <c r="L2612">
        <v>3663</v>
      </c>
      <c r="M2612" t="b">
        <v>1</v>
      </c>
      <c r="N2612" t="s">
        <v>8299</v>
      </c>
      <c r="O2612">
        <f t="shared" si="160"/>
        <v>2791</v>
      </c>
      <c r="P2612">
        <f t="shared" si="161"/>
        <v>83.8</v>
      </c>
      <c r="Q2612" s="10" t="s">
        <v>8317</v>
      </c>
      <c r="R2612" t="s">
        <v>8353</v>
      </c>
      <c r="S2612" s="14">
        <f t="shared" si="162"/>
        <v>42704.335810185185</v>
      </c>
      <c r="T2612" s="14">
        <f t="shared" si="163"/>
        <v>42737.957638888889</v>
      </c>
    </row>
    <row r="2613" spans="1:20" ht="45" hidden="1" x14ac:dyDescent="0.25">
      <c r="A2613">
        <v>2612</v>
      </c>
      <c r="B2613" s="3" t="s">
        <v>2612</v>
      </c>
      <c r="C2613" s="3" t="s">
        <v>6722</v>
      </c>
      <c r="D2613" s="6">
        <v>10000</v>
      </c>
      <c r="E2613" s="8">
        <v>17176.13</v>
      </c>
      <c r="F2613" t="s">
        <v>8218</v>
      </c>
      <c r="G2613" t="s">
        <v>8223</v>
      </c>
      <c r="H2613" t="s">
        <v>8245</v>
      </c>
      <c r="I2613">
        <v>1420773970</v>
      </c>
      <c r="J2613">
        <v>1418095570</v>
      </c>
      <c r="K2613" t="b">
        <v>1</v>
      </c>
      <c r="L2613">
        <v>294</v>
      </c>
      <c r="M2613" t="b">
        <v>1</v>
      </c>
      <c r="N2613" t="s">
        <v>8299</v>
      </c>
      <c r="O2613">
        <f t="shared" si="160"/>
        <v>172</v>
      </c>
      <c r="P2613">
        <f t="shared" si="161"/>
        <v>58.42</v>
      </c>
      <c r="Q2613" s="10" t="s">
        <v>8317</v>
      </c>
      <c r="R2613" t="s">
        <v>8353</v>
      </c>
      <c r="S2613" s="14">
        <f t="shared" si="162"/>
        <v>41982.143171296295</v>
      </c>
      <c r="T2613" s="14">
        <f t="shared" si="163"/>
        <v>42013.143171296295</v>
      </c>
    </row>
    <row r="2614" spans="1:20" ht="60" hidden="1" x14ac:dyDescent="0.25">
      <c r="A2614">
        <v>2613</v>
      </c>
      <c r="B2614" s="3" t="s">
        <v>2613</v>
      </c>
      <c r="C2614" s="3" t="s">
        <v>6723</v>
      </c>
      <c r="D2614" s="6">
        <v>7500</v>
      </c>
      <c r="E2614" s="8">
        <v>7576</v>
      </c>
      <c r="F2614" t="s">
        <v>8218</v>
      </c>
      <c r="G2614" t="s">
        <v>8223</v>
      </c>
      <c r="H2614" t="s">
        <v>8245</v>
      </c>
      <c r="I2614">
        <v>1348256294</v>
      </c>
      <c r="J2614">
        <v>1345664294</v>
      </c>
      <c r="K2614" t="b">
        <v>1</v>
      </c>
      <c r="L2614">
        <v>28</v>
      </c>
      <c r="M2614" t="b">
        <v>1</v>
      </c>
      <c r="N2614" t="s">
        <v>8299</v>
      </c>
      <c r="O2614">
        <f t="shared" si="160"/>
        <v>101</v>
      </c>
      <c r="P2614">
        <f t="shared" si="161"/>
        <v>270.57</v>
      </c>
      <c r="Q2614" s="10" t="s">
        <v>8317</v>
      </c>
      <c r="R2614" t="s">
        <v>8353</v>
      </c>
      <c r="S2614" s="14">
        <f t="shared" si="162"/>
        <v>41143.81821759259</v>
      </c>
      <c r="T2614" s="14">
        <f t="shared" si="163"/>
        <v>41173.81821759259</v>
      </c>
    </row>
    <row r="2615" spans="1:20" ht="60" hidden="1" x14ac:dyDescent="0.25">
      <c r="A2615">
        <v>2614</v>
      </c>
      <c r="B2615" s="3" t="s">
        <v>2614</v>
      </c>
      <c r="C2615" s="3" t="s">
        <v>6724</v>
      </c>
      <c r="D2615" s="6">
        <v>10500</v>
      </c>
      <c r="E2615" s="8">
        <v>10710</v>
      </c>
      <c r="F2615" t="s">
        <v>8218</v>
      </c>
      <c r="G2615" t="s">
        <v>8223</v>
      </c>
      <c r="H2615" t="s">
        <v>8245</v>
      </c>
      <c r="I2615">
        <v>1398834000</v>
      </c>
      <c r="J2615">
        <v>1396371612</v>
      </c>
      <c r="K2615" t="b">
        <v>1</v>
      </c>
      <c r="L2615">
        <v>100</v>
      </c>
      <c r="M2615" t="b">
        <v>1</v>
      </c>
      <c r="N2615" t="s">
        <v>8299</v>
      </c>
      <c r="O2615">
        <f t="shared" si="160"/>
        <v>102</v>
      </c>
      <c r="P2615">
        <f t="shared" si="161"/>
        <v>107.1</v>
      </c>
      <c r="Q2615" s="10" t="s">
        <v>8317</v>
      </c>
      <c r="R2615" t="s">
        <v>8353</v>
      </c>
      <c r="S2615" s="14">
        <f t="shared" si="162"/>
        <v>41730.708472222221</v>
      </c>
      <c r="T2615" s="14">
        <f t="shared" si="163"/>
        <v>41759.208333333336</v>
      </c>
    </row>
    <row r="2616" spans="1:20" ht="60" hidden="1" x14ac:dyDescent="0.25">
      <c r="A2616">
        <v>2615</v>
      </c>
      <c r="B2616" s="3" t="s">
        <v>2615</v>
      </c>
      <c r="C2616" s="3" t="s">
        <v>6725</v>
      </c>
      <c r="D2616" s="6">
        <v>2001</v>
      </c>
      <c r="E2616" s="8">
        <v>3397</v>
      </c>
      <c r="F2616" t="s">
        <v>8218</v>
      </c>
      <c r="G2616" t="s">
        <v>8224</v>
      </c>
      <c r="H2616" t="s">
        <v>8246</v>
      </c>
      <c r="I2616">
        <v>1462017600</v>
      </c>
      <c r="J2616">
        <v>1458820564</v>
      </c>
      <c r="K2616" t="b">
        <v>0</v>
      </c>
      <c r="L2616">
        <v>72</v>
      </c>
      <c r="M2616" t="b">
        <v>1</v>
      </c>
      <c r="N2616" t="s">
        <v>8299</v>
      </c>
      <c r="O2616">
        <f t="shared" si="160"/>
        <v>170</v>
      </c>
      <c r="P2616">
        <f t="shared" si="161"/>
        <v>47.18</v>
      </c>
      <c r="Q2616" s="10" t="s">
        <v>8317</v>
      </c>
      <c r="R2616" t="s">
        <v>8353</v>
      </c>
      <c r="S2616" s="14">
        <f t="shared" si="162"/>
        <v>42453.49726851852</v>
      </c>
      <c r="T2616" s="14">
        <f t="shared" si="163"/>
        <v>42490.5</v>
      </c>
    </row>
    <row r="2617" spans="1:20" ht="45" hidden="1" x14ac:dyDescent="0.25">
      <c r="A2617">
        <v>2616</v>
      </c>
      <c r="B2617" s="3" t="s">
        <v>2616</v>
      </c>
      <c r="C2617" s="3" t="s">
        <v>6726</v>
      </c>
      <c r="D2617" s="6">
        <v>25000</v>
      </c>
      <c r="E2617" s="8">
        <v>28633.5</v>
      </c>
      <c r="F2617" t="s">
        <v>8218</v>
      </c>
      <c r="G2617" t="s">
        <v>8223</v>
      </c>
      <c r="H2617" t="s">
        <v>8245</v>
      </c>
      <c r="I2617">
        <v>1440546729</v>
      </c>
      <c r="J2617">
        <v>1437954729</v>
      </c>
      <c r="K2617" t="b">
        <v>1</v>
      </c>
      <c r="L2617">
        <v>238</v>
      </c>
      <c r="M2617" t="b">
        <v>1</v>
      </c>
      <c r="N2617" t="s">
        <v>8299</v>
      </c>
      <c r="O2617">
        <f t="shared" si="160"/>
        <v>115</v>
      </c>
      <c r="P2617">
        <f t="shared" si="161"/>
        <v>120.31</v>
      </c>
      <c r="Q2617" s="10" t="s">
        <v>8317</v>
      </c>
      <c r="R2617" t="s">
        <v>8353</v>
      </c>
      <c r="S2617" s="14">
        <f t="shared" si="162"/>
        <v>42211.99454861111</v>
      </c>
      <c r="T2617" s="14">
        <f t="shared" si="163"/>
        <v>42241.99454861111</v>
      </c>
    </row>
    <row r="2618" spans="1:20" ht="60" hidden="1" x14ac:dyDescent="0.25">
      <c r="A2618">
        <v>2617</v>
      </c>
      <c r="B2618" s="3" t="s">
        <v>2617</v>
      </c>
      <c r="C2618" s="3" t="s">
        <v>6727</v>
      </c>
      <c r="D2618" s="6">
        <v>500</v>
      </c>
      <c r="E2618" s="8">
        <v>4388</v>
      </c>
      <c r="F2618" t="s">
        <v>8218</v>
      </c>
      <c r="G2618" t="s">
        <v>8223</v>
      </c>
      <c r="H2618" t="s">
        <v>8245</v>
      </c>
      <c r="I2618">
        <v>1413838751</v>
      </c>
      <c r="J2618">
        <v>1411246751</v>
      </c>
      <c r="K2618" t="b">
        <v>1</v>
      </c>
      <c r="L2618">
        <v>159</v>
      </c>
      <c r="M2618" t="b">
        <v>1</v>
      </c>
      <c r="N2618" t="s">
        <v>8299</v>
      </c>
      <c r="O2618">
        <f t="shared" si="160"/>
        <v>878</v>
      </c>
      <c r="P2618">
        <f t="shared" si="161"/>
        <v>27.6</v>
      </c>
      <c r="Q2618" s="10" t="s">
        <v>8317</v>
      </c>
      <c r="R2618" t="s">
        <v>8353</v>
      </c>
      <c r="S2618" s="14">
        <f t="shared" si="162"/>
        <v>41902.874432870369</v>
      </c>
      <c r="T2618" s="14">
        <f t="shared" si="163"/>
        <v>41932.874432870369</v>
      </c>
    </row>
    <row r="2619" spans="1:20" ht="30" hidden="1" x14ac:dyDescent="0.25">
      <c r="A2619">
        <v>2618</v>
      </c>
      <c r="B2619" s="3" t="s">
        <v>2618</v>
      </c>
      <c r="C2619" s="3" t="s">
        <v>6728</v>
      </c>
      <c r="D2619" s="6">
        <v>15000</v>
      </c>
      <c r="E2619" s="8">
        <v>15808</v>
      </c>
      <c r="F2619" t="s">
        <v>8218</v>
      </c>
      <c r="G2619" t="s">
        <v>8223</v>
      </c>
      <c r="H2619" t="s">
        <v>8245</v>
      </c>
      <c r="I2619">
        <v>1449000061</v>
      </c>
      <c r="J2619">
        <v>1443812461</v>
      </c>
      <c r="K2619" t="b">
        <v>1</v>
      </c>
      <c r="L2619">
        <v>77</v>
      </c>
      <c r="M2619" t="b">
        <v>1</v>
      </c>
      <c r="N2619" t="s">
        <v>8299</v>
      </c>
      <c r="O2619">
        <f t="shared" si="160"/>
        <v>105</v>
      </c>
      <c r="P2619">
        <f t="shared" si="161"/>
        <v>205.3</v>
      </c>
      <c r="Q2619" s="10" t="s">
        <v>8317</v>
      </c>
      <c r="R2619" t="s">
        <v>8353</v>
      </c>
      <c r="S2619" s="14">
        <f t="shared" si="162"/>
        <v>42279.792372685188</v>
      </c>
      <c r="T2619" s="14">
        <f t="shared" si="163"/>
        <v>42339.834039351852</v>
      </c>
    </row>
    <row r="2620" spans="1:20" ht="60" hidden="1" x14ac:dyDescent="0.25">
      <c r="A2620">
        <v>2619</v>
      </c>
      <c r="B2620" s="3" t="s">
        <v>2619</v>
      </c>
      <c r="C2620" s="3" t="s">
        <v>6729</v>
      </c>
      <c r="D2620" s="6">
        <v>1000</v>
      </c>
      <c r="E2620" s="8">
        <v>1884</v>
      </c>
      <c r="F2620" t="s">
        <v>8218</v>
      </c>
      <c r="G2620" t="s">
        <v>8223</v>
      </c>
      <c r="H2620" t="s">
        <v>8245</v>
      </c>
      <c r="I2620">
        <v>1445598000</v>
      </c>
      <c r="J2620">
        <v>1443302004</v>
      </c>
      <c r="K2620" t="b">
        <v>1</v>
      </c>
      <c r="L2620">
        <v>53</v>
      </c>
      <c r="M2620" t="b">
        <v>1</v>
      </c>
      <c r="N2620" t="s">
        <v>8299</v>
      </c>
      <c r="O2620">
        <f t="shared" si="160"/>
        <v>188</v>
      </c>
      <c r="P2620">
        <f t="shared" si="161"/>
        <v>35.549999999999997</v>
      </c>
      <c r="Q2620" s="10" t="s">
        <v>8317</v>
      </c>
      <c r="R2620" t="s">
        <v>8353</v>
      </c>
      <c r="S2620" s="14">
        <f t="shared" si="162"/>
        <v>42273.884305555555</v>
      </c>
      <c r="T2620" s="14">
        <f t="shared" si="163"/>
        <v>42300.458333333328</v>
      </c>
    </row>
    <row r="2621" spans="1:20" ht="60" hidden="1" x14ac:dyDescent="0.25">
      <c r="A2621">
        <v>2620</v>
      </c>
      <c r="B2621" s="3" t="s">
        <v>2620</v>
      </c>
      <c r="C2621" s="3" t="s">
        <v>6730</v>
      </c>
      <c r="D2621" s="6">
        <v>65000</v>
      </c>
      <c r="E2621" s="8">
        <v>93374</v>
      </c>
      <c r="F2621" t="s">
        <v>8218</v>
      </c>
      <c r="G2621" t="s">
        <v>8225</v>
      </c>
      <c r="H2621" t="s">
        <v>8247</v>
      </c>
      <c r="I2621">
        <v>1444525200</v>
      </c>
      <c r="J2621">
        <v>1441339242</v>
      </c>
      <c r="K2621" t="b">
        <v>1</v>
      </c>
      <c r="L2621">
        <v>1251</v>
      </c>
      <c r="M2621" t="b">
        <v>1</v>
      </c>
      <c r="N2621" t="s">
        <v>8299</v>
      </c>
      <c r="O2621">
        <f t="shared" si="160"/>
        <v>144</v>
      </c>
      <c r="P2621">
        <f t="shared" si="161"/>
        <v>74.64</v>
      </c>
      <c r="Q2621" s="10" t="s">
        <v>8317</v>
      </c>
      <c r="R2621" t="s">
        <v>8353</v>
      </c>
      <c r="S2621" s="14">
        <f t="shared" si="162"/>
        <v>42251.16715277778</v>
      </c>
      <c r="T2621" s="14">
        <f t="shared" si="163"/>
        <v>42288.041666666672</v>
      </c>
    </row>
    <row r="2622" spans="1:20" ht="60" hidden="1" x14ac:dyDescent="0.25">
      <c r="A2622">
        <v>2621</v>
      </c>
      <c r="B2622" s="3" t="s">
        <v>2621</v>
      </c>
      <c r="C2622" s="3" t="s">
        <v>6731</v>
      </c>
      <c r="D2622" s="6">
        <v>15000</v>
      </c>
      <c r="E2622" s="8">
        <v>21882</v>
      </c>
      <c r="F2622" t="s">
        <v>8218</v>
      </c>
      <c r="G2622" t="s">
        <v>8223</v>
      </c>
      <c r="H2622" t="s">
        <v>8245</v>
      </c>
      <c r="I2622">
        <v>1432230988</v>
      </c>
      <c r="J2622">
        <v>1429638988</v>
      </c>
      <c r="K2622" t="b">
        <v>1</v>
      </c>
      <c r="L2622">
        <v>465</v>
      </c>
      <c r="M2622" t="b">
        <v>1</v>
      </c>
      <c r="N2622" t="s">
        <v>8299</v>
      </c>
      <c r="O2622">
        <f t="shared" si="160"/>
        <v>146</v>
      </c>
      <c r="P2622">
        <f t="shared" si="161"/>
        <v>47.06</v>
      </c>
      <c r="Q2622" s="10" t="s">
        <v>8317</v>
      </c>
      <c r="R2622" t="s">
        <v>8353</v>
      </c>
      <c r="S2622" s="14">
        <f t="shared" si="162"/>
        <v>42115.74754629629</v>
      </c>
      <c r="T2622" s="14">
        <f t="shared" si="163"/>
        <v>42145.74754629629</v>
      </c>
    </row>
    <row r="2623" spans="1:20" ht="60" hidden="1" x14ac:dyDescent="0.25">
      <c r="A2623">
        <v>2622</v>
      </c>
      <c r="B2623" s="3" t="s">
        <v>2622</v>
      </c>
      <c r="C2623" s="3" t="s">
        <v>6732</v>
      </c>
      <c r="D2623" s="6">
        <v>1500</v>
      </c>
      <c r="E2623" s="8">
        <v>1967.76</v>
      </c>
      <c r="F2623" t="s">
        <v>8218</v>
      </c>
      <c r="G2623" t="s">
        <v>8236</v>
      </c>
      <c r="H2623" t="s">
        <v>8248</v>
      </c>
      <c r="I2623">
        <v>1483120216</v>
      </c>
      <c r="J2623">
        <v>1479232216</v>
      </c>
      <c r="K2623" t="b">
        <v>0</v>
      </c>
      <c r="L2623">
        <v>74</v>
      </c>
      <c r="M2623" t="b">
        <v>1</v>
      </c>
      <c r="N2623" t="s">
        <v>8299</v>
      </c>
      <c r="O2623">
        <f t="shared" si="160"/>
        <v>131</v>
      </c>
      <c r="P2623">
        <f t="shared" si="161"/>
        <v>26.59</v>
      </c>
      <c r="Q2623" s="10" t="s">
        <v>8317</v>
      </c>
      <c r="R2623" t="s">
        <v>8353</v>
      </c>
      <c r="S2623" s="14">
        <f t="shared" si="162"/>
        <v>42689.74324074074</v>
      </c>
      <c r="T2623" s="14">
        <f t="shared" si="163"/>
        <v>42734.74324074074</v>
      </c>
    </row>
    <row r="2624" spans="1:20" ht="60" hidden="1" x14ac:dyDescent="0.25">
      <c r="A2624">
        <v>2623</v>
      </c>
      <c r="B2624" s="3" t="s">
        <v>2623</v>
      </c>
      <c r="C2624" s="3" t="s">
        <v>6733</v>
      </c>
      <c r="D2624" s="6">
        <v>2000</v>
      </c>
      <c r="E2624" s="8">
        <v>2280</v>
      </c>
      <c r="F2624" t="s">
        <v>8218</v>
      </c>
      <c r="G2624" t="s">
        <v>8223</v>
      </c>
      <c r="H2624" t="s">
        <v>8245</v>
      </c>
      <c r="I2624">
        <v>1480658966</v>
      </c>
      <c r="J2624">
        <v>1479449366</v>
      </c>
      <c r="K2624" t="b">
        <v>0</v>
      </c>
      <c r="L2624">
        <v>62</v>
      </c>
      <c r="M2624" t="b">
        <v>1</v>
      </c>
      <c r="N2624" t="s">
        <v>8299</v>
      </c>
      <c r="O2624">
        <f t="shared" si="160"/>
        <v>114</v>
      </c>
      <c r="P2624">
        <f t="shared" si="161"/>
        <v>36.770000000000003</v>
      </c>
      <c r="Q2624" s="10" t="s">
        <v>8317</v>
      </c>
      <c r="R2624" t="s">
        <v>8353</v>
      </c>
      <c r="S2624" s="14">
        <f t="shared" si="162"/>
        <v>42692.256550925929</v>
      </c>
      <c r="T2624" s="14">
        <f t="shared" si="163"/>
        <v>42706.256550925929</v>
      </c>
    </row>
    <row r="2625" spans="1:20" ht="60" hidden="1" x14ac:dyDescent="0.25">
      <c r="A2625">
        <v>2624</v>
      </c>
      <c r="B2625" s="3" t="s">
        <v>2624</v>
      </c>
      <c r="C2625" s="3" t="s">
        <v>6734</v>
      </c>
      <c r="D2625" s="6">
        <v>8000</v>
      </c>
      <c r="E2625" s="8">
        <v>110353.65</v>
      </c>
      <c r="F2625" t="s">
        <v>8218</v>
      </c>
      <c r="G2625" t="s">
        <v>8223</v>
      </c>
      <c r="H2625" t="s">
        <v>8245</v>
      </c>
      <c r="I2625">
        <v>1347530822</v>
      </c>
      <c r="J2625">
        <v>1345716422</v>
      </c>
      <c r="K2625" t="b">
        <v>0</v>
      </c>
      <c r="L2625">
        <v>3468</v>
      </c>
      <c r="M2625" t="b">
        <v>1</v>
      </c>
      <c r="N2625" t="s">
        <v>8299</v>
      </c>
      <c r="O2625">
        <f t="shared" si="160"/>
        <v>1379</v>
      </c>
      <c r="P2625">
        <f t="shared" si="161"/>
        <v>31.82</v>
      </c>
      <c r="Q2625" s="10" t="s">
        <v>8317</v>
      </c>
      <c r="R2625" t="s">
        <v>8353</v>
      </c>
      <c r="S2625" s="14">
        <f t="shared" si="162"/>
        <v>41144.42155092593</v>
      </c>
      <c r="T2625" s="14">
        <f t="shared" si="163"/>
        <v>41165.42155092593</v>
      </c>
    </row>
    <row r="2626" spans="1:20" ht="60" hidden="1" x14ac:dyDescent="0.25">
      <c r="A2626">
        <v>2625</v>
      </c>
      <c r="B2626" s="3" t="s">
        <v>2625</v>
      </c>
      <c r="C2626" s="3" t="s">
        <v>6735</v>
      </c>
      <c r="D2626" s="6">
        <v>150</v>
      </c>
      <c r="E2626" s="8">
        <v>1434</v>
      </c>
      <c r="F2626" t="s">
        <v>8218</v>
      </c>
      <c r="G2626" t="s">
        <v>8235</v>
      </c>
      <c r="H2626" t="s">
        <v>8248</v>
      </c>
      <c r="I2626">
        <v>1478723208</v>
      </c>
      <c r="J2626">
        <v>1476559608</v>
      </c>
      <c r="K2626" t="b">
        <v>0</v>
      </c>
      <c r="L2626">
        <v>52</v>
      </c>
      <c r="M2626" t="b">
        <v>1</v>
      </c>
      <c r="N2626" t="s">
        <v>8299</v>
      </c>
      <c r="O2626">
        <f t="shared" ref="O2626:O2689" si="164">ROUND(E2626/D2626*100,0)</f>
        <v>956</v>
      </c>
      <c r="P2626">
        <f t="shared" si="161"/>
        <v>27.58</v>
      </c>
      <c r="Q2626" s="10" t="s">
        <v>8317</v>
      </c>
      <c r="R2626" t="s">
        <v>8353</v>
      </c>
      <c r="S2626" s="14">
        <f t="shared" si="162"/>
        <v>42658.810277777782</v>
      </c>
      <c r="T2626" s="14">
        <f t="shared" si="163"/>
        <v>42683.851944444439</v>
      </c>
    </row>
    <row r="2627" spans="1:20" ht="45" hidden="1" x14ac:dyDescent="0.25">
      <c r="A2627">
        <v>2626</v>
      </c>
      <c r="B2627" s="3" t="s">
        <v>2626</v>
      </c>
      <c r="C2627" s="3" t="s">
        <v>6736</v>
      </c>
      <c r="D2627" s="6">
        <v>2500</v>
      </c>
      <c r="E2627" s="8">
        <v>2800</v>
      </c>
      <c r="F2627" t="s">
        <v>8218</v>
      </c>
      <c r="G2627" t="s">
        <v>8223</v>
      </c>
      <c r="H2627" t="s">
        <v>8245</v>
      </c>
      <c r="I2627">
        <v>1433343869</v>
      </c>
      <c r="J2627">
        <v>1430751869</v>
      </c>
      <c r="K2627" t="b">
        <v>0</v>
      </c>
      <c r="L2627">
        <v>50</v>
      </c>
      <c r="M2627" t="b">
        <v>1</v>
      </c>
      <c r="N2627" t="s">
        <v>8299</v>
      </c>
      <c r="O2627">
        <f t="shared" si="164"/>
        <v>112</v>
      </c>
      <c r="P2627">
        <f t="shared" ref="P2627:P2690" si="165">IFERROR(ROUND(E2627/L2627,2),0)</f>
        <v>56</v>
      </c>
      <c r="Q2627" s="10" t="s">
        <v>8317</v>
      </c>
      <c r="R2627" t="s">
        <v>8353</v>
      </c>
      <c r="S2627" s="14">
        <f t="shared" ref="S2627:S2690" si="166">(((J2627/60)/60)/24)+DATE(1970,1,1)</f>
        <v>42128.628113425926</v>
      </c>
      <c r="T2627" s="14">
        <f t="shared" ref="T2627:T2690" si="167">(((I2627/60)/60)/24)+DATE(1970,1,1)</f>
        <v>42158.628113425926</v>
      </c>
    </row>
    <row r="2628" spans="1:20" ht="60" hidden="1" x14ac:dyDescent="0.25">
      <c r="A2628">
        <v>2627</v>
      </c>
      <c r="B2628" s="3" t="s">
        <v>2627</v>
      </c>
      <c r="C2628" s="3" t="s">
        <v>6737</v>
      </c>
      <c r="D2628" s="6">
        <v>150</v>
      </c>
      <c r="E2628" s="8">
        <v>970</v>
      </c>
      <c r="F2628" t="s">
        <v>8218</v>
      </c>
      <c r="G2628" t="s">
        <v>8223</v>
      </c>
      <c r="H2628" t="s">
        <v>8245</v>
      </c>
      <c r="I2628">
        <v>1448571261</v>
      </c>
      <c r="J2628">
        <v>1445975661</v>
      </c>
      <c r="K2628" t="b">
        <v>0</v>
      </c>
      <c r="L2628">
        <v>45</v>
      </c>
      <c r="M2628" t="b">
        <v>1</v>
      </c>
      <c r="N2628" t="s">
        <v>8299</v>
      </c>
      <c r="O2628">
        <f t="shared" si="164"/>
        <v>647</v>
      </c>
      <c r="P2628">
        <f t="shared" si="165"/>
        <v>21.56</v>
      </c>
      <c r="Q2628" s="10" t="s">
        <v>8317</v>
      </c>
      <c r="R2628" t="s">
        <v>8353</v>
      </c>
      <c r="S2628" s="14">
        <f t="shared" si="166"/>
        <v>42304.829409722224</v>
      </c>
      <c r="T2628" s="14">
        <f t="shared" si="167"/>
        <v>42334.871076388896</v>
      </c>
    </row>
    <row r="2629" spans="1:20" ht="45" hidden="1" x14ac:dyDescent="0.25">
      <c r="A2629">
        <v>2628</v>
      </c>
      <c r="B2629" s="3" t="s">
        <v>2628</v>
      </c>
      <c r="C2629" s="3" t="s">
        <v>6738</v>
      </c>
      <c r="D2629" s="6">
        <v>839</v>
      </c>
      <c r="E2629" s="8">
        <v>926</v>
      </c>
      <c r="F2629" t="s">
        <v>8218</v>
      </c>
      <c r="G2629" t="s">
        <v>8223</v>
      </c>
      <c r="H2629" t="s">
        <v>8245</v>
      </c>
      <c r="I2629">
        <v>1417389067</v>
      </c>
      <c r="J2629">
        <v>1415661067</v>
      </c>
      <c r="K2629" t="b">
        <v>0</v>
      </c>
      <c r="L2629">
        <v>21</v>
      </c>
      <c r="M2629" t="b">
        <v>1</v>
      </c>
      <c r="N2629" t="s">
        <v>8299</v>
      </c>
      <c r="O2629">
        <f t="shared" si="164"/>
        <v>110</v>
      </c>
      <c r="P2629">
        <f t="shared" si="165"/>
        <v>44.1</v>
      </c>
      <c r="Q2629" s="10" t="s">
        <v>8317</v>
      </c>
      <c r="R2629" t="s">
        <v>8353</v>
      </c>
      <c r="S2629" s="14">
        <f t="shared" si="166"/>
        <v>41953.966053240743</v>
      </c>
      <c r="T2629" s="14">
        <f t="shared" si="167"/>
        <v>41973.966053240743</v>
      </c>
    </row>
    <row r="2630" spans="1:20" ht="45" hidden="1" x14ac:dyDescent="0.25">
      <c r="A2630">
        <v>2629</v>
      </c>
      <c r="B2630" s="3" t="s">
        <v>2629</v>
      </c>
      <c r="C2630" s="3" t="s">
        <v>6739</v>
      </c>
      <c r="D2630" s="6">
        <v>5000</v>
      </c>
      <c r="E2630" s="8">
        <v>6387</v>
      </c>
      <c r="F2630" t="s">
        <v>8218</v>
      </c>
      <c r="G2630" t="s">
        <v>8224</v>
      </c>
      <c r="H2630" t="s">
        <v>8246</v>
      </c>
      <c r="I2630">
        <v>1431608122</v>
      </c>
      <c r="J2630">
        <v>1429016122</v>
      </c>
      <c r="K2630" t="b">
        <v>0</v>
      </c>
      <c r="L2630">
        <v>100</v>
      </c>
      <c r="M2630" t="b">
        <v>1</v>
      </c>
      <c r="N2630" t="s">
        <v>8299</v>
      </c>
      <c r="O2630">
        <f t="shared" si="164"/>
        <v>128</v>
      </c>
      <c r="P2630">
        <f t="shared" si="165"/>
        <v>63.87</v>
      </c>
      <c r="Q2630" s="10" t="s">
        <v>8317</v>
      </c>
      <c r="R2630" t="s">
        <v>8353</v>
      </c>
      <c r="S2630" s="14">
        <f t="shared" si="166"/>
        <v>42108.538449074069</v>
      </c>
      <c r="T2630" s="14">
        <f t="shared" si="167"/>
        <v>42138.538449074069</v>
      </c>
    </row>
    <row r="2631" spans="1:20" ht="60" hidden="1" x14ac:dyDescent="0.25">
      <c r="A2631">
        <v>2630</v>
      </c>
      <c r="B2631" s="3" t="s">
        <v>2630</v>
      </c>
      <c r="C2631" s="3" t="s">
        <v>6740</v>
      </c>
      <c r="D2631" s="6">
        <v>2000</v>
      </c>
      <c r="E2631" s="8">
        <v>3158</v>
      </c>
      <c r="F2631" t="s">
        <v>8218</v>
      </c>
      <c r="G2631" t="s">
        <v>8225</v>
      </c>
      <c r="H2631" t="s">
        <v>8247</v>
      </c>
      <c r="I2631">
        <v>1467280800</v>
      </c>
      <c r="J2631">
        <v>1464921112</v>
      </c>
      <c r="K2631" t="b">
        <v>0</v>
      </c>
      <c r="L2631">
        <v>81</v>
      </c>
      <c r="M2631" t="b">
        <v>1</v>
      </c>
      <c r="N2631" t="s">
        <v>8299</v>
      </c>
      <c r="O2631">
        <f t="shared" si="164"/>
        <v>158</v>
      </c>
      <c r="P2631">
        <f t="shared" si="165"/>
        <v>38.99</v>
      </c>
      <c r="Q2631" s="10" t="s">
        <v>8317</v>
      </c>
      <c r="R2631" t="s">
        <v>8353</v>
      </c>
      <c r="S2631" s="14">
        <f t="shared" si="166"/>
        <v>42524.105462962965</v>
      </c>
      <c r="T2631" s="14">
        <f t="shared" si="167"/>
        <v>42551.416666666672</v>
      </c>
    </row>
    <row r="2632" spans="1:20" ht="45" hidden="1" x14ac:dyDescent="0.25">
      <c r="A2632">
        <v>2631</v>
      </c>
      <c r="B2632" s="3" t="s">
        <v>2631</v>
      </c>
      <c r="C2632" s="3" t="s">
        <v>6741</v>
      </c>
      <c r="D2632" s="6">
        <v>20000</v>
      </c>
      <c r="E2632" s="8">
        <v>22933.05</v>
      </c>
      <c r="F2632" t="s">
        <v>8218</v>
      </c>
      <c r="G2632" t="s">
        <v>8223</v>
      </c>
      <c r="H2632" t="s">
        <v>8245</v>
      </c>
      <c r="I2632">
        <v>1440907427</v>
      </c>
      <c r="J2632">
        <v>1438488227</v>
      </c>
      <c r="K2632" t="b">
        <v>0</v>
      </c>
      <c r="L2632">
        <v>286</v>
      </c>
      <c r="M2632" t="b">
        <v>1</v>
      </c>
      <c r="N2632" t="s">
        <v>8299</v>
      </c>
      <c r="O2632">
        <f t="shared" si="164"/>
        <v>115</v>
      </c>
      <c r="P2632">
        <f t="shared" si="165"/>
        <v>80.19</v>
      </c>
      <c r="Q2632" s="10" t="s">
        <v>8317</v>
      </c>
      <c r="R2632" t="s">
        <v>8353</v>
      </c>
      <c r="S2632" s="14">
        <f t="shared" si="166"/>
        <v>42218.169293981482</v>
      </c>
      <c r="T2632" s="14">
        <f t="shared" si="167"/>
        <v>42246.169293981482</v>
      </c>
    </row>
    <row r="2633" spans="1:20" ht="45" hidden="1" x14ac:dyDescent="0.25">
      <c r="A2633">
        <v>2632</v>
      </c>
      <c r="B2633" s="3" t="s">
        <v>2632</v>
      </c>
      <c r="C2633" s="3" t="s">
        <v>6742</v>
      </c>
      <c r="D2633" s="6">
        <v>1070</v>
      </c>
      <c r="E2633" s="8">
        <v>1466</v>
      </c>
      <c r="F2633" t="s">
        <v>8218</v>
      </c>
      <c r="G2633" t="s">
        <v>8223</v>
      </c>
      <c r="H2633" t="s">
        <v>8245</v>
      </c>
      <c r="I2633">
        <v>1464485339</v>
      </c>
      <c r="J2633">
        <v>1462325339</v>
      </c>
      <c r="K2633" t="b">
        <v>0</v>
      </c>
      <c r="L2633">
        <v>42</v>
      </c>
      <c r="M2633" t="b">
        <v>1</v>
      </c>
      <c r="N2633" t="s">
        <v>8299</v>
      </c>
      <c r="O2633">
        <f t="shared" si="164"/>
        <v>137</v>
      </c>
      <c r="P2633">
        <f t="shared" si="165"/>
        <v>34.9</v>
      </c>
      <c r="Q2633" s="10" t="s">
        <v>8317</v>
      </c>
      <c r="R2633" t="s">
        <v>8353</v>
      </c>
      <c r="S2633" s="14">
        <f t="shared" si="166"/>
        <v>42494.061793981484</v>
      </c>
      <c r="T2633" s="14">
        <f t="shared" si="167"/>
        <v>42519.061793981484</v>
      </c>
    </row>
    <row r="2634" spans="1:20" ht="60" hidden="1" x14ac:dyDescent="0.25">
      <c r="A2634">
        <v>2633</v>
      </c>
      <c r="B2634" s="3" t="s">
        <v>2633</v>
      </c>
      <c r="C2634" s="3" t="s">
        <v>6743</v>
      </c>
      <c r="D2634" s="6">
        <v>5000</v>
      </c>
      <c r="E2634" s="8">
        <v>17731</v>
      </c>
      <c r="F2634" t="s">
        <v>8218</v>
      </c>
      <c r="G2634" t="s">
        <v>8223</v>
      </c>
      <c r="H2634" t="s">
        <v>8245</v>
      </c>
      <c r="I2634">
        <v>1393542000</v>
      </c>
      <c r="J2634">
        <v>1390938332</v>
      </c>
      <c r="K2634" t="b">
        <v>0</v>
      </c>
      <c r="L2634">
        <v>199</v>
      </c>
      <c r="M2634" t="b">
        <v>1</v>
      </c>
      <c r="N2634" t="s">
        <v>8299</v>
      </c>
      <c r="O2634">
        <f t="shared" si="164"/>
        <v>355</v>
      </c>
      <c r="P2634">
        <f t="shared" si="165"/>
        <v>89.1</v>
      </c>
      <c r="Q2634" s="10" t="s">
        <v>8317</v>
      </c>
      <c r="R2634" t="s">
        <v>8353</v>
      </c>
      <c r="S2634" s="14">
        <f t="shared" si="166"/>
        <v>41667.823287037041</v>
      </c>
      <c r="T2634" s="14">
        <f t="shared" si="167"/>
        <v>41697.958333333336</v>
      </c>
    </row>
    <row r="2635" spans="1:20" ht="45" hidden="1" x14ac:dyDescent="0.25">
      <c r="A2635">
        <v>2634</v>
      </c>
      <c r="B2635" s="3" t="s">
        <v>2634</v>
      </c>
      <c r="C2635" s="3" t="s">
        <v>6744</v>
      </c>
      <c r="D2635" s="6">
        <v>930</v>
      </c>
      <c r="E2635" s="8">
        <v>986</v>
      </c>
      <c r="F2635" t="s">
        <v>8218</v>
      </c>
      <c r="G2635" t="s">
        <v>8223</v>
      </c>
      <c r="H2635" t="s">
        <v>8245</v>
      </c>
      <c r="I2635">
        <v>1475163921</v>
      </c>
      <c r="J2635">
        <v>1472571921</v>
      </c>
      <c r="K2635" t="b">
        <v>0</v>
      </c>
      <c r="L2635">
        <v>25</v>
      </c>
      <c r="M2635" t="b">
        <v>1</v>
      </c>
      <c r="N2635" t="s">
        <v>8299</v>
      </c>
      <c r="O2635">
        <f t="shared" si="164"/>
        <v>106</v>
      </c>
      <c r="P2635">
        <f t="shared" si="165"/>
        <v>39.44</v>
      </c>
      <c r="Q2635" s="10" t="s">
        <v>8317</v>
      </c>
      <c r="R2635" t="s">
        <v>8353</v>
      </c>
      <c r="S2635" s="14">
        <f t="shared" si="166"/>
        <v>42612.656493055561</v>
      </c>
      <c r="T2635" s="14">
        <f t="shared" si="167"/>
        <v>42642.656493055561</v>
      </c>
    </row>
    <row r="2636" spans="1:20" ht="60" hidden="1" x14ac:dyDescent="0.25">
      <c r="A2636">
        <v>2635</v>
      </c>
      <c r="B2636" s="3" t="s">
        <v>2635</v>
      </c>
      <c r="C2636" s="3" t="s">
        <v>6745</v>
      </c>
      <c r="D2636" s="6">
        <v>11500</v>
      </c>
      <c r="E2636" s="8">
        <v>11500</v>
      </c>
      <c r="F2636" t="s">
        <v>8218</v>
      </c>
      <c r="G2636" t="s">
        <v>8228</v>
      </c>
      <c r="H2636" t="s">
        <v>8250</v>
      </c>
      <c r="I2636">
        <v>1425937761</v>
      </c>
      <c r="J2636">
        <v>1422917361</v>
      </c>
      <c r="K2636" t="b">
        <v>0</v>
      </c>
      <c r="L2636">
        <v>84</v>
      </c>
      <c r="M2636" t="b">
        <v>1</v>
      </c>
      <c r="N2636" t="s">
        <v>8299</v>
      </c>
      <c r="O2636">
        <f t="shared" si="164"/>
        <v>100</v>
      </c>
      <c r="P2636">
        <f t="shared" si="165"/>
        <v>136.9</v>
      </c>
      <c r="Q2636" s="10" t="s">
        <v>8317</v>
      </c>
      <c r="R2636" t="s">
        <v>8353</v>
      </c>
      <c r="S2636" s="14">
        <f t="shared" si="166"/>
        <v>42037.950937500005</v>
      </c>
      <c r="T2636" s="14">
        <f t="shared" si="167"/>
        <v>42072.909270833334</v>
      </c>
    </row>
    <row r="2637" spans="1:20" ht="60" hidden="1" x14ac:dyDescent="0.25">
      <c r="A2637">
        <v>2636</v>
      </c>
      <c r="B2637" s="3" t="s">
        <v>2636</v>
      </c>
      <c r="C2637" s="3" t="s">
        <v>6746</v>
      </c>
      <c r="D2637" s="6">
        <v>1000</v>
      </c>
      <c r="E2637" s="8">
        <v>1873</v>
      </c>
      <c r="F2637" t="s">
        <v>8218</v>
      </c>
      <c r="G2637" t="s">
        <v>8223</v>
      </c>
      <c r="H2637" t="s">
        <v>8245</v>
      </c>
      <c r="I2637">
        <v>1476579600</v>
      </c>
      <c r="J2637">
        <v>1474641914</v>
      </c>
      <c r="K2637" t="b">
        <v>0</v>
      </c>
      <c r="L2637">
        <v>50</v>
      </c>
      <c r="M2637" t="b">
        <v>1</v>
      </c>
      <c r="N2637" t="s">
        <v>8299</v>
      </c>
      <c r="O2637">
        <f t="shared" si="164"/>
        <v>187</v>
      </c>
      <c r="P2637">
        <f t="shared" si="165"/>
        <v>37.46</v>
      </c>
      <c r="Q2637" s="10" t="s">
        <v>8317</v>
      </c>
      <c r="R2637" t="s">
        <v>8353</v>
      </c>
      <c r="S2637" s="14">
        <f t="shared" si="166"/>
        <v>42636.614745370374</v>
      </c>
      <c r="T2637" s="14">
        <f t="shared" si="167"/>
        <v>42659.041666666672</v>
      </c>
    </row>
    <row r="2638" spans="1:20" ht="45" hidden="1" x14ac:dyDescent="0.25">
      <c r="A2638">
        <v>2637</v>
      </c>
      <c r="B2638" s="3" t="s">
        <v>2637</v>
      </c>
      <c r="C2638" s="3" t="s">
        <v>6747</v>
      </c>
      <c r="D2638" s="6">
        <v>500</v>
      </c>
      <c r="E2638" s="8">
        <v>831</v>
      </c>
      <c r="F2638" t="s">
        <v>8218</v>
      </c>
      <c r="G2638" t="s">
        <v>8223</v>
      </c>
      <c r="H2638" t="s">
        <v>8245</v>
      </c>
      <c r="I2638">
        <v>1476277875</v>
      </c>
      <c r="J2638">
        <v>1474895475</v>
      </c>
      <c r="K2638" t="b">
        <v>0</v>
      </c>
      <c r="L2638">
        <v>26</v>
      </c>
      <c r="M2638" t="b">
        <v>1</v>
      </c>
      <c r="N2638" t="s">
        <v>8299</v>
      </c>
      <c r="O2638">
        <f t="shared" si="164"/>
        <v>166</v>
      </c>
      <c r="P2638">
        <f t="shared" si="165"/>
        <v>31.96</v>
      </c>
      <c r="Q2638" s="10" t="s">
        <v>8317</v>
      </c>
      <c r="R2638" t="s">
        <v>8353</v>
      </c>
      <c r="S2638" s="14">
        <f t="shared" si="166"/>
        <v>42639.549479166672</v>
      </c>
      <c r="T2638" s="14">
        <f t="shared" si="167"/>
        <v>42655.549479166672</v>
      </c>
    </row>
    <row r="2639" spans="1:20" ht="45" hidden="1" x14ac:dyDescent="0.25">
      <c r="A2639">
        <v>2638</v>
      </c>
      <c r="B2639" s="3" t="s">
        <v>2638</v>
      </c>
      <c r="C2639" s="3" t="s">
        <v>6748</v>
      </c>
      <c r="D2639" s="6">
        <v>347</v>
      </c>
      <c r="E2639" s="8">
        <v>353</v>
      </c>
      <c r="F2639" t="s">
        <v>8218</v>
      </c>
      <c r="G2639" t="s">
        <v>8223</v>
      </c>
      <c r="H2639" t="s">
        <v>8245</v>
      </c>
      <c r="I2639">
        <v>1421358895</v>
      </c>
      <c r="J2639">
        <v>1418766895</v>
      </c>
      <c r="K2639" t="b">
        <v>0</v>
      </c>
      <c r="L2639">
        <v>14</v>
      </c>
      <c r="M2639" t="b">
        <v>1</v>
      </c>
      <c r="N2639" t="s">
        <v>8299</v>
      </c>
      <c r="O2639">
        <f t="shared" si="164"/>
        <v>102</v>
      </c>
      <c r="P2639">
        <f t="shared" si="165"/>
        <v>25.21</v>
      </c>
      <c r="Q2639" s="10" t="s">
        <v>8317</v>
      </c>
      <c r="R2639" t="s">
        <v>8353</v>
      </c>
      <c r="S2639" s="14">
        <f t="shared" si="166"/>
        <v>41989.913136574076</v>
      </c>
      <c r="T2639" s="14">
        <f t="shared" si="167"/>
        <v>42019.913136574076</v>
      </c>
    </row>
    <row r="2640" spans="1:20" ht="60" hidden="1" x14ac:dyDescent="0.25">
      <c r="A2640">
        <v>2639</v>
      </c>
      <c r="B2640" s="3" t="s">
        <v>2639</v>
      </c>
      <c r="C2640" s="3" t="s">
        <v>6749</v>
      </c>
      <c r="D2640" s="6">
        <v>300</v>
      </c>
      <c r="E2640" s="8">
        <v>492</v>
      </c>
      <c r="F2640" t="s">
        <v>8218</v>
      </c>
      <c r="G2640" t="s">
        <v>8224</v>
      </c>
      <c r="H2640" t="s">
        <v>8246</v>
      </c>
      <c r="I2640">
        <v>1424378748</v>
      </c>
      <c r="J2640">
        <v>1421786748</v>
      </c>
      <c r="K2640" t="b">
        <v>0</v>
      </c>
      <c r="L2640">
        <v>49</v>
      </c>
      <c r="M2640" t="b">
        <v>1</v>
      </c>
      <c r="N2640" t="s">
        <v>8299</v>
      </c>
      <c r="O2640">
        <f t="shared" si="164"/>
        <v>164</v>
      </c>
      <c r="P2640">
        <f t="shared" si="165"/>
        <v>10.039999999999999</v>
      </c>
      <c r="Q2640" s="10" t="s">
        <v>8317</v>
      </c>
      <c r="R2640" t="s">
        <v>8353</v>
      </c>
      <c r="S2640" s="14">
        <f t="shared" si="166"/>
        <v>42024.86513888889</v>
      </c>
      <c r="T2640" s="14">
        <f t="shared" si="167"/>
        <v>42054.86513888889</v>
      </c>
    </row>
    <row r="2641" spans="1:20" ht="75" hidden="1" x14ac:dyDescent="0.2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164"/>
        <v>106</v>
      </c>
      <c r="P2641">
        <f t="shared" si="165"/>
        <v>45.94</v>
      </c>
      <c r="Q2641" s="10" t="s">
        <v>8317</v>
      </c>
      <c r="R2641" t="s">
        <v>8353</v>
      </c>
      <c r="S2641" s="14">
        <f t="shared" si="166"/>
        <v>42103.160578703704</v>
      </c>
      <c r="T2641" s="14">
        <f t="shared" si="167"/>
        <v>42163.160578703704</v>
      </c>
    </row>
    <row r="2642" spans="1:20" ht="30" hidden="1" x14ac:dyDescent="0.25">
      <c r="A2642">
        <v>2641</v>
      </c>
      <c r="B2642" s="3" t="s">
        <v>2641</v>
      </c>
      <c r="C2642" s="3" t="s">
        <v>6751</v>
      </c>
      <c r="D2642" s="6">
        <v>1500</v>
      </c>
      <c r="E2642" s="8">
        <v>15</v>
      </c>
      <c r="F2642" t="s">
        <v>8220</v>
      </c>
      <c r="G2642" t="s">
        <v>8223</v>
      </c>
      <c r="H2642" t="s">
        <v>8245</v>
      </c>
      <c r="I2642">
        <v>1410811740</v>
      </c>
      <c r="J2642">
        <v>1409341863</v>
      </c>
      <c r="K2642" t="b">
        <v>0</v>
      </c>
      <c r="L2642">
        <v>1</v>
      </c>
      <c r="M2642" t="b">
        <v>0</v>
      </c>
      <c r="N2642" t="s">
        <v>8299</v>
      </c>
      <c r="O2642">
        <f t="shared" si="164"/>
        <v>1</v>
      </c>
      <c r="P2642">
        <f t="shared" si="165"/>
        <v>15</v>
      </c>
      <c r="Q2642" s="10" t="s">
        <v>8317</v>
      </c>
      <c r="R2642" t="s">
        <v>8353</v>
      </c>
      <c r="S2642" s="14">
        <f t="shared" si="166"/>
        <v>41880.827118055553</v>
      </c>
      <c r="T2642" s="14">
        <f t="shared" si="167"/>
        <v>41897.839583333334</v>
      </c>
    </row>
    <row r="2643" spans="1:20" ht="60" hidden="1" x14ac:dyDescent="0.25">
      <c r="A2643">
        <v>2642</v>
      </c>
      <c r="B2643" s="3" t="s">
        <v>2642</v>
      </c>
      <c r="C2643" s="3" t="s">
        <v>6752</v>
      </c>
      <c r="D2643" s="6">
        <v>500000</v>
      </c>
      <c r="E2643" s="8">
        <v>0</v>
      </c>
      <c r="F2643" t="s">
        <v>8220</v>
      </c>
      <c r="G2643" t="s">
        <v>8235</v>
      </c>
      <c r="H2643" t="s">
        <v>8248</v>
      </c>
      <c r="I2643">
        <v>1468565820</v>
      </c>
      <c r="J2643">
        <v>1465970108</v>
      </c>
      <c r="K2643" t="b">
        <v>0</v>
      </c>
      <c r="L2643">
        <v>0</v>
      </c>
      <c r="M2643" t="b">
        <v>0</v>
      </c>
      <c r="N2643" t="s">
        <v>8299</v>
      </c>
      <c r="O2643">
        <f t="shared" si="164"/>
        <v>0</v>
      </c>
      <c r="P2643">
        <f t="shared" si="165"/>
        <v>0</v>
      </c>
      <c r="Q2643" s="10" t="s">
        <v>8317</v>
      </c>
      <c r="R2643" t="s">
        <v>8353</v>
      </c>
      <c r="S2643" s="14">
        <f t="shared" si="166"/>
        <v>42536.246620370366</v>
      </c>
      <c r="T2643" s="14">
        <f t="shared" si="167"/>
        <v>42566.289583333331</v>
      </c>
    </row>
    <row r="2644" spans="1:20" ht="60" hidden="1" x14ac:dyDescent="0.25">
      <c r="A2644">
        <v>2643</v>
      </c>
      <c r="B2644" s="3" t="s">
        <v>2643</v>
      </c>
      <c r="C2644" s="3" t="s">
        <v>6753</v>
      </c>
      <c r="D2644" s="6">
        <v>1000000</v>
      </c>
      <c r="E2644" s="8">
        <v>335597.31</v>
      </c>
      <c r="F2644" t="s">
        <v>8219</v>
      </c>
      <c r="G2644" t="s">
        <v>8223</v>
      </c>
      <c r="H2644" t="s">
        <v>8245</v>
      </c>
      <c r="I2644">
        <v>1482307140</v>
      </c>
      <c r="J2644">
        <v>1479218315</v>
      </c>
      <c r="K2644" t="b">
        <v>1</v>
      </c>
      <c r="L2644">
        <v>1501</v>
      </c>
      <c r="M2644" t="b">
        <v>0</v>
      </c>
      <c r="N2644" t="s">
        <v>8299</v>
      </c>
      <c r="O2644">
        <f t="shared" si="164"/>
        <v>34</v>
      </c>
      <c r="P2644">
        <f t="shared" si="165"/>
        <v>223.58</v>
      </c>
      <c r="Q2644" s="10" t="s">
        <v>8317</v>
      </c>
      <c r="R2644" t="s">
        <v>8353</v>
      </c>
      <c r="S2644" s="14">
        <f t="shared" si="166"/>
        <v>42689.582349537035</v>
      </c>
      <c r="T2644" s="14">
        <f t="shared" si="167"/>
        <v>42725.332638888889</v>
      </c>
    </row>
    <row r="2645" spans="1:20" ht="45" hidden="1" x14ac:dyDescent="0.25">
      <c r="A2645">
        <v>2644</v>
      </c>
      <c r="B2645" s="3" t="s">
        <v>2644</v>
      </c>
      <c r="C2645" s="3" t="s">
        <v>6754</v>
      </c>
      <c r="D2645" s="6">
        <v>100000</v>
      </c>
      <c r="E2645" s="8">
        <v>2053</v>
      </c>
      <c r="F2645" t="s">
        <v>8219</v>
      </c>
      <c r="G2645" t="s">
        <v>8223</v>
      </c>
      <c r="H2645" t="s">
        <v>8245</v>
      </c>
      <c r="I2645">
        <v>1489172435</v>
      </c>
      <c r="J2645">
        <v>1486580435</v>
      </c>
      <c r="K2645" t="b">
        <v>1</v>
      </c>
      <c r="L2645">
        <v>52</v>
      </c>
      <c r="M2645" t="b">
        <v>0</v>
      </c>
      <c r="N2645" t="s">
        <v>8299</v>
      </c>
      <c r="O2645">
        <f t="shared" si="164"/>
        <v>2</v>
      </c>
      <c r="P2645">
        <f t="shared" si="165"/>
        <v>39.479999999999997</v>
      </c>
      <c r="Q2645" s="10" t="s">
        <v>8317</v>
      </c>
      <c r="R2645" t="s">
        <v>8353</v>
      </c>
      <c r="S2645" s="14">
        <f t="shared" si="166"/>
        <v>42774.792071759264</v>
      </c>
      <c r="T2645" s="14">
        <f t="shared" si="167"/>
        <v>42804.792071759264</v>
      </c>
    </row>
    <row r="2646" spans="1:20" ht="60" hidden="1" x14ac:dyDescent="0.25">
      <c r="A2646">
        <v>2645</v>
      </c>
      <c r="B2646" s="3" t="s">
        <v>2645</v>
      </c>
      <c r="C2646" s="3" t="s">
        <v>6755</v>
      </c>
      <c r="D2646" s="6">
        <v>20000</v>
      </c>
      <c r="E2646" s="8">
        <v>2100</v>
      </c>
      <c r="F2646" t="s">
        <v>8219</v>
      </c>
      <c r="G2646" t="s">
        <v>8225</v>
      </c>
      <c r="H2646" t="s">
        <v>8247</v>
      </c>
      <c r="I2646">
        <v>1415481203</v>
      </c>
      <c r="J2646">
        <v>1412885603</v>
      </c>
      <c r="K2646" t="b">
        <v>1</v>
      </c>
      <c r="L2646">
        <v>23</v>
      </c>
      <c r="M2646" t="b">
        <v>0</v>
      </c>
      <c r="N2646" t="s">
        <v>8299</v>
      </c>
      <c r="O2646">
        <f t="shared" si="164"/>
        <v>11</v>
      </c>
      <c r="P2646">
        <f t="shared" si="165"/>
        <v>91.3</v>
      </c>
      <c r="Q2646" s="10" t="s">
        <v>8317</v>
      </c>
      <c r="R2646" t="s">
        <v>8353</v>
      </c>
      <c r="S2646" s="14">
        <f t="shared" si="166"/>
        <v>41921.842627314814</v>
      </c>
      <c r="T2646" s="14">
        <f t="shared" si="167"/>
        <v>41951.884293981479</v>
      </c>
    </row>
    <row r="2647" spans="1:20" ht="45" hidden="1" x14ac:dyDescent="0.25">
      <c r="A2647">
        <v>2646</v>
      </c>
      <c r="B2647" s="3" t="s">
        <v>2646</v>
      </c>
      <c r="C2647" s="3" t="s">
        <v>6756</v>
      </c>
      <c r="D2647" s="6">
        <v>500000</v>
      </c>
      <c r="E2647" s="8">
        <v>42086.42</v>
      </c>
      <c r="F2647" t="s">
        <v>8219</v>
      </c>
      <c r="G2647" t="s">
        <v>8223</v>
      </c>
      <c r="H2647" t="s">
        <v>8245</v>
      </c>
      <c r="I2647">
        <v>1441783869</v>
      </c>
      <c r="J2647">
        <v>1439191869</v>
      </c>
      <c r="K2647" t="b">
        <v>1</v>
      </c>
      <c r="L2647">
        <v>535</v>
      </c>
      <c r="M2647" t="b">
        <v>0</v>
      </c>
      <c r="N2647" t="s">
        <v>8299</v>
      </c>
      <c r="O2647">
        <f t="shared" si="164"/>
        <v>8</v>
      </c>
      <c r="P2647">
        <f t="shared" si="165"/>
        <v>78.67</v>
      </c>
      <c r="Q2647" s="10" t="s">
        <v>8317</v>
      </c>
      <c r="R2647" t="s">
        <v>8353</v>
      </c>
      <c r="S2647" s="14">
        <f t="shared" si="166"/>
        <v>42226.313298611116</v>
      </c>
      <c r="T2647" s="14">
        <f t="shared" si="167"/>
        <v>42256.313298611116</v>
      </c>
    </row>
    <row r="2648" spans="1:20" ht="60" hidden="1" x14ac:dyDescent="0.25">
      <c r="A2648">
        <v>2647</v>
      </c>
      <c r="B2648" s="3" t="s">
        <v>2647</v>
      </c>
      <c r="C2648" s="3" t="s">
        <v>6757</v>
      </c>
      <c r="D2648" s="6">
        <v>2500</v>
      </c>
      <c r="E2648" s="8">
        <v>36</v>
      </c>
      <c r="F2648" t="s">
        <v>8219</v>
      </c>
      <c r="G2648" t="s">
        <v>8228</v>
      </c>
      <c r="H2648" t="s">
        <v>8250</v>
      </c>
      <c r="I2648">
        <v>1439533019</v>
      </c>
      <c r="J2648">
        <v>1436941019</v>
      </c>
      <c r="K2648" t="b">
        <v>0</v>
      </c>
      <c r="L2648">
        <v>3</v>
      </c>
      <c r="M2648" t="b">
        <v>0</v>
      </c>
      <c r="N2648" t="s">
        <v>8299</v>
      </c>
      <c r="O2648">
        <f t="shared" si="164"/>
        <v>1</v>
      </c>
      <c r="P2648">
        <f t="shared" si="165"/>
        <v>12</v>
      </c>
      <c r="Q2648" s="10" t="s">
        <v>8317</v>
      </c>
      <c r="R2648" t="s">
        <v>8353</v>
      </c>
      <c r="S2648" s="14">
        <f t="shared" si="166"/>
        <v>42200.261793981481</v>
      </c>
      <c r="T2648" s="14">
        <f t="shared" si="167"/>
        <v>42230.261793981481</v>
      </c>
    </row>
    <row r="2649" spans="1:20" ht="60" hidden="1" x14ac:dyDescent="0.25">
      <c r="A2649">
        <v>2648</v>
      </c>
      <c r="B2649" s="3" t="s">
        <v>2648</v>
      </c>
      <c r="C2649" s="3" t="s">
        <v>6758</v>
      </c>
      <c r="D2649" s="6">
        <v>12000</v>
      </c>
      <c r="E2649" s="8">
        <v>106</v>
      </c>
      <c r="F2649" t="s">
        <v>8219</v>
      </c>
      <c r="G2649" t="s">
        <v>8223</v>
      </c>
      <c r="H2649" t="s">
        <v>8245</v>
      </c>
      <c r="I2649">
        <v>1457543360</v>
      </c>
      <c r="J2649">
        <v>1454951360</v>
      </c>
      <c r="K2649" t="b">
        <v>0</v>
      </c>
      <c r="L2649">
        <v>6</v>
      </c>
      <c r="M2649" t="b">
        <v>0</v>
      </c>
      <c r="N2649" t="s">
        <v>8299</v>
      </c>
      <c r="O2649">
        <f t="shared" si="164"/>
        <v>1</v>
      </c>
      <c r="P2649">
        <f t="shared" si="165"/>
        <v>17.670000000000002</v>
      </c>
      <c r="Q2649" s="10" t="s">
        <v>8317</v>
      </c>
      <c r="R2649" t="s">
        <v>8353</v>
      </c>
      <c r="S2649" s="14">
        <f t="shared" si="166"/>
        <v>42408.714814814812</v>
      </c>
      <c r="T2649" s="14">
        <f t="shared" si="167"/>
        <v>42438.714814814812</v>
      </c>
    </row>
    <row r="2650" spans="1:20" ht="30" hidden="1" x14ac:dyDescent="0.25">
      <c r="A2650">
        <v>2649</v>
      </c>
      <c r="B2650" s="3" t="s">
        <v>2649</v>
      </c>
      <c r="C2650" s="3" t="s">
        <v>6759</v>
      </c>
      <c r="D2650" s="6">
        <v>125000</v>
      </c>
      <c r="E2650" s="8">
        <v>124</v>
      </c>
      <c r="F2650" t="s">
        <v>8219</v>
      </c>
      <c r="G2650" t="s">
        <v>8223</v>
      </c>
      <c r="H2650" t="s">
        <v>8245</v>
      </c>
      <c r="I2650">
        <v>1454370941</v>
      </c>
      <c r="J2650">
        <v>1449186941</v>
      </c>
      <c r="K2650" t="b">
        <v>0</v>
      </c>
      <c r="L2650">
        <v>3</v>
      </c>
      <c r="M2650" t="b">
        <v>0</v>
      </c>
      <c r="N2650" t="s">
        <v>8299</v>
      </c>
      <c r="O2650">
        <f t="shared" si="164"/>
        <v>0</v>
      </c>
      <c r="P2650">
        <f t="shared" si="165"/>
        <v>41.33</v>
      </c>
      <c r="Q2650" s="10" t="s">
        <v>8317</v>
      </c>
      <c r="R2650" t="s">
        <v>8353</v>
      </c>
      <c r="S2650" s="14">
        <f t="shared" si="166"/>
        <v>42341.99700231482</v>
      </c>
      <c r="T2650" s="14">
        <f t="shared" si="167"/>
        <v>42401.99700231482</v>
      </c>
    </row>
    <row r="2651" spans="1:20" ht="60" hidden="1" x14ac:dyDescent="0.25">
      <c r="A2651">
        <v>2650</v>
      </c>
      <c r="B2651" s="3" t="s">
        <v>2650</v>
      </c>
      <c r="C2651" s="3" t="s">
        <v>6760</v>
      </c>
      <c r="D2651" s="6">
        <v>60000</v>
      </c>
      <c r="E2651" s="8">
        <v>358</v>
      </c>
      <c r="F2651" t="s">
        <v>8219</v>
      </c>
      <c r="G2651" t="s">
        <v>8223</v>
      </c>
      <c r="H2651" t="s">
        <v>8245</v>
      </c>
      <c r="I2651">
        <v>1482332343</v>
      </c>
      <c r="J2651">
        <v>1479740343</v>
      </c>
      <c r="K2651" t="b">
        <v>0</v>
      </c>
      <c r="L2651">
        <v>5</v>
      </c>
      <c r="M2651" t="b">
        <v>0</v>
      </c>
      <c r="N2651" t="s">
        <v>8299</v>
      </c>
      <c r="O2651">
        <f t="shared" si="164"/>
        <v>1</v>
      </c>
      <c r="P2651">
        <f t="shared" si="165"/>
        <v>71.599999999999994</v>
      </c>
      <c r="Q2651" s="10" t="s">
        <v>8317</v>
      </c>
      <c r="R2651" t="s">
        <v>8353</v>
      </c>
      <c r="S2651" s="14">
        <f t="shared" si="166"/>
        <v>42695.624340277776</v>
      </c>
      <c r="T2651" s="14">
        <f t="shared" si="167"/>
        <v>42725.624340277776</v>
      </c>
    </row>
    <row r="2652" spans="1:20" ht="60" hidden="1" x14ac:dyDescent="0.25">
      <c r="A2652">
        <v>2651</v>
      </c>
      <c r="B2652" s="3" t="s">
        <v>2651</v>
      </c>
      <c r="C2652" s="3" t="s">
        <v>6761</v>
      </c>
      <c r="D2652" s="6">
        <v>280000</v>
      </c>
      <c r="E2652" s="8">
        <v>5233</v>
      </c>
      <c r="F2652" t="s">
        <v>8219</v>
      </c>
      <c r="G2652" t="s">
        <v>8223</v>
      </c>
      <c r="H2652" t="s">
        <v>8245</v>
      </c>
      <c r="I2652">
        <v>1450380009</v>
      </c>
      <c r="J2652">
        <v>1447960809</v>
      </c>
      <c r="K2652" t="b">
        <v>0</v>
      </c>
      <c r="L2652">
        <v>17</v>
      </c>
      <c r="M2652" t="b">
        <v>0</v>
      </c>
      <c r="N2652" t="s">
        <v>8299</v>
      </c>
      <c r="O2652">
        <f t="shared" si="164"/>
        <v>2</v>
      </c>
      <c r="P2652">
        <f t="shared" si="165"/>
        <v>307.82</v>
      </c>
      <c r="Q2652" s="10" t="s">
        <v>8317</v>
      </c>
      <c r="R2652" t="s">
        <v>8353</v>
      </c>
      <c r="S2652" s="14">
        <f t="shared" si="166"/>
        <v>42327.805659722217</v>
      </c>
      <c r="T2652" s="14">
        <f t="shared" si="167"/>
        <v>42355.805659722217</v>
      </c>
    </row>
    <row r="2653" spans="1:20" ht="60" hidden="1" x14ac:dyDescent="0.25">
      <c r="A2653">
        <v>2652</v>
      </c>
      <c r="B2653" s="3" t="s">
        <v>2652</v>
      </c>
      <c r="C2653" s="3" t="s">
        <v>6762</v>
      </c>
      <c r="D2653" s="6">
        <v>100000</v>
      </c>
      <c r="E2653" s="8">
        <v>885</v>
      </c>
      <c r="F2653" t="s">
        <v>8219</v>
      </c>
      <c r="G2653" t="s">
        <v>8225</v>
      </c>
      <c r="H2653" t="s">
        <v>8247</v>
      </c>
      <c r="I2653">
        <v>1418183325</v>
      </c>
      <c r="J2653">
        <v>1415591325</v>
      </c>
      <c r="K2653" t="b">
        <v>0</v>
      </c>
      <c r="L2653">
        <v>11</v>
      </c>
      <c r="M2653" t="b">
        <v>0</v>
      </c>
      <c r="N2653" t="s">
        <v>8299</v>
      </c>
      <c r="O2653">
        <f t="shared" si="164"/>
        <v>1</v>
      </c>
      <c r="P2653">
        <f t="shared" si="165"/>
        <v>80.45</v>
      </c>
      <c r="Q2653" s="10" t="s">
        <v>8317</v>
      </c>
      <c r="R2653" t="s">
        <v>8353</v>
      </c>
      <c r="S2653" s="14">
        <f t="shared" si="166"/>
        <v>41953.158854166672</v>
      </c>
      <c r="T2653" s="14">
        <f t="shared" si="167"/>
        <v>41983.158854166672</v>
      </c>
    </row>
    <row r="2654" spans="1:20" ht="45" hidden="1" x14ac:dyDescent="0.25">
      <c r="A2654">
        <v>2653</v>
      </c>
      <c r="B2654" s="3" t="s">
        <v>2653</v>
      </c>
      <c r="C2654" s="3" t="s">
        <v>6763</v>
      </c>
      <c r="D2654" s="6">
        <v>51000</v>
      </c>
      <c r="E2654" s="8">
        <v>5876</v>
      </c>
      <c r="F2654" t="s">
        <v>8219</v>
      </c>
      <c r="G2654" t="s">
        <v>8223</v>
      </c>
      <c r="H2654" t="s">
        <v>8245</v>
      </c>
      <c r="I2654">
        <v>1402632000</v>
      </c>
      <c r="J2654">
        <v>1399909127</v>
      </c>
      <c r="K2654" t="b">
        <v>0</v>
      </c>
      <c r="L2654">
        <v>70</v>
      </c>
      <c r="M2654" t="b">
        <v>0</v>
      </c>
      <c r="N2654" t="s">
        <v>8299</v>
      </c>
      <c r="O2654">
        <f t="shared" si="164"/>
        <v>12</v>
      </c>
      <c r="P2654">
        <f t="shared" si="165"/>
        <v>83.94</v>
      </c>
      <c r="Q2654" s="10" t="s">
        <v>8317</v>
      </c>
      <c r="R2654" t="s">
        <v>8353</v>
      </c>
      <c r="S2654" s="14">
        <f t="shared" si="166"/>
        <v>41771.651932870373</v>
      </c>
      <c r="T2654" s="14">
        <f t="shared" si="167"/>
        <v>41803.166666666664</v>
      </c>
    </row>
    <row r="2655" spans="1:20" ht="60" hidden="1" x14ac:dyDescent="0.25">
      <c r="A2655">
        <v>2654</v>
      </c>
      <c r="B2655" s="3" t="s">
        <v>2654</v>
      </c>
      <c r="C2655" s="3" t="s">
        <v>6764</v>
      </c>
      <c r="D2655" s="6">
        <v>100000</v>
      </c>
      <c r="E2655" s="8">
        <v>51</v>
      </c>
      <c r="F2655" t="s">
        <v>8219</v>
      </c>
      <c r="G2655" t="s">
        <v>8223</v>
      </c>
      <c r="H2655" t="s">
        <v>8245</v>
      </c>
      <c r="I2655">
        <v>1429622726</v>
      </c>
      <c r="J2655">
        <v>1424442326</v>
      </c>
      <c r="K2655" t="b">
        <v>0</v>
      </c>
      <c r="L2655">
        <v>6</v>
      </c>
      <c r="M2655" t="b">
        <v>0</v>
      </c>
      <c r="N2655" t="s">
        <v>8299</v>
      </c>
      <c r="O2655">
        <f t="shared" si="164"/>
        <v>0</v>
      </c>
      <c r="P2655">
        <f t="shared" si="165"/>
        <v>8.5</v>
      </c>
      <c r="Q2655" s="10" t="s">
        <v>8317</v>
      </c>
      <c r="R2655" t="s">
        <v>8353</v>
      </c>
      <c r="S2655" s="14">
        <f t="shared" si="166"/>
        <v>42055.600995370376</v>
      </c>
      <c r="T2655" s="14">
        <f t="shared" si="167"/>
        <v>42115.559328703705</v>
      </c>
    </row>
    <row r="2656" spans="1:20" hidden="1" x14ac:dyDescent="0.25">
      <c r="A2656">
        <v>2655</v>
      </c>
      <c r="B2656" s="3" t="s">
        <v>2655</v>
      </c>
      <c r="C2656" s="3" t="s">
        <v>6765</v>
      </c>
      <c r="D2656" s="6">
        <v>15000</v>
      </c>
      <c r="E2656" s="8">
        <v>3155</v>
      </c>
      <c r="F2656" t="s">
        <v>8219</v>
      </c>
      <c r="G2656" t="s">
        <v>8223</v>
      </c>
      <c r="H2656" t="s">
        <v>8245</v>
      </c>
      <c r="I2656">
        <v>1455048000</v>
      </c>
      <c r="J2656">
        <v>1452631647</v>
      </c>
      <c r="K2656" t="b">
        <v>0</v>
      </c>
      <c r="L2656">
        <v>43</v>
      </c>
      <c r="M2656" t="b">
        <v>0</v>
      </c>
      <c r="N2656" t="s">
        <v>8299</v>
      </c>
      <c r="O2656">
        <f t="shared" si="164"/>
        <v>21</v>
      </c>
      <c r="P2656">
        <f t="shared" si="165"/>
        <v>73.37</v>
      </c>
      <c r="Q2656" s="10" t="s">
        <v>8317</v>
      </c>
      <c r="R2656" t="s">
        <v>8353</v>
      </c>
      <c r="S2656" s="14">
        <f t="shared" si="166"/>
        <v>42381.866284722222</v>
      </c>
      <c r="T2656" s="14">
        <f t="shared" si="167"/>
        <v>42409.833333333328</v>
      </c>
    </row>
    <row r="2657" spans="1:20" ht="30" hidden="1" x14ac:dyDescent="0.25">
      <c r="A2657">
        <v>2656</v>
      </c>
      <c r="B2657" s="3" t="s">
        <v>2656</v>
      </c>
      <c r="C2657" s="3" t="s">
        <v>6766</v>
      </c>
      <c r="D2657" s="6">
        <v>150000</v>
      </c>
      <c r="E2657" s="8">
        <v>17155</v>
      </c>
      <c r="F2657" t="s">
        <v>8219</v>
      </c>
      <c r="G2657" t="s">
        <v>8223</v>
      </c>
      <c r="H2657" t="s">
        <v>8245</v>
      </c>
      <c r="I2657">
        <v>1489345200</v>
      </c>
      <c r="J2657">
        <v>1485966688</v>
      </c>
      <c r="K2657" t="b">
        <v>0</v>
      </c>
      <c r="L2657">
        <v>152</v>
      </c>
      <c r="M2657" t="b">
        <v>0</v>
      </c>
      <c r="N2657" t="s">
        <v>8299</v>
      </c>
      <c r="O2657">
        <f t="shared" si="164"/>
        <v>11</v>
      </c>
      <c r="P2657">
        <f t="shared" si="165"/>
        <v>112.86</v>
      </c>
      <c r="Q2657" s="10" t="s">
        <v>8317</v>
      </c>
      <c r="R2657" t="s">
        <v>8353</v>
      </c>
      <c r="S2657" s="14">
        <f t="shared" si="166"/>
        <v>42767.688518518517</v>
      </c>
      <c r="T2657" s="14">
        <f t="shared" si="167"/>
        <v>42806.791666666672</v>
      </c>
    </row>
    <row r="2658" spans="1:20" ht="60" hidden="1" x14ac:dyDescent="0.25">
      <c r="A2658">
        <v>2657</v>
      </c>
      <c r="B2658" s="3" t="s">
        <v>2657</v>
      </c>
      <c r="C2658" s="3" t="s">
        <v>6767</v>
      </c>
      <c r="D2658" s="6">
        <v>30000</v>
      </c>
      <c r="E2658" s="8">
        <v>5621.38</v>
      </c>
      <c r="F2658" t="s">
        <v>8219</v>
      </c>
      <c r="G2658" t="s">
        <v>8223</v>
      </c>
      <c r="H2658" t="s">
        <v>8245</v>
      </c>
      <c r="I2658">
        <v>1470187800</v>
      </c>
      <c r="J2658">
        <v>1467325053</v>
      </c>
      <c r="K2658" t="b">
        <v>0</v>
      </c>
      <c r="L2658">
        <v>59</v>
      </c>
      <c r="M2658" t="b">
        <v>0</v>
      </c>
      <c r="N2658" t="s">
        <v>8299</v>
      </c>
      <c r="O2658">
        <f t="shared" si="164"/>
        <v>19</v>
      </c>
      <c r="P2658">
        <f t="shared" si="165"/>
        <v>95.28</v>
      </c>
      <c r="Q2658" s="10" t="s">
        <v>8317</v>
      </c>
      <c r="R2658" t="s">
        <v>8353</v>
      </c>
      <c r="S2658" s="14">
        <f t="shared" si="166"/>
        <v>42551.928854166668</v>
      </c>
      <c r="T2658" s="14">
        <f t="shared" si="167"/>
        <v>42585.0625</v>
      </c>
    </row>
    <row r="2659" spans="1:20" ht="45" hidden="1" x14ac:dyDescent="0.25">
      <c r="A2659">
        <v>2658</v>
      </c>
      <c r="B2659" s="3" t="s">
        <v>2658</v>
      </c>
      <c r="C2659" s="3" t="s">
        <v>6768</v>
      </c>
      <c r="D2659" s="6">
        <v>98000</v>
      </c>
      <c r="E2659" s="8">
        <v>91</v>
      </c>
      <c r="F2659" t="s">
        <v>8219</v>
      </c>
      <c r="G2659" t="s">
        <v>8223</v>
      </c>
      <c r="H2659" t="s">
        <v>8245</v>
      </c>
      <c r="I2659">
        <v>1469913194</v>
      </c>
      <c r="J2659">
        <v>1467321194</v>
      </c>
      <c r="K2659" t="b">
        <v>0</v>
      </c>
      <c r="L2659">
        <v>4</v>
      </c>
      <c r="M2659" t="b">
        <v>0</v>
      </c>
      <c r="N2659" t="s">
        <v>8299</v>
      </c>
      <c r="O2659">
        <f t="shared" si="164"/>
        <v>0</v>
      </c>
      <c r="P2659">
        <f t="shared" si="165"/>
        <v>22.75</v>
      </c>
      <c r="Q2659" s="10" t="s">
        <v>8317</v>
      </c>
      <c r="R2659" t="s">
        <v>8353</v>
      </c>
      <c r="S2659" s="14">
        <f t="shared" si="166"/>
        <v>42551.884189814817</v>
      </c>
      <c r="T2659" s="14">
        <f t="shared" si="167"/>
        <v>42581.884189814817</v>
      </c>
    </row>
    <row r="2660" spans="1:20" hidden="1" x14ac:dyDescent="0.25">
      <c r="A2660">
        <v>2659</v>
      </c>
      <c r="B2660" s="3" t="s">
        <v>2659</v>
      </c>
      <c r="C2660" s="3" t="s">
        <v>6769</v>
      </c>
      <c r="D2660" s="6">
        <v>49000</v>
      </c>
      <c r="E2660" s="8">
        <v>1333</v>
      </c>
      <c r="F2660" t="s">
        <v>8219</v>
      </c>
      <c r="G2660" t="s">
        <v>8223</v>
      </c>
      <c r="H2660" t="s">
        <v>8245</v>
      </c>
      <c r="I2660">
        <v>1429321210</v>
      </c>
      <c r="J2660">
        <v>1426729210</v>
      </c>
      <c r="K2660" t="b">
        <v>0</v>
      </c>
      <c r="L2660">
        <v>10</v>
      </c>
      <c r="M2660" t="b">
        <v>0</v>
      </c>
      <c r="N2660" t="s">
        <v>8299</v>
      </c>
      <c r="O2660">
        <f t="shared" si="164"/>
        <v>3</v>
      </c>
      <c r="P2660">
        <f t="shared" si="165"/>
        <v>133.30000000000001</v>
      </c>
      <c r="Q2660" s="10" t="s">
        <v>8317</v>
      </c>
      <c r="R2660" t="s">
        <v>8353</v>
      </c>
      <c r="S2660" s="14">
        <f t="shared" si="166"/>
        <v>42082.069560185191</v>
      </c>
      <c r="T2660" s="14">
        <f t="shared" si="167"/>
        <v>42112.069560185191</v>
      </c>
    </row>
    <row r="2661" spans="1:20" ht="60" hidden="1" x14ac:dyDescent="0.25">
      <c r="A2661">
        <v>2660</v>
      </c>
      <c r="B2661" s="3" t="s">
        <v>2660</v>
      </c>
      <c r="C2661" s="3" t="s">
        <v>6770</v>
      </c>
      <c r="D2661" s="6">
        <v>20000</v>
      </c>
      <c r="E2661" s="8">
        <v>19</v>
      </c>
      <c r="F2661" t="s">
        <v>8219</v>
      </c>
      <c r="G2661" t="s">
        <v>8223</v>
      </c>
      <c r="H2661" t="s">
        <v>8245</v>
      </c>
      <c r="I2661">
        <v>1448388418</v>
      </c>
      <c r="J2661">
        <v>1443200818</v>
      </c>
      <c r="K2661" t="b">
        <v>0</v>
      </c>
      <c r="L2661">
        <v>5</v>
      </c>
      <c r="M2661" t="b">
        <v>0</v>
      </c>
      <c r="N2661" t="s">
        <v>8299</v>
      </c>
      <c r="O2661">
        <f t="shared" si="164"/>
        <v>0</v>
      </c>
      <c r="P2661">
        <f t="shared" si="165"/>
        <v>3.8</v>
      </c>
      <c r="Q2661" s="10" t="s">
        <v>8317</v>
      </c>
      <c r="R2661" t="s">
        <v>8353</v>
      </c>
      <c r="S2661" s="14">
        <f t="shared" si="166"/>
        <v>42272.713171296295</v>
      </c>
      <c r="T2661" s="14">
        <f t="shared" si="167"/>
        <v>42332.754837962959</v>
      </c>
    </row>
    <row r="2662" spans="1:20" ht="45" hidden="1" x14ac:dyDescent="0.25">
      <c r="A2662">
        <v>2661</v>
      </c>
      <c r="B2662" s="3" t="s">
        <v>2661</v>
      </c>
      <c r="C2662" s="3" t="s">
        <v>6771</v>
      </c>
      <c r="D2662" s="6">
        <v>5000</v>
      </c>
      <c r="E2662" s="8">
        <v>5145</v>
      </c>
      <c r="F2662" t="s">
        <v>8218</v>
      </c>
      <c r="G2662" t="s">
        <v>8223</v>
      </c>
      <c r="H2662" t="s">
        <v>8245</v>
      </c>
      <c r="I2662">
        <v>1382742010</v>
      </c>
      <c r="J2662">
        <v>1380150010</v>
      </c>
      <c r="K2662" t="b">
        <v>0</v>
      </c>
      <c r="L2662">
        <v>60</v>
      </c>
      <c r="M2662" t="b">
        <v>1</v>
      </c>
      <c r="N2662" t="s">
        <v>8300</v>
      </c>
      <c r="O2662">
        <f t="shared" si="164"/>
        <v>103</v>
      </c>
      <c r="P2662">
        <f t="shared" si="165"/>
        <v>85.75</v>
      </c>
      <c r="Q2662" s="10" t="s">
        <v>8317</v>
      </c>
      <c r="R2662" t="s">
        <v>8354</v>
      </c>
      <c r="S2662" s="14">
        <f t="shared" si="166"/>
        <v>41542.958449074074</v>
      </c>
      <c r="T2662" s="14">
        <f t="shared" si="167"/>
        <v>41572.958449074074</v>
      </c>
    </row>
    <row r="2663" spans="1:20" ht="45" hidden="1" x14ac:dyDescent="0.25">
      <c r="A2663">
        <v>2662</v>
      </c>
      <c r="B2663" s="3" t="s">
        <v>2662</v>
      </c>
      <c r="C2663" s="3" t="s">
        <v>6772</v>
      </c>
      <c r="D2663" s="6">
        <v>20000</v>
      </c>
      <c r="E2663" s="8">
        <v>21360</v>
      </c>
      <c r="F2663" t="s">
        <v>8218</v>
      </c>
      <c r="G2663" t="s">
        <v>8223</v>
      </c>
      <c r="H2663" t="s">
        <v>8245</v>
      </c>
      <c r="I2663">
        <v>1440179713</v>
      </c>
      <c r="J2663">
        <v>1437587713</v>
      </c>
      <c r="K2663" t="b">
        <v>0</v>
      </c>
      <c r="L2663">
        <v>80</v>
      </c>
      <c r="M2663" t="b">
        <v>1</v>
      </c>
      <c r="N2663" t="s">
        <v>8300</v>
      </c>
      <c r="O2663">
        <f t="shared" si="164"/>
        <v>107</v>
      </c>
      <c r="P2663">
        <f t="shared" si="165"/>
        <v>267</v>
      </c>
      <c r="Q2663" s="10" t="s">
        <v>8317</v>
      </c>
      <c r="R2663" t="s">
        <v>8354</v>
      </c>
      <c r="S2663" s="14">
        <f t="shared" si="166"/>
        <v>42207.746678240743</v>
      </c>
      <c r="T2663" s="14">
        <f t="shared" si="167"/>
        <v>42237.746678240743</v>
      </c>
    </row>
    <row r="2664" spans="1:20" ht="60" hidden="1" x14ac:dyDescent="0.25">
      <c r="A2664">
        <v>2663</v>
      </c>
      <c r="B2664" s="3" t="s">
        <v>2663</v>
      </c>
      <c r="C2664" s="3" t="s">
        <v>6773</v>
      </c>
      <c r="D2664" s="6">
        <v>20000</v>
      </c>
      <c r="E2664" s="8">
        <v>20919.25</v>
      </c>
      <c r="F2664" t="s">
        <v>8218</v>
      </c>
      <c r="G2664" t="s">
        <v>8228</v>
      </c>
      <c r="H2664" t="s">
        <v>8250</v>
      </c>
      <c r="I2664">
        <v>1441378800</v>
      </c>
      <c r="J2664">
        <v>1438873007</v>
      </c>
      <c r="K2664" t="b">
        <v>0</v>
      </c>
      <c r="L2664">
        <v>56</v>
      </c>
      <c r="M2664" t="b">
        <v>1</v>
      </c>
      <c r="N2664" t="s">
        <v>8300</v>
      </c>
      <c r="O2664">
        <f t="shared" si="164"/>
        <v>105</v>
      </c>
      <c r="P2664">
        <f t="shared" si="165"/>
        <v>373.56</v>
      </c>
      <c r="Q2664" s="10" t="s">
        <v>8317</v>
      </c>
      <c r="R2664" t="s">
        <v>8354</v>
      </c>
      <c r="S2664" s="14">
        <f t="shared" si="166"/>
        <v>42222.622766203705</v>
      </c>
      <c r="T2664" s="14">
        <f t="shared" si="167"/>
        <v>42251.625</v>
      </c>
    </row>
    <row r="2665" spans="1:20" ht="60" hidden="1" x14ac:dyDescent="0.25">
      <c r="A2665">
        <v>2664</v>
      </c>
      <c r="B2665" s="3" t="s">
        <v>2664</v>
      </c>
      <c r="C2665" s="3" t="s">
        <v>6774</v>
      </c>
      <c r="D2665" s="6">
        <v>17500</v>
      </c>
      <c r="E2665" s="8">
        <v>18100</v>
      </c>
      <c r="F2665" t="s">
        <v>8218</v>
      </c>
      <c r="G2665" t="s">
        <v>8223</v>
      </c>
      <c r="H2665" t="s">
        <v>8245</v>
      </c>
      <c r="I2665">
        <v>1449644340</v>
      </c>
      <c r="J2665">
        <v>1446683797</v>
      </c>
      <c r="K2665" t="b">
        <v>0</v>
      </c>
      <c r="L2665">
        <v>104</v>
      </c>
      <c r="M2665" t="b">
        <v>1</v>
      </c>
      <c r="N2665" t="s">
        <v>8300</v>
      </c>
      <c r="O2665">
        <f t="shared" si="164"/>
        <v>103</v>
      </c>
      <c r="P2665">
        <f t="shared" si="165"/>
        <v>174.04</v>
      </c>
      <c r="Q2665" s="10" t="s">
        <v>8317</v>
      </c>
      <c r="R2665" t="s">
        <v>8354</v>
      </c>
      <c r="S2665" s="14">
        <f t="shared" si="166"/>
        <v>42313.02542824074</v>
      </c>
      <c r="T2665" s="14">
        <f t="shared" si="167"/>
        <v>42347.290972222225</v>
      </c>
    </row>
    <row r="2666" spans="1:20" ht="60" hidden="1" x14ac:dyDescent="0.25">
      <c r="A2666">
        <v>2665</v>
      </c>
      <c r="B2666" s="3" t="s">
        <v>2665</v>
      </c>
      <c r="C2666" s="3" t="s">
        <v>6775</v>
      </c>
      <c r="D2666" s="6">
        <v>3500</v>
      </c>
      <c r="E2666" s="8">
        <v>4310</v>
      </c>
      <c r="F2666" t="s">
        <v>8218</v>
      </c>
      <c r="G2666" t="s">
        <v>8223</v>
      </c>
      <c r="H2666" t="s">
        <v>8245</v>
      </c>
      <c r="I2666">
        <v>1430774974</v>
      </c>
      <c r="J2666">
        <v>1426886974</v>
      </c>
      <c r="K2666" t="b">
        <v>0</v>
      </c>
      <c r="L2666">
        <v>46</v>
      </c>
      <c r="M2666" t="b">
        <v>1</v>
      </c>
      <c r="N2666" t="s">
        <v>8300</v>
      </c>
      <c r="O2666">
        <f t="shared" si="164"/>
        <v>123</v>
      </c>
      <c r="P2666">
        <f t="shared" si="165"/>
        <v>93.7</v>
      </c>
      <c r="Q2666" s="10" t="s">
        <v>8317</v>
      </c>
      <c r="R2666" t="s">
        <v>8354</v>
      </c>
      <c r="S2666" s="14">
        <f t="shared" si="166"/>
        <v>42083.895532407405</v>
      </c>
      <c r="T2666" s="14">
        <f t="shared" si="167"/>
        <v>42128.895532407405</v>
      </c>
    </row>
    <row r="2667" spans="1:20" ht="60" hidden="1" x14ac:dyDescent="0.25">
      <c r="A2667">
        <v>2666</v>
      </c>
      <c r="B2667" s="3" t="s">
        <v>2666</v>
      </c>
      <c r="C2667" s="3" t="s">
        <v>6776</v>
      </c>
      <c r="D2667" s="6">
        <v>10000</v>
      </c>
      <c r="E2667" s="8">
        <v>15929.51</v>
      </c>
      <c r="F2667" t="s">
        <v>8218</v>
      </c>
      <c r="G2667" t="s">
        <v>8223</v>
      </c>
      <c r="H2667" t="s">
        <v>8245</v>
      </c>
      <c r="I2667">
        <v>1443214800</v>
      </c>
      <c r="J2667">
        <v>1440008439</v>
      </c>
      <c r="K2667" t="b">
        <v>0</v>
      </c>
      <c r="L2667">
        <v>206</v>
      </c>
      <c r="M2667" t="b">
        <v>1</v>
      </c>
      <c r="N2667" t="s">
        <v>8300</v>
      </c>
      <c r="O2667">
        <f t="shared" si="164"/>
        <v>159</v>
      </c>
      <c r="P2667">
        <f t="shared" si="165"/>
        <v>77.33</v>
      </c>
      <c r="Q2667" s="10" t="s">
        <v>8317</v>
      </c>
      <c r="R2667" t="s">
        <v>8354</v>
      </c>
      <c r="S2667" s="14">
        <f t="shared" si="166"/>
        <v>42235.764340277776</v>
      </c>
      <c r="T2667" s="14">
        <f t="shared" si="167"/>
        <v>42272.875</v>
      </c>
    </row>
    <row r="2668" spans="1:20" ht="60" hidden="1" x14ac:dyDescent="0.25">
      <c r="A2668">
        <v>2667</v>
      </c>
      <c r="B2668" s="3" t="s">
        <v>2667</v>
      </c>
      <c r="C2668" s="3" t="s">
        <v>6777</v>
      </c>
      <c r="D2668" s="6">
        <v>1500</v>
      </c>
      <c r="E2668" s="8">
        <v>1660</v>
      </c>
      <c r="F2668" t="s">
        <v>8218</v>
      </c>
      <c r="G2668" t="s">
        <v>8223</v>
      </c>
      <c r="H2668" t="s">
        <v>8245</v>
      </c>
      <c r="I2668">
        <v>1455142416</v>
      </c>
      <c r="J2668">
        <v>1452550416</v>
      </c>
      <c r="K2668" t="b">
        <v>0</v>
      </c>
      <c r="L2668">
        <v>18</v>
      </c>
      <c r="M2668" t="b">
        <v>1</v>
      </c>
      <c r="N2668" t="s">
        <v>8300</v>
      </c>
      <c r="O2668">
        <f t="shared" si="164"/>
        <v>111</v>
      </c>
      <c r="P2668">
        <f t="shared" si="165"/>
        <v>92.22</v>
      </c>
      <c r="Q2668" s="10" t="s">
        <v>8317</v>
      </c>
      <c r="R2668" t="s">
        <v>8354</v>
      </c>
      <c r="S2668" s="14">
        <f t="shared" si="166"/>
        <v>42380.926111111112</v>
      </c>
      <c r="T2668" s="14">
        <f t="shared" si="167"/>
        <v>42410.926111111112</v>
      </c>
    </row>
    <row r="2669" spans="1:20" ht="30" hidden="1" x14ac:dyDescent="0.25">
      <c r="A2669">
        <v>2668</v>
      </c>
      <c r="B2669" s="3" t="s">
        <v>2668</v>
      </c>
      <c r="C2669" s="3" t="s">
        <v>6778</v>
      </c>
      <c r="D2669" s="6">
        <v>1000</v>
      </c>
      <c r="E2669" s="8">
        <v>1707</v>
      </c>
      <c r="F2669" t="s">
        <v>8218</v>
      </c>
      <c r="G2669" t="s">
        <v>8228</v>
      </c>
      <c r="H2669" t="s">
        <v>8250</v>
      </c>
      <c r="I2669">
        <v>1447079520</v>
      </c>
      <c r="J2669">
        <v>1443449265</v>
      </c>
      <c r="K2669" t="b">
        <v>0</v>
      </c>
      <c r="L2669">
        <v>28</v>
      </c>
      <c r="M2669" t="b">
        <v>1</v>
      </c>
      <c r="N2669" t="s">
        <v>8300</v>
      </c>
      <c r="O2669">
        <f t="shared" si="164"/>
        <v>171</v>
      </c>
      <c r="P2669">
        <f t="shared" si="165"/>
        <v>60.96</v>
      </c>
      <c r="Q2669" s="10" t="s">
        <v>8317</v>
      </c>
      <c r="R2669" t="s">
        <v>8354</v>
      </c>
      <c r="S2669" s="14">
        <f t="shared" si="166"/>
        <v>42275.588715277772</v>
      </c>
      <c r="T2669" s="14">
        <f t="shared" si="167"/>
        <v>42317.60555555555</v>
      </c>
    </row>
    <row r="2670" spans="1:20" ht="60" hidden="1" x14ac:dyDescent="0.25">
      <c r="A2670">
        <v>2669</v>
      </c>
      <c r="B2670" s="3" t="s">
        <v>2669</v>
      </c>
      <c r="C2670" s="3" t="s">
        <v>6779</v>
      </c>
      <c r="D2670" s="6">
        <v>800</v>
      </c>
      <c r="E2670" s="8">
        <v>1001</v>
      </c>
      <c r="F2670" t="s">
        <v>8218</v>
      </c>
      <c r="G2670" t="s">
        <v>8223</v>
      </c>
      <c r="H2670" t="s">
        <v>8245</v>
      </c>
      <c r="I2670">
        <v>1452387096</v>
      </c>
      <c r="J2670">
        <v>1447203096</v>
      </c>
      <c r="K2670" t="b">
        <v>0</v>
      </c>
      <c r="L2670">
        <v>11</v>
      </c>
      <c r="M2670" t="b">
        <v>1</v>
      </c>
      <c r="N2670" t="s">
        <v>8300</v>
      </c>
      <c r="O2670">
        <f t="shared" si="164"/>
        <v>125</v>
      </c>
      <c r="P2670">
        <f t="shared" si="165"/>
        <v>91</v>
      </c>
      <c r="Q2670" s="10" t="s">
        <v>8317</v>
      </c>
      <c r="R2670" t="s">
        <v>8354</v>
      </c>
      <c r="S2670" s="14">
        <f t="shared" si="166"/>
        <v>42319.035833333335</v>
      </c>
      <c r="T2670" s="14">
        <f t="shared" si="167"/>
        <v>42379.035833333335</v>
      </c>
    </row>
    <row r="2671" spans="1:20" ht="60" hidden="1" x14ac:dyDescent="0.25">
      <c r="A2671">
        <v>2670</v>
      </c>
      <c r="B2671" s="3" t="s">
        <v>2670</v>
      </c>
      <c r="C2671" s="3" t="s">
        <v>6780</v>
      </c>
      <c r="D2671" s="6">
        <v>38888</v>
      </c>
      <c r="E2671" s="8">
        <v>2495</v>
      </c>
      <c r="F2671" t="s">
        <v>8220</v>
      </c>
      <c r="G2671" t="s">
        <v>8225</v>
      </c>
      <c r="H2671" t="s">
        <v>8247</v>
      </c>
      <c r="I2671">
        <v>1406593780</v>
      </c>
      <c r="J2671">
        <v>1404174580</v>
      </c>
      <c r="K2671" t="b">
        <v>1</v>
      </c>
      <c r="L2671">
        <v>60</v>
      </c>
      <c r="M2671" t="b">
        <v>0</v>
      </c>
      <c r="N2671" t="s">
        <v>8300</v>
      </c>
      <c r="O2671">
        <f t="shared" si="164"/>
        <v>6</v>
      </c>
      <c r="P2671">
        <f t="shared" si="165"/>
        <v>41.58</v>
      </c>
      <c r="Q2671" s="10" t="s">
        <v>8317</v>
      </c>
      <c r="R2671" t="s">
        <v>8354</v>
      </c>
      <c r="S2671" s="14">
        <f t="shared" si="166"/>
        <v>41821.020601851851</v>
      </c>
      <c r="T2671" s="14">
        <f t="shared" si="167"/>
        <v>41849.020601851851</v>
      </c>
    </row>
    <row r="2672" spans="1:20" ht="45" hidden="1" x14ac:dyDescent="0.25">
      <c r="A2672">
        <v>2671</v>
      </c>
      <c r="B2672" s="3" t="s">
        <v>2671</v>
      </c>
      <c r="C2672" s="3" t="s">
        <v>6781</v>
      </c>
      <c r="D2672" s="6">
        <v>25000</v>
      </c>
      <c r="E2672" s="8">
        <v>2836</v>
      </c>
      <c r="F2672" t="s">
        <v>8220</v>
      </c>
      <c r="G2672" t="s">
        <v>8223</v>
      </c>
      <c r="H2672" t="s">
        <v>8245</v>
      </c>
      <c r="I2672">
        <v>1419017880</v>
      </c>
      <c r="J2672">
        <v>1416419916</v>
      </c>
      <c r="K2672" t="b">
        <v>1</v>
      </c>
      <c r="L2672">
        <v>84</v>
      </c>
      <c r="M2672" t="b">
        <v>0</v>
      </c>
      <c r="N2672" t="s">
        <v>8300</v>
      </c>
      <c r="O2672">
        <f t="shared" si="164"/>
        <v>11</v>
      </c>
      <c r="P2672">
        <f t="shared" si="165"/>
        <v>33.76</v>
      </c>
      <c r="Q2672" s="10" t="s">
        <v>8317</v>
      </c>
      <c r="R2672" t="s">
        <v>8354</v>
      </c>
      <c r="S2672" s="14">
        <f t="shared" si="166"/>
        <v>41962.749027777783</v>
      </c>
      <c r="T2672" s="14">
        <f t="shared" si="167"/>
        <v>41992.818055555559</v>
      </c>
    </row>
    <row r="2673" spans="1:20" ht="60" hidden="1" x14ac:dyDescent="0.25">
      <c r="A2673">
        <v>2672</v>
      </c>
      <c r="B2673" s="3" t="s">
        <v>2672</v>
      </c>
      <c r="C2673" s="3" t="s">
        <v>6782</v>
      </c>
      <c r="D2673" s="6">
        <v>10000</v>
      </c>
      <c r="E2673" s="8">
        <v>3319</v>
      </c>
      <c r="F2673" t="s">
        <v>8220</v>
      </c>
      <c r="G2673" t="s">
        <v>8223</v>
      </c>
      <c r="H2673" t="s">
        <v>8245</v>
      </c>
      <c r="I2673">
        <v>1451282400</v>
      </c>
      <c r="J2673">
        <v>1449436390</v>
      </c>
      <c r="K2673" t="b">
        <v>1</v>
      </c>
      <c r="L2673">
        <v>47</v>
      </c>
      <c r="M2673" t="b">
        <v>0</v>
      </c>
      <c r="N2673" t="s">
        <v>8300</v>
      </c>
      <c r="O2673">
        <f t="shared" si="164"/>
        <v>33</v>
      </c>
      <c r="P2673">
        <f t="shared" si="165"/>
        <v>70.62</v>
      </c>
      <c r="Q2673" s="10" t="s">
        <v>8317</v>
      </c>
      <c r="R2673" t="s">
        <v>8354</v>
      </c>
      <c r="S2673" s="14">
        <f t="shared" si="166"/>
        <v>42344.884143518517</v>
      </c>
      <c r="T2673" s="14">
        <f t="shared" si="167"/>
        <v>42366.25</v>
      </c>
    </row>
    <row r="2674" spans="1:20" ht="60" hidden="1" x14ac:dyDescent="0.25">
      <c r="A2674">
        <v>2673</v>
      </c>
      <c r="B2674" s="3" t="s">
        <v>2673</v>
      </c>
      <c r="C2674" s="3" t="s">
        <v>6783</v>
      </c>
      <c r="D2674" s="6">
        <v>40000</v>
      </c>
      <c r="E2674" s="8">
        <v>11032</v>
      </c>
      <c r="F2674" t="s">
        <v>8220</v>
      </c>
      <c r="G2674" t="s">
        <v>8223</v>
      </c>
      <c r="H2674" t="s">
        <v>8245</v>
      </c>
      <c r="I2674">
        <v>1414622700</v>
      </c>
      <c r="J2674">
        <v>1412081999</v>
      </c>
      <c r="K2674" t="b">
        <v>1</v>
      </c>
      <c r="L2674">
        <v>66</v>
      </c>
      <c r="M2674" t="b">
        <v>0</v>
      </c>
      <c r="N2674" t="s">
        <v>8300</v>
      </c>
      <c r="O2674">
        <f t="shared" si="164"/>
        <v>28</v>
      </c>
      <c r="P2674">
        <f t="shared" si="165"/>
        <v>167.15</v>
      </c>
      <c r="Q2674" s="10" t="s">
        <v>8317</v>
      </c>
      <c r="R2674" t="s">
        <v>8354</v>
      </c>
      <c r="S2674" s="14">
        <f t="shared" si="166"/>
        <v>41912.541655092595</v>
      </c>
      <c r="T2674" s="14">
        <f t="shared" si="167"/>
        <v>41941.947916666664</v>
      </c>
    </row>
    <row r="2675" spans="1:20" ht="60" hidden="1" x14ac:dyDescent="0.25">
      <c r="A2675">
        <v>2674</v>
      </c>
      <c r="B2675" s="3" t="s">
        <v>2674</v>
      </c>
      <c r="C2675" s="3" t="s">
        <v>6784</v>
      </c>
      <c r="D2675" s="6">
        <v>35000</v>
      </c>
      <c r="E2675" s="8">
        <v>21994</v>
      </c>
      <c r="F2675" t="s">
        <v>8220</v>
      </c>
      <c r="G2675" t="s">
        <v>8223</v>
      </c>
      <c r="H2675" t="s">
        <v>8245</v>
      </c>
      <c r="I2675">
        <v>1467694740</v>
      </c>
      <c r="J2675">
        <v>1465398670</v>
      </c>
      <c r="K2675" t="b">
        <v>1</v>
      </c>
      <c r="L2675">
        <v>171</v>
      </c>
      <c r="M2675" t="b">
        <v>0</v>
      </c>
      <c r="N2675" t="s">
        <v>8300</v>
      </c>
      <c r="O2675">
        <f t="shared" si="164"/>
        <v>63</v>
      </c>
      <c r="P2675">
        <f t="shared" si="165"/>
        <v>128.62</v>
      </c>
      <c r="Q2675" s="10" t="s">
        <v>8317</v>
      </c>
      <c r="R2675" t="s">
        <v>8354</v>
      </c>
      <c r="S2675" s="14">
        <f t="shared" si="166"/>
        <v>42529.632754629631</v>
      </c>
      <c r="T2675" s="14">
        <f t="shared" si="167"/>
        <v>42556.207638888889</v>
      </c>
    </row>
    <row r="2676" spans="1:20" ht="60" hidden="1" x14ac:dyDescent="0.25">
      <c r="A2676">
        <v>2675</v>
      </c>
      <c r="B2676" s="3" t="s">
        <v>2675</v>
      </c>
      <c r="C2676" s="3" t="s">
        <v>6785</v>
      </c>
      <c r="D2676" s="6">
        <v>25000</v>
      </c>
      <c r="E2676" s="8">
        <v>1897</v>
      </c>
      <c r="F2676" t="s">
        <v>8220</v>
      </c>
      <c r="G2676" t="s">
        <v>8223</v>
      </c>
      <c r="H2676" t="s">
        <v>8245</v>
      </c>
      <c r="I2676">
        <v>1415655289</v>
      </c>
      <c r="J2676">
        <v>1413059689</v>
      </c>
      <c r="K2676" t="b">
        <v>1</v>
      </c>
      <c r="L2676">
        <v>29</v>
      </c>
      <c r="M2676" t="b">
        <v>0</v>
      </c>
      <c r="N2676" t="s">
        <v>8300</v>
      </c>
      <c r="O2676">
        <f t="shared" si="164"/>
        <v>8</v>
      </c>
      <c r="P2676">
        <f t="shared" si="165"/>
        <v>65.41</v>
      </c>
      <c r="Q2676" s="10" t="s">
        <v>8317</v>
      </c>
      <c r="R2676" t="s">
        <v>8354</v>
      </c>
      <c r="S2676" s="14">
        <f t="shared" si="166"/>
        <v>41923.857511574075</v>
      </c>
      <c r="T2676" s="14">
        <f t="shared" si="167"/>
        <v>41953.899178240739</v>
      </c>
    </row>
    <row r="2677" spans="1:20" ht="60" hidden="1" x14ac:dyDescent="0.25">
      <c r="A2677">
        <v>2676</v>
      </c>
      <c r="B2677" s="3" t="s">
        <v>2676</v>
      </c>
      <c r="C2677" s="3" t="s">
        <v>6786</v>
      </c>
      <c r="D2677" s="6">
        <v>2100</v>
      </c>
      <c r="E2677" s="8">
        <v>1058</v>
      </c>
      <c r="F2677" t="s">
        <v>8220</v>
      </c>
      <c r="G2677" t="s">
        <v>8228</v>
      </c>
      <c r="H2677" t="s">
        <v>8250</v>
      </c>
      <c r="I2677">
        <v>1463929174</v>
      </c>
      <c r="J2677">
        <v>1461337174</v>
      </c>
      <c r="K2677" t="b">
        <v>0</v>
      </c>
      <c r="L2677">
        <v>9</v>
      </c>
      <c r="M2677" t="b">
        <v>0</v>
      </c>
      <c r="N2677" t="s">
        <v>8300</v>
      </c>
      <c r="O2677">
        <f t="shared" si="164"/>
        <v>50</v>
      </c>
      <c r="P2677">
        <f t="shared" si="165"/>
        <v>117.56</v>
      </c>
      <c r="Q2677" s="10" t="s">
        <v>8317</v>
      </c>
      <c r="R2677" t="s">
        <v>8354</v>
      </c>
      <c r="S2677" s="14">
        <f t="shared" si="166"/>
        <v>42482.624699074076</v>
      </c>
      <c r="T2677" s="14">
        <f t="shared" si="167"/>
        <v>42512.624699074076</v>
      </c>
    </row>
    <row r="2678" spans="1:20" ht="45" hidden="1" x14ac:dyDescent="0.25">
      <c r="A2678">
        <v>2677</v>
      </c>
      <c r="B2678" s="3" t="s">
        <v>2677</v>
      </c>
      <c r="C2678" s="3" t="s">
        <v>6787</v>
      </c>
      <c r="D2678" s="6">
        <v>19500</v>
      </c>
      <c r="E2678" s="8">
        <v>3415</v>
      </c>
      <c r="F2678" t="s">
        <v>8220</v>
      </c>
      <c r="G2678" t="s">
        <v>8223</v>
      </c>
      <c r="H2678" t="s">
        <v>8245</v>
      </c>
      <c r="I2678">
        <v>1404348143</v>
      </c>
      <c r="J2678">
        <v>1401756143</v>
      </c>
      <c r="K2678" t="b">
        <v>0</v>
      </c>
      <c r="L2678">
        <v>27</v>
      </c>
      <c r="M2678" t="b">
        <v>0</v>
      </c>
      <c r="N2678" t="s">
        <v>8300</v>
      </c>
      <c r="O2678">
        <f t="shared" si="164"/>
        <v>18</v>
      </c>
      <c r="P2678">
        <f t="shared" si="165"/>
        <v>126.48</v>
      </c>
      <c r="Q2678" s="10" t="s">
        <v>8317</v>
      </c>
      <c r="R2678" t="s">
        <v>8354</v>
      </c>
      <c r="S2678" s="14">
        <f t="shared" si="166"/>
        <v>41793.029432870368</v>
      </c>
      <c r="T2678" s="14">
        <f t="shared" si="167"/>
        <v>41823.029432870368</v>
      </c>
    </row>
    <row r="2679" spans="1:20" ht="60" hidden="1" x14ac:dyDescent="0.25">
      <c r="A2679">
        <v>2678</v>
      </c>
      <c r="B2679" s="3" t="s">
        <v>2678</v>
      </c>
      <c r="C2679" s="3" t="s">
        <v>6788</v>
      </c>
      <c r="D2679" s="6">
        <v>8000000</v>
      </c>
      <c r="E2679" s="8">
        <v>1100</v>
      </c>
      <c r="F2679" t="s">
        <v>8220</v>
      </c>
      <c r="G2679" t="s">
        <v>8226</v>
      </c>
      <c r="H2679" t="s">
        <v>8248</v>
      </c>
      <c r="I2679">
        <v>1443121765</v>
      </c>
      <c r="J2679">
        <v>1440529765</v>
      </c>
      <c r="K2679" t="b">
        <v>0</v>
      </c>
      <c r="L2679">
        <v>2</v>
      </c>
      <c r="M2679" t="b">
        <v>0</v>
      </c>
      <c r="N2679" t="s">
        <v>8300</v>
      </c>
      <c r="O2679">
        <f t="shared" si="164"/>
        <v>0</v>
      </c>
      <c r="P2679">
        <f t="shared" si="165"/>
        <v>550</v>
      </c>
      <c r="Q2679" s="10" t="s">
        <v>8317</v>
      </c>
      <c r="R2679" t="s">
        <v>8354</v>
      </c>
      <c r="S2679" s="14">
        <f t="shared" si="166"/>
        <v>42241.798206018517</v>
      </c>
      <c r="T2679" s="14">
        <f t="shared" si="167"/>
        <v>42271.798206018517</v>
      </c>
    </row>
    <row r="2680" spans="1:20" ht="60" hidden="1" x14ac:dyDescent="0.25">
      <c r="A2680">
        <v>2679</v>
      </c>
      <c r="B2680" s="3" t="s">
        <v>2679</v>
      </c>
      <c r="C2680" s="3" t="s">
        <v>6789</v>
      </c>
      <c r="D2680" s="6">
        <v>40000</v>
      </c>
      <c r="E2680" s="8">
        <v>132</v>
      </c>
      <c r="F2680" t="s">
        <v>8220</v>
      </c>
      <c r="G2680" t="s">
        <v>8223</v>
      </c>
      <c r="H2680" t="s">
        <v>8245</v>
      </c>
      <c r="I2680">
        <v>1425081694</v>
      </c>
      <c r="J2680">
        <v>1422489694</v>
      </c>
      <c r="K2680" t="b">
        <v>0</v>
      </c>
      <c r="L2680">
        <v>3</v>
      </c>
      <c r="M2680" t="b">
        <v>0</v>
      </c>
      <c r="N2680" t="s">
        <v>8300</v>
      </c>
      <c r="O2680">
        <f t="shared" si="164"/>
        <v>0</v>
      </c>
      <c r="P2680">
        <f t="shared" si="165"/>
        <v>44</v>
      </c>
      <c r="Q2680" s="10" t="s">
        <v>8317</v>
      </c>
      <c r="R2680" t="s">
        <v>8354</v>
      </c>
      <c r="S2680" s="14">
        <f t="shared" si="166"/>
        <v>42033.001087962963</v>
      </c>
      <c r="T2680" s="14">
        <f t="shared" si="167"/>
        <v>42063.001087962963</v>
      </c>
    </row>
    <row r="2681" spans="1:20" hidden="1" x14ac:dyDescent="0.25">
      <c r="A2681">
        <v>2680</v>
      </c>
      <c r="B2681" s="3" t="s">
        <v>2680</v>
      </c>
      <c r="C2681" s="3" t="s">
        <v>6790</v>
      </c>
      <c r="D2681" s="6">
        <v>32000</v>
      </c>
      <c r="E2681" s="8">
        <v>276</v>
      </c>
      <c r="F2681" t="s">
        <v>8220</v>
      </c>
      <c r="G2681" t="s">
        <v>8226</v>
      </c>
      <c r="H2681" t="s">
        <v>8248</v>
      </c>
      <c r="I2681">
        <v>1459915491</v>
      </c>
      <c r="J2681">
        <v>1457327091</v>
      </c>
      <c r="K2681" t="b">
        <v>0</v>
      </c>
      <c r="L2681">
        <v>4</v>
      </c>
      <c r="M2681" t="b">
        <v>0</v>
      </c>
      <c r="N2681" t="s">
        <v>8300</v>
      </c>
      <c r="O2681">
        <f t="shared" si="164"/>
        <v>1</v>
      </c>
      <c r="P2681">
        <f t="shared" si="165"/>
        <v>69</v>
      </c>
      <c r="Q2681" s="10" t="s">
        <v>8317</v>
      </c>
      <c r="R2681" t="s">
        <v>8354</v>
      </c>
      <c r="S2681" s="14">
        <f t="shared" si="166"/>
        <v>42436.211701388893</v>
      </c>
      <c r="T2681" s="14">
        <f t="shared" si="167"/>
        <v>42466.170034722221</v>
      </c>
    </row>
    <row r="2682" spans="1:20" ht="45" hidden="1" x14ac:dyDescent="0.25">
      <c r="A2682">
        <v>2681</v>
      </c>
      <c r="B2682" s="3" t="s">
        <v>2681</v>
      </c>
      <c r="C2682" s="3" t="s">
        <v>6791</v>
      </c>
      <c r="D2682" s="6">
        <v>8000</v>
      </c>
      <c r="E2682" s="8">
        <v>55</v>
      </c>
      <c r="F2682" t="s">
        <v>8220</v>
      </c>
      <c r="G2682" t="s">
        <v>8223</v>
      </c>
      <c r="H2682" t="s">
        <v>8245</v>
      </c>
      <c r="I2682">
        <v>1405027750</v>
      </c>
      <c r="J2682">
        <v>1402867750</v>
      </c>
      <c r="K2682" t="b">
        <v>0</v>
      </c>
      <c r="L2682">
        <v>2</v>
      </c>
      <c r="M2682" t="b">
        <v>0</v>
      </c>
      <c r="N2682" t="s">
        <v>8282</v>
      </c>
      <c r="O2682">
        <f t="shared" si="164"/>
        <v>1</v>
      </c>
      <c r="P2682">
        <f t="shared" si="165"/>
        <v>27.5</v>
      </c>
      <c r="Q2682" s="10" t="s">
        <v>8334</v>
      </c>
      <c r="R2682" t="s">
        <v>8335</v>
      </c>
      <c r="S2682" s="14">
        <f t="shared" si="166"/>
        <v>41805.895254629628</v>
      </c>
      <c r="T2682" s="14">
        <f t="shared" si="167"/>
        <v>41830.895254629628</v>
      </c>
    </row>
    <row r="2683" spans="1:20" ht="45" hidden="1" x14ac:dyDescent="0.25">
      <c r="A2683">
        <v>2682</v>
      </c>
      <c r="B2683" s="3" t="s">
        <v>2682</v>
      </c>
      <c r="C2683" s="3" t="s">
        <v>6792</v>
      </c>
      <c r="D2683" s="6">
        <v>6000</v>
      </c>
      <c r="E2683" s="8">
        <v>1698</v>
      </c>
      <c r="F2683" t="s">
        <v>8220</v>
      </c>
      <c r="G2683" t="s">
        <v>8223</v>
      </c>
      <c r="H2683" t="s">
        <v>8245</v>
      </c>
      <c r="I2683">
        <v>1416635940</v>
      </c>
      <c r="J2683">
        <v>1413838540</v>
      </c>
      <c r="K2683" t="b">
        <v>0</v>
      </c>
      <c r="L2683">
        <v>20</v>
      </c>
      <c r="M2683" t="b">
        <v>0</v>
      </c>
      <c r="N2683" t="s">
        <v>8282</v>
      </c>
      <c r="O2683">
        <f t="shared" si="164"/>
        <v>28</v>
      </c>
      <c r="P2683">
        <f t="shared" si="165"/>
        <v>84.9</v>
      </c>
      <c r="Q2683" s="10" t="s">
        <v>8334</v>
      </c>
      <c r="R2683" t="s">
        <v>8335</v>
      </c>
      <c r="S2683" s="14">
        <f t="shared" si="166"/>
        <v>41932.871990740743</v>
      </c>
      <c r="T2683" s="14">
        <f t="shared" si="167"/>
        <v>41965.249305555553</v>
      </c>
    </row>
    <row r="2684" spans="1:20" ht="60" hidden="1" x14ac:dyDescent="0.25">
      <c r="A2684">
        <v>2683</v>
      </c>
      <c r="B2684" s="3" t="s">
        <v>2683</v>
      </c>
      <c r="C2684" s="3" t="s">
        <v>6793</v>
      </c>
      <c r="D2684" s="6">
        <v>15000</v>
      </c>
      <c r="E2684" s="8">
        <v>36</v>
      </c>
      <c r="F2684" t="s">
        <v>8220</v>
      </c>
      <c r="G2684" t="s">
        <v>8223</v>
      </c>
      <c r="H2684" t="s">
        <v>8245</v>
      </c>
      <c r="I2684">
        <v>1425233240</v>
      </c>
      <c r="J2684">
        <v>1422641240</v>
      </c>
      <c r="K2684" t="b">
        <v>0</v>
      </c>
      <c r="L2684">
        <v>3</v>
      </c>
      <c r="M2684" t="b">
        <v>0</v>
      </c>
      <c r="N2684" t="s">
        <v>8282</v>
      </c>
      <c r="O2684">
        <f t="shared" si="164"/>
        <v>0</v>
      </c>
      <c r="P2684">
        <f t="shared" si="165"/>
        <v>12</v>
      </c>
      <c r="Q2684" s="10" t="s">
        <v>8334</v>
      </c>
      <c r="R2684" t="s">
        <v>8335</v>
      </c>
      <c r="S2684" s="14">
        <f t="shared" si="166"/>
        <v>42034.75509259259</v>
      </c>
      <c r="T2684" s="14">
        <f t="shared" si="167"/>
        <v>42064.75509259259</v>
      </c>
    </row>
    <row r="2685" spans="1:20" ht="60" hidden="1" x14ac:dyDescent="0.25">
      <c r="A2685">
        <v>2684</v>
      </c>
      <c r="B2685" s="3" t="s">
        <v>2684</v>
      </c>
      <c r="C2685" s="3" t="s">
        <v>6794</v>
      </c>
      <c r="D2685" s="6">
        <v>70000</v>
      </c>
      <c r="E2685" s="8">
        <v>800</v>
      </c>
      <c r="F2685" t="s">
        <v>8220</v>
      </c>
      <c r="G2685" t="s">
        <v>8223</v>
      </c>
      <c r="H2685" t="s">
        <v>8245</v>
      </c>
      <c r="I2685">
        <v>1407621425</v>
      </c>
      <c r="J2685">
        <v>1404165425</v>
      </c>
      <c r="K2685" t="b">
        <v>0</v>
      </c>
      <c r="L2685">
        <v>4</v>
      </c>
      <c r="M2685" t="b">
        <v>0</v>
      </c>
      <c r="N2685" t="s">
        <v>8282</v>
      </c>
      <c r="O2685">
        <f t="shared" si="164"/>
        <v>1</v>
      </c>
      <c r="P2685">
        <f t="shared" si="165"/>
        <v>200</v>
      </c>
      <c r="Q2685" s="10" t="s">
        <v>8334</v>
      </c>
      <c r="R2685" t="s">
        <v>8335</v>
      </c>
      <c r="S2685" s="14">
        <f t="shared" si="166"/>
        <v>41820.914641203701</v>
      </c>
      <c r="T2685" s="14">
        <f t="shared" si="167"/>
        <v>41860.914641203701</v>
      </c>
    </row>
    <row r="2686" spans="1:20" ht="60" hidden="1" x14ac:dyDescent="0.25">
      <c r="A2686">
        <v>2685</v>
      </c>
      <c r="B2686" s="3" t="s">
        <v>2685</v>
      </c>
      <c r="C2686" s="3" t="s">
        <v>6795</v>
      </c>
      <c r="D2686" s="6">
        <v>50000</v>
      </c>
      <c r="E2686" s="8">
        <v>10</v>
      </c>
      <c r="F2686" t="s">
        <v>8220</v>
      </c>
      <c r="G2686" t="s">
        <v>8223</v>
      </c>
      <c r="H2686" t="s">
        <v>8245</v>
      </c>
      <c r="I2686">
        <v>1430149330</v>
      </c>
      <c r="J2686">
        <v>1424968930</v>
      </c>
      <c r="K2686" t="b">
        <v>0</v>
      </c>
      <c r="L2686">
        <v>1</v>
      </c>
      <c r="M2686" t="b">
        <v>0</v>
      </c>
      <c r="N2686" t="s">
        <v>8282</v>
      </c>
      <c r="O2686">
        <f t="shared" si="164"/>
        <v>0</v>
      </c>
      <c r="P2686">
        <f t="shared" si="165"/>
        <v>10</v>
      </c>
      <c r="Q2686" s="10" t="s">
        <v>8334</v>
      </c>
      <c r="R2686" t="s">
        <v>8335</v>
      </c>
      <c r="S2686" s="14">
        <f t="shared" si="166"/>
        <v>42061.69594907407</v>
      </c>
      <c r="T2686" s="14">
        <f t="shared" si="167"/>
        <v>42121.654282407413</v>
      </c>
    </row>
    <row r="2687" spans="1:20" ht="60" hidden="1" x14ac:dyDescent="0.25">
      <c r="A2687">
        <v>2686</v>
      </c>
      <c r="B2687" s="3" t="s">
        <v>2686</v>
      </c>
      <c r="C2687" s="3" t="s">
        <v>6796</v>
      </c>
      <c r="D2687" s="6">
        <v>30000</v>
      </c>
      <c r="E2687" s="8">
        <v>0</v>
      </c>
      <c r="F2687" t="s">
        <v>8220</v>
      </c>
      <c r="G2687" t="s">
        <v>8223</v>
      </c>
      <c r="H2687" t="s">
        <v>8245</v>
      </c>
      <c r="I2687">
        <v>1412119423</v>
      </c>
      <c r="J2687">
        <v>1410391423</v>
      </c>
      <c r="K2687" t="b">
        <v>0</v>
      </c>
      <c r="L2687">
        <v>0</v>
      </c>
      <c r="M2687" t="b">
        <v>0</v>
      </c>
      <c r="N2687" t="s">
        <v>8282</v>
      </c>
      <c r="O2687">
        <f t="shared" si="164"/>
        <v>0</v>
      </c>
      <c r="P2687">
        <f t="shared" si="165"/>
        <v>0</v>
      </c>
      <c r="Q2687" s="10" t="s">
        <v>8334</v>
      </c>
      <c r="R2687" t="s">
        <v>8335</v>
      </c>
      <c r="S2687" s="14">
        <f t="shared" si="166"/>
        <v>41892.974803240737</v>
      </c>
      <c r="T2687" s="14">
        <f t="shared" si="167"/>
        <v>41912.974803240737</v>
      </c>
    </row>
    <row r="2688" spans="1:20" ht="45" hidden="1" x14ac:dyDescent="0.25">
      <c r="A2688">
        <v>2687</v>
      </c>
      <c r="B2688" s="3" t="s">
        <v>2687</v>
      </c>
      <c r="C2688" s="3" t="s">
        <v>6797</v>
      </c>
      <c r="D2688" s="6">
        <v>15000</v>
      </c>
      <c r="E2688" s="8">
        <v>0</v>
      </c>
      <c r="F2688" t="s">
        <v>8220</v>
      </c>
      <c r="G2688" t="s">
        <v>8223</v>
      </c>
      <c r="H2688" t="s">
        <v>8245</v>
      </c>
      <c r="I2688">
        <v>1435591318</v>
      </c>
      <c r="J2688">
        <v>1432999318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4">
        <f t="shared" si="166"/>
        <v>42154.64025462963</v>
      </c>
      <c r="T2688" s="14">
        <f t="shared" si="167"/>
        <v>42184.64025462963</v>
      </c>
    </row>
    <row r="2689" spans="1:20" ht="30" hidden="1" x14ac:dyDescent="0.25">
      <c r="A2689">
        <v>2688</v>
      </c>
      <c r="B2689" s="3" t="s">
        <v>2688</v>
      </c>
      <c r="C2689" s="3" t="s">
        <v>6798</v>
      </c>
      <c r="D2689" s="6">
        <v>50000</v>
      </c>
      <c r="E2689" s="8">
        <v>74</v>
      </c>
      <c r="F2689" t="s">
        <v>8220</v>
      </c>
      <c r="G2689" t="s">
        <v>8223</v>
      </c>
      <c r="H2689" t="s">
        <v>8245</v>
      </c>
      <c r="I2689">
        <v>1424746800</v>
      </c>
      <c r="J2689">
        <v>1422067870</v>
      </c>
      <c r="K2689" t="b">
        <v>0</v>
      </c>
      <c r="L2689">
        <v>14</v>
      </c>
      <c r="M2689" t="b">
        <v>0</v>
      </c>
      <c r="N2689" t="s">
        <v>8282</v>
      </c>
      <c r="O2689">
        <f t="shared" si="164"/>
        <v>0</v>
      </c>
      <c r="P2689">
        <f t="shared" si="165"/>
        <v>5.29</v>
      </c>
      <c r="Q2689" s="10" t="s">
        <v>8334</v>
      </c>
      <c r="R2689" t="s">
        <v>8335</v>
      </c>
      <c r="S2689" s="14">
        <f t="shared" si="166"/>
        <v>42028.118865740747</v>
      </c>
      <c r="T2689" s="14">
        <f t="shared" si="167"/>
        <v>42059.125</v>
      </c>
    </row>
    <row r="2690" spans="1:20" ht="60" hidden="1" x14ac:dyDescent="0.25">
      <c r="A2690">
        <v>2689</v>
      </c>
      <c r="B2690" s="3" t="s">
        <v>2689</v>
      </c>
      <c r="C2690" s="3" t="s">
        <v>6799</v>
      </c>
      <c r="D2690" s="6">
        <v>35000</v>
      </c>
      <c r="E2690" s="8">
        <v>1</v>
      </c>
      <c r="F2690" t="s">
        <v>8220</v>
      </c>
      <c r="G2690" t="s">
        <v>8223</v>
      </c>
      <c r="H2690" t="s">
        <v>8245</v>
      </c>
      <c r="I2690">
        <v>1469919890</v>
      </c>
      <c r="J2690">
        <v>1467327890</v>
      </c>
      <c r="K2690" t="b">
        <v>0</v>
      </c>
      <c r="L2690">
        <v>1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1</v>
      </c>
      <c r="Q2690" s="10" t="s">
        <v>8334</v>
      </c>
      <c r="R2690" t="s">
        <v>8335</v>
      </c>
      <c r="S2690" s="14">
        <f t="shared" si="166"/>
        <v>42551.961689814809</v>
      </c>
      <c r="T2690" s="14">
        <f t="shared" si="167"/>
        <v>42581.961689814809</v>
      </c>
    </row>
    <row r="2691" spans="1:20" ht="60" hidden="1" x14ac:dyDescent="0.25">
      <c r="A2691">
        <v>2690</v>
      </c>
      <c r="B2691" s="3" t="s">
        <v>2690</v>
      </c>
      <c r="C2691" s="3" t="s">
        <v>6800</v>
      </c>
      <c r="D2691" s="6">
        <v>80000</v>
      </c>
      <c r="E2691" s="8">
        <v>8586</v>
      </c>
      <c r="F2691" t="s">
        <v>8220</v>
      </c>
      <c r="G2691" t="s">
        <v>8223</v>
      </c>
      <c r="H2691" t="s">
        <v>8245</v>
      </c>
      <c r="I2691">
        <v>1433298676</v>
      </c>
      <c r="J2691">
        <v>1429410676</v>
      </c>
      <c r="K2691" t="b">
        <v>0</v>
      </c>
      <c r="L2691">
        <v>118</v>
      </c>
      <c r="M2691" t="b">
        <v>0</v>
      </c>
      <c r="N2691" t="s">
        <v>8282</v>
      </c>
      <c r="O2691">
        <f t="shared" si="168"/>
        <v>11</v>
      </c>
      <c r="P2691">
        <f t="shared" ref="P2691:P2754" si="169">IFERROR(ROUND(E2691/L2691,2),0)</f>
        <v>72.760000000000005</v>
      </c>
      <c r="Q2691" s="10" t="s">
        <v>8334</v>
      </c>
      <c r="R2691" t="s">
        <v>8335</v>
      </c>
      <c r="S2691" s="14">
        <f t="shared" ref="S2691:S2754" si="170">(((J2691/60)/60)/24)+DATE(1970,1,1)</f>
        <v>42113.105046296296</v>
      </c>
      <c r="T2691" s="14">
        <f t="shared" ref="T2691:T2754" si="171">(((I2691/60)/60)/24)+DATE(1970,1,1)</f>
        <v>42158.105046296296</v>
      </c>
    </row>
    <row r="2692" spans="1:20" ht="30" hidden="1" x14ac:dyDescent="0.25">
      <c r="A2692">
        <v>2691</v>
      </c>
      <c r="B2692" s="3" t="s">
        <v>2691</v>
      </c>
      <c r="C2692" s="3" t="s">
        <v>6801</v>
      </c>
      <c r="D2692" s="6">
        <v>65000</v>
      </c>
      <c r="E2692" s="8">
        <v>35</v>
      </c>
      <c r="F2692" t="s">
        <v>8220</v>
      </c>
      <c r="G2692" t="s">
        <v>8228</v>
      </c>
      <c r="H2692" t="s">
        <v>8250</v>
      </c>
      <c r="I2692">
        <v>1431278557</v>
      </c>
      <c r="J2692">
        <v>1427390557</v>
      </c>
      <c r="K2692" t="b">
        <v>0</v>
      </c>
      <c r="L2692">
        <v>2</v>
      </c>
      <c r="M2692" t="b">
        <v>0</v>
      </c>
      <c r="N2692" t="s">
        <v>8282</v>
      </c>
      <c r="O2692">
        <f t="shared" si="168"/>
        <v>0</v>
      </c>
      <c r="P2692">
        <f t="shared" si="169"/>
        <v>17.5</v>
      </c>
      <c r="Q2692" s="10" t="s">
        <v>8334</v>
      </c>
      <c r="R2692" t="s">
        <v>8335</v>
      </c>
      <c r="S2692" s="14">
        <f t="shared" si="170"/>
        <v>42089.724039351851</v>
      </c>
      <c r="T2692" s="14">
        <f t="shared" si="171"/>
        <v>42134.724039351851</v>
      </c>
    </row>
    <row r="2693" spans="1:20" ht="45" hidden="1" x14ac:dyDescent="0.25">
      <c r="A2693">
        <v>2692</v>
      </c>
      <c r="B2693" s="3" t="s">
        <v>2692</v>
      </c>
      <c r="C2693" s="3" t="s">
        <v>6802</v>
      </c>
      <c r="D2693" s="6">
        <v>3500</v>
      </c>
      <c r="E2693" s="8">
        <v>25</v>
      </c>
      <c r="F2693" t="s">
        <v>8220</v>
      </c>
      <c r="G2693" t="s">
        <v>8223</v>
      </c>
      <c r="H2693" t="s">
        <v>8245</v>
      </c>
      <c r="I2693">
        <v>1427266860</v>
      </c>
      <c r="J2693">
        <v>1424678460</v>
      </c>
      <c r="K2693" t="b">
        <v>0</v>
      </c>
      <c r="L2693">
        <v>1</v>
      </c>
      <c r="M2693" t="b">
        <v>0</v>
      </c>
      <c r="N2693" t="s">
        <v>8282</v>
      </c>
      <c r="O2693">
        <f t="shared" si="168"/>
        <v>1</v>
      </c>
      <c r="P2693">
        <f t="shared" si="169"/>
        <v>25</v>
      </c>
      <c r="Q2693" s="10" t="s">
        <v>8334</v>
      </c>
      <c r="R2693" t="s">
        <v>8335</v>
      </c>
      <c r="S2693" s="14">
        <f t="shared" si="170"/>
        <v>42058.334027777775</v>
      </c>
      <c r="T2693" s="14">
        <f t="shared" si="171"/>
        <v>42088.292361111111</v>
      </c>
    </row>
    <row r="2694" spans="1:20" ht="60" hidden="1" x14ac:dyDescent="0.25">
      <c r="A2694">
        <v>2693</v>
      </c>
      <c r="B2694" s="3" t="s">
        <v>2693</v>
      </c>
      <c r="C2694" s="3" t="s">
        <v>6803</v>
      </c>
      <c r="D2694" s="6">
        <v>5000</v>
      </c>
      <c r="E2694" s="8">
        <v>40</v>
      </c>
      <c r="F2694" t="s">
        <v>8220</v>
      </c>
      <c r="G2694" t="s">
        <v>8223</v>
      </c>
      <c r="H2694" t="s">
        <v>8245</v>
      </c>
      <c r="I2694">
        <v>1407899966</v>
      </c>
      <c r="J2694">
        <v>1405307966</v>
      </c>
      <c r="K2694" t="b">
        <v>0</v>
      </c>
      <c r="L2694">
        <v>3</v>
      </c>
      <c r="M2694" t="b">
        <v>0</v>
      </c>
      <c r="N2694" t="s">
        <v>8282</v>
      </c>
      <c r="O2694">
        <f t="shared" si="168"/>
        <v>1</v>
      </c>
      <c r="P2694">
        <f t="shared" si="169"/>
        <v>13.33</v>
      </c>
      <c r="Q2694" s="10" t="s">
        <v>8334</v>
      </c>
      <c r="R2694" t="s">
        <v>8335</v>
      </c>
      <c r="S2694" s="14">
        <f t="shared" si="170"/>
        <v>41834.138495370367</v>
      </c>
      <c r="T2694" s="14">
        <f t="shared" si="171"/>
        <v>41864.138495370367</v>
      </c>
    </row>
    <row r="2695" spans="1:20" ht="60" hidden="1" x14ac:dyDescent="0.25">
      <c r="A2695">
        <v>2694</v>
      </c>
      <c r="B2695" s="3" t="s">
        <v>2694</v>
      </c>
      <c r="C2695" s="3" t="s">
        <v>6804</v>
      </c>
      <c r="D2695" s="6">
        <v>30000</v>
      </c>
      <c r="E2695" s="8">
        <v>1</v>
      </c>
      <c r="F2695" t="s">
        <v>8220</v>
      </c>
      <c r="G2695" t="s">
        <v>8223</v>
      </c>
      <c r="H2695" t="s">
        <v>8245</v>
      </c>
      <c r="I2695">
        <v>1411701739</v>
      </c>
      <c r="J2695">
        <v>1409109739</v>
      </c>
      <c r="K2695" t="b">
        <v>0</v>
      </c>
      <c r="L2695">
        <v>1</v>
      </c>
      <c r="M2695" t="b">
        <v>0</v>
      </c>
      <c r="N2695" t="s">
        <v>8282</v>
      </c>
      <c r="O2695">
        <f t="shared" si="168"/>
        <v>0</v>
      </c>
      <c r="P2695">
        <f t="shared" si="169"/>
        <v>1</v>
      </c>
      <c r="Q2695" s="10" t="s">
        <v>8334</v>
      </c>
      <c r="R2695" t="s">
        <v>8335</v>
      </c>
      <c r="S2695" s="14">
        <f t="shared" si="170"/>
        <v>41878.140497685185</v>
      </c>
      <c r="T2695" s="14">
        <f t="shared" si="171"/>
        <v>41908.140497685185</v>
      </c>
    </row>
    <row r="2696" spans="1:20" ht="45" hidden="1" x14ac:dyDescent="0.25">
      <c r="A2696">
        <v>2695</v>
      </c>
      <c r="B2696" s="3" t="s">
        <v>2695</v>
      </c>
      <c r="C2696" s="3" t="s">
        <v>6805</v>
      </c>
      <c r="D2696" s="6">
        <v>15000</v>
      </c>
      <c r="E2696" s="8">
        <v>71</v>
      </c>
      <c r="F2696" t="s">
        <v>8220</v>
      </c>
      <c r="G2696" t="s">
        <v>8223</v>
      </c>
      <c r="H2696" t="s">
        <v>8245</v>
      </c>
      <c r="I2696">
        <v>1428981718</v>
      </c>
      <c r="J2696">
        <v>1423801318</v>
      </c>
      <c r="K2696" t="b">
        <v>0</v>
      </c>
      <c r="L2696">
        <v>3</v>
      </c>
      <c r="M2696" t="b">
        <v>0</v>
      </c>
      <c r="N2696" t="s">
        <v>8282</v>
      </c>
      <c r="O2696">
        <f t="shared" si="168"/>
        <v>0</v>
      </c>
      <c r="P2696">
        <f t="shared" si="169"/>
        <v>23.67</v>
      </c>
      <c r="Q2696" s="10" t="s">
        <v>8334</v>
      </c>
      <c r="R2696" t="s">
        <v>8335</v>
      </c>
      <c r="S2696" s="14">
        <f t="shared" si="170"/>
        <v>42048.181921296295</v>
      </c>
      <c r="T2696" s="14">
        <f t="shared" si="171"/>
        <v>42108.14025462963</v>
      </c>
    </row>
    <row r="2697" spans="1:20" ht="60" hidden="1" x14ac:dyDescent="0.25">
      <c r="A2697">
        <v>2696</v>
      </c>
      <c r="B2697" s="3" t="s">
        <v>2696</v>
      </c>
      <c r="C2697" s="3" t="s">
        <v>6806</v>
      </c>
      <c r="D2697" s="6">
        <v>60000</v>
      </c>
      <c r="E2697" s="8">
        <v>3390</v>
      </c>
      <c r="F2697" t="s">
        <v>8220</v>
      </c>
      <c r="G2697" t="s">
        <v>8223</v>
      </c>
      <c r="H2697" t="s">
        <v>8245</v>
      </c>
      <c r="I2697">
        <v>1419538560</v>
      </c>
      <c r="J2697">
        <v>1416600960</v>
      </c>
      <c r="K2697" t="b">
        <v>0</v>
      </c>
      <c r="L2697">
        <v>38</v>
      </c>
      <c r="M2697" t="b">
        <v>0</v>
      </c>
      <c r="N2697" t="s">
        <v>8282</v>
      </c>
      <c r="O2697">
        <f t="shared" si="168"/>
        <v>6</v>
      </c>
      <c r="P2697">
        <f t="shared" si="169"/>
        <v>89.21</v>
      </c>
      <c r="Q2697" s="10" t="s">
        <v>8334</v>
      </c>
      <c r="R2697" t="s">
        <v>8335</v>
      </c>
      <c r="S2697" s="14">
        <f t="shared" si="170"/>
        <v>41964.844444444447</v>
      </c>
      <c r="T2697" s="14">
        <f t="shared" si="171"/>
        <v>41998.844444444447</v>
      </c>
    </row>
    <row r="2698" spans="1:20" ht="45" hidden="1" x14ac:dyDescent="0.25">
      <c r="A2698">
        <v>2697</v>
      </c>
      <c r="B2698" s="3" t="s">
        <v>2697</v>
      </c>
      <c r="C2698" s="3" t="s">
        <v>6807</v>
      </c>
      <c r="D2698" s="6">
        <v>23000</v>
      </c>
      <c r="E2698" s="8">
        <v>6061</v>
      </c>
      <c r="F2698" t="s">
        <v>8220</v>
      </c>
      <c r="G2698" t="s">
        <v>8223</v>
      </c>
      <c r="H2698" t="s">
        <v>8245</v>
      </c>
      <c r="I2698">
        <v>1438552800</v>
      </c>
      <c r="J2698">
        <v>1435876423</v>
      </c>
      <c r="K2698" t="b">
        <v>0</v>
      </c>
      <c r="L2698">
        <v>52</v>
      </c>
      <c r="M2698" t="b">
        <v>0</v>
      </c>
      <c r="N2698" t="s">
        <v>8282</v>
      </c>
      <c r="O2698">
        <f t="shared" si="168"/>
        <v>26</v>
      </c>
      <c r="P2698">
        <f t="shared" si="169"/>
        <v>116.56</v>
      </c>
      <c r="Q2698" s="10" t="s">
        <v>8334</v>
      </c>
      <c r="R2698" t="s">
        <v>8335</v>
      </c>
      <c r="S2698" s="14">
        <f t="shared" si="170"/>
        <v>42187.940081018518</v>
      </c>
      <c r="T2698" s="14">
        <f t="shared" si="171"/>
        <v>42218.916666666672</v>
      </c>
    </row>
    <row r="2699" spans="1:20" ht="45" hidden="1" x14ac:dyDescent="0.25">
      <c r="A2699">
        <v>2698</v>
      </c>
      <c r="B2699" s="3" t="s">
        <v>2698</v>
      </c>
      <c r="C2699" s="3" t="s">
        <v>6808</v>
      </c>
      <c r="D2699" s="6">
        <v>8000</v>
      </c>
      <c r="E2699" s="8">
        <v>26.01</v>
      </c>
      <c r="F2699" t="s">
        <v>8220</v>
      </c>
      <c r="G2699" t="s">
        <v>8223</v>
      </c>
      <c r="H2699" t="s">
        <v>8245</v>
      </c>
      <c r="I2699">
        <v>1403904808</v>
      </c>
      <c r="J2699">
        <v>1401312808</v>
      </c>
      <c r="K2699" t="b">
        <v>0</v>
      </c>
      <c r="L2699">
        <v>2</v>
      </c>
      <c r="M2699" t="b">
        <v>0</v>
      </c>
      <c r="N2699" t="s">
        <v>8282</v>
      </c>
      <c r="O2699">
        <f t="shared" si="168"/>
        <v>0</v>
      </c>
      <c r="P2699">
        <f t="shared" si="169"/>
        <v>13.01</v>
      </c>
      <c r="Q2699" s="10" t="s">
        <v>8334</v>
      </c>
      <c r="R2699" t="s">
        <v>8335</v>
      </c>
      <c r="S2699" s="14">
        <f t="shared" si="170"/>
        <v>41787.898240740738</v>
      </c>
      <c r="T2699" s="14">
        <f t="shared" si="171"/>
        <v>41817.898240740738</v>
      </c>
    </row>
    <row r="2700" spans="1:20" ht="45" hidden="1" x14ac:dyDescent="0.25">
      <c r="A2700">
        <v>2699</v>
      </c>
      <c r="B2700" s="3" t="s">
        <v>2699</v>
      </c>
      <c r="C2700" s="3" t="s">
        <v>6809</v>
      </c>
      <c r="D2700" s="6">
        <v>2</v>
      </c>
      <c r="E2700" s="8">
        <v>0</v>
      </c>
      <c r="F2700" t="s">
        <v>8220</v>
      </c>
      <c r="G2700" t="s">
        <v>8228</v>
      </c>
      <c r="H2700" t="s">
        <v>8250</v>
      </c>
      <c r="I2700">
        <v>1407533463</v>
      </c>
      <c r="J2700">
        <v>1404941463</v>
      </c>
      <c r="K2700" t="b">
        <v>0</v>
      </c>
      <c r="L2700">
        <v>0</v>
      </c>
      <c r="M2700" t="b">
        <v>0</v>
      </c>
      <c r="N2700" t="s">
        <v>8282</v>
      </c>
      <c r="O2700">
        <f t="shared" si="168"/>
        <v>0</v>
      </c>
      <c r="P2700">
        <f t="shared" si="169"/>
        <v>0</v>
      </c>
      <c r="Q2700" s="10" t="s">
        <v>8334</v>
      </c>
      <c r="R2700" t="s">
        <v>8335</v>
      </c>
      <c r="S2700" s="14">
        <f t="shared" si="170"/>
        <v>41829.896562499998</v>
      </c>
      <c r="T2700" s="14">
        <f t="shared" si="171"/>
        <v>41859.896562499998</v>
      </c>
    </row>
    <row r="2701" spans="1:20" ht="45" hidden="1" x14ac:dyDescent="0.25">
      <c r="A2701">
        <v>2700</v>
      </c>
      <c r="B2701" s="3" t="s">
        <v>2700</v>
      </c>
      <c r="C2701" s="3" t="s">
        <v>6810</v>
      </c>
      <c r="D2701" s="6">
        <v>9999</v>
      </c>
      <c r="E2701" s="8">
        <v>70</v>
      </c>
      <c r="F2701" t="s">
        <v>8220</v>
      </c>
      <c r="G2701" t="s">
        <v>8223</v>
      </c>
      <c r="H2701" t="s">
        <v>8245</v>
      </c>
      <c r="I2701">
        <v>1411073972</v>
      </c>
      <c r="J2701">
        <v>1408481972</v>
      </c>
      <c r="K2701" t="b">
        <v>0</v>
      </c>
      <c r="L2701">
        <v>4</v>
      </c>
      <c r="M2701" t="b">
        <v>0</v>
      </c>
      <c r="N2701" t="s">
        <v>8282</v>
      </c>
      <c r="O2701">
        <f t="shared" si="168"/>
        <v>1</v>
      </c>
      <c r="P2701">
        <f t="shared" si="169"/>
        <v>17.5</v>
      </c>
      <c r="Q2701" s="10" t="s">
        <v>8334</v>
      </c>
      <c r="R2701" t="s">
        <v>8335</v>
      </c>
      <c r="S2701" s="14">
        <f t="shared" si="170"/>
        <v>41870.87467592593</v>
      </c>
      <c r="T2701" s="14">
        <f t="shared" si="171"/>
        <v>41900.87467592593</v>
      </c>
    </row>
    <row r="2702" spans="1:20" ht="60" hidden="1" x14ac:dyDescent="0.25">
      <c r="A2702">
        <v>2701</v>
      </c>
      <c r="B2702" s="3" t="s">
        <v>2701</v>
      </c>
      <c r="C2702" s="3" t="s">
        <v>6811</v>
      </c>
      <c r="D2702" s="6">
        <v>3400</v>
      </c>
      <c r="E2702" s="8">
        <v>1570</v>
      </c>
      <c r="F2702" t="s">
        <v>8221</v>
      </c>
      <c r="G2702" t="s">
        <v>8240</v>
      </c>
      <c r="H2702" t="s">
        <v>8248</v>
      </c>
      <c r="I2702">
        <v>1491586534</v>
      </c>
      <c r="J2702">
        <v>1488911734</v>
      </c>
      <c r="K2702" t="b">
        <v>0</v>
      </c>
      <c r="L2702">
        <v>46</v>
      </c>
      <c r="M2702" t="b">
        <v>0</v>
      </c>
      <c r="N2702" t="s">
        <v>8301</v>
      </c>
      <c r="O2702">
        <f t="shared" si="168"/>
        <v>46</v>
      </c>
      <c r="P2702">
        <f t="shared" si="169"/>
        <v>34.130000000000003</v>
      </c>
      <c r="Q2702" s="10" t="s">
        <v>8315</v>
      </c>
      <c r="R2702" t="s">
        <v>8355</v>
      </c>
      <c r="S2702" s="14">
        <f t="shared" si="170"/>
        <v>42801.774699074071</v>
      </c>
      <c r="T2702" s="14">
        <f t="shared" si="171"/>
        <v>42832.733032407406</v>
      </c>
    </row>
    <row r="2703" spans="1:20" ht="60" hidden="1" x14ac:dyDescent="0.25">
      <c r="A2703">
        <v>2702</v>
      </c>
      <c r="B2703" s="3" t="s">
        <v>2702</v>
      </c>
      <c r="C2703" s="3" t="s">
        <v>6812</v>
      </c>
      <c r="D2703" s="6">
        <v>10000</v>
      </c>
      <c r="E2703" s="8">
        <v>3441</v>
      </c>
      <c r="F2703" t="s">
        <v>8221</v>
      </c>
      <c r="G2703" t="s">
        <v>8223</v>
      </c>
      <c r="H2703" t="s">
        <v>8245</v>
      </c>
      <c r="I2703">
        <v>1491416077</v>
      </c>
      <c r="J2703">
        <v>1488827677</v>
      </c>
      <c r="K2703" t="b">
        <v>1</v>
      </c>
      <c r="L2703">
        <v>26</v>
      </c>
      <c r="M2703" t="b">
        <v>0</v>
      </c>
      <c r="N2703" t="s">
        <v>8301</v>
      </c>
      <c r="O2703">
        <f t="shared" si="168"/>
        <v>34</v>
      </c>
      <c r="P2703">
        <f t="shared" si="169"/>
        <v>132.35</v>
      </c>
      <c r="Q2703" s="10" t="s">
        <v>8315</v>
      </c>
      <c r="R2703" t="s">
        <v>8355</v>
      </c>
      <c r="S2703" s="14">
        <f t="shared" si="170"/>
        <v>42800.801817129628</v>
      </c>
      <c r="T2703" s="14">
        <f t="shared" si="171"/>
        <v>42830.760150462964</v>
      </c>
    </row>
    <row r="2704" spans="1:20" ht="45" hidden="1" x14ac:dyDescent="0.25">
      <c r="A2704">
        <v>2703</v>
      </c>
      <c r="B2704" s="3" t="s">
        <v>2703</v>
      </c>
      <c r="C2704" s="3" t="s">
        <v>6813</v>
      </c>
      <c r="D2704" s="6">
        <v>40000</v>
      </c>
      <c r="E2704" s="8">
        <v>41500</v>
      </c>
      <c r="F2704" t="s">
        <v>8221</v>
      </c>
      <c r="G2704" t="s">
        <v>8237</v>
      </c>
      <c r="H2704" t="s">
        <v>8255</v>
      </c>
      <c r="I2704">
        <v>1490196830</v>
      </c>
      <c r="J2704">
        <v>1485016430</v>
      </c>
      <c r="K2704" t="b">
        <v>0</v>
      </c>
      <c r="L2704">
        <v>45</v>
      </c>
      <c r="M2704" t="b">
        <v>0</v>
      </c>
      <c r="N2704" t="s">
        <v>8301</v>
      </c>
      <c r="O2704">
        <f t="shared" si="168"/>
        <v>104</v>
      </c>
      <c r="P2704">
        <f t="shared" si="169"/>
        <v>922.22</v>
      </c>
      <c r="Q2704" s="10" t="s">
        <v>8315</v>
      </c>
      <c r="R2704" t="s">
        <v>8355</v>
      </c>
      <c r="S2704" s="14">
        <f t="shared" si="170"/>
        <v>42756.690162037034</v>
      </c>
      <c r="T2704" s="14">
        <f t="shared" si="171"/>
        <v>42816.648495370369</v>
      </c>
    </row>
    <row r="2705" spans="1:20" ht="60" hidden="1" x14ac:dyDescent="0.25">
      <c r="A2705">
        <v>2704</v>
      </c>
      <c r="B2705" s="3" t="s">
        <v>2704</v>
      </c>
      <c r="C2705" s="3" t="s">
        <v>6814</v>
      </c>
      <c r="D2705" s="6">
        <v>19000</v>
      </c>
      <c r="E2705" s="8">
        <v>1145</v>
      </c>
      <c r="F2705" t="s">
        <v>8221</v>
      </c>
      <c r="G2705" t="s">
        <v>8223</v>
      </c>
      <c r="H2705" t="s">
        <v>8245</v>
      </c>
      <c r="I2705">
        <v>1491421314</v>
      </c>
      <c r="J2705">
        <v>1487709714</v>
      </c>
      <c r="K2705" t="b">
        <v>0</v>
      </c>
      <c r="L2705">
        <v>7</v>
      </c>
      <c r="M2705" t="b">
        <v>0</v>
      </c>
      <c r="N2705" t="s">
        <v>8301</v>
      </c>
      <c r="O2705">
        <f t="shared" si="168"/>
        <v>6</v>
      </c>
      <c r="P2705">
        <f t="shared" si="169"/>
        <v>163.57</v>
      </c>
      <c r="Q2705" s="10" t="s">
        <v>8315</v>
      </c>
      <c r="R2705" t="s">
        <v>8355</v>
      </c>
      <c r="S2705" s="14">
        <f t="shared" si="170"/>
        <v>42787.862430555557</v>
      </c>
      <c r="T2705" s="14">
        <f t="shared" si="171"/>
        <v>42830.820763888885</v>
      </c>
    </row>
    <row r="2706" spans="1:20" ht="30" hidden="1" x14ac:dyDescent="0.25">
      <c r="A2706">
        <v>2705</v>
      </c>
      <c r="B2706" s="3" t="s">
        <v>2705</v>
      </c>
      <c r="C2706" s="3" t="s">
        <v>6815</v>
      </c>
      <c r="D2706" s="6">
        <v>16500</v>
      </c>
      <c r="E2706" s="8">
        <v>1739</v>
      </c>
      <c r="F2706" t="s">
        <v>8221</v>
      </c>
      <c r="G2706" t="s">
        <v>8223</v>
      </c>
      <c r="H2706" t="s">
        <v>8245</v>
      </c>
      <c r="I2706">
        <v>1490389158</v>
      </c>
      <c r="J2706">
        <v>1486504758</v>
      </c>
      <c r="K2706" t="b">
        <v>0</v>
      </c>
      <c r="L2706">
        <v>8</v>
      </c>
      <c r="M2706" t="b">
        <v>0</v>
      </c>
      <c r="N2706" t="s">
        <v>8301</v>
      </c>
      <c r="O2706">
        <f t="shared" si="168"/>
        <v>11</v>
      </c>
      <c r="P2706">
        <f t="shared" si="169"/>
        <v>217.38</v>
      </c>
      <c r="Q2706" s="10" t="s">
        <v>8315</v>
      </c>
      <c r="R2706" t="s">
        <v>8355</v>
      </c>
      <c r="S2706" s="14">
        <f t="shared" si="170"/>
        <v>42773.916180555556</v>
      </c>
      <c r="T2706" s="14">
        <f t="shared" si="171"/>
        <v>42818.874513888892</v>
      </c>
    </row>
    <row r="2707" spans="1:20" ht="45" hidden="1" x14ac:dyDescent="0.25">
      <c r="A2707">
        <v>2706</v>
      </c>
      <c r="B2707" s="3" t="s">
        <v>2706</v>
      </c>
      <c r="C2707" s="3" t="s">
        <v>6816</v>
      </c>
      <c r="D2707" s="6">
        <v>35000</v>
      </c>
      <c r="E2707" s="8">
        <v>39304</v>
      </c>
      <c r="F2707" t="s">
        <v>8218</v>
      </c>
      <c r="G2707" t="s">
        <v>8223</v>
      </c>
      <c r="H2707" t="s">
        <v>8245</v>
      </c>
      <c r="I2707">
        <v>1413442740</v>
      </c>
      <c r="J2707">
        <v>1410937483</v>
      </c>
      <c r="K2707" t="b">
        <v>1</v>
      </c>
      <c r="L2707">
        <v>263</v>
      </c>
      <c r="M2707" t="b">
        <v>1</v>
      </c>
      <c r="N2707" t="s">
        <v>8301</v>
      </c>
      <c r="O2707">
        <f t="shared" si="168"/>
        <v>112</v>
      </c>
      <c r="P2707">
        <f t="shared" si="169"/>
        <v>149.44</v>
      </c>
      <c r="Q2707" s="10" t="s">
        <v>8315</v>
      </c>
      <c r="R2707" t="s">
        <v>8355</v>
      </c>
      <c r="S2707" s="14">
        <f t="shared" si="170"/>
        <v>41899.294942129629</v>
      </c>
      <c r="T2707" s="14">
        <f t="shared" si="171"/>
        <v>41928.290972222225</v>
      </c>
    </row>
    <row r="2708" spans="1:20" ht="45" hidden="1" x14ac:dyDescent="0.25">
      <c r="A2708">
        <v>2707</v>
      </c>
      <c r="B2708" s="3" t="s">
        <v>2707</v>
      </c>
      <c r="C2708" s="3" t="s">
        <v>6817</v>
      </c>
      <c r="D2708" s="6">
        <v>8000</v>
      </c>
      <c r="E2708" s="8">
        <v>28067.57</v>
      </c>
      <c r="F2708" t="s">
        <v>8218</v>
      </c>
      <c r="G2708" t="s">
        <v>8223</v>
      </c>
      <c r="H2708" t="s">
        <v>8245</v>
      </c>
      <c r="I2708">
        <v>1369637940</v>
      </c>
      <c r="J2708">
        <v>1367088443</v>
      </c>
      <c r="K2708" t="b">
        <v>1</v>
      </c>
      <c r="L2708">
        <v>394</v>
      </c>
      <c r="M2708" t="b">
        <v>1</v>
      </c>
      <c r="N2708" t="s">
        <v>8301</v>
      </c>
      <c r="O2708">
        <f t="shared" si="168"/>
        <v>351</v>
      </c>
      <c r="P2708">
        <f t="shared" si="169"/>
        <v>71.239999999999995</v>
      </c>
      <c r="Q2708" s="10" t="s">
        <v>8315</v>
      </c>
      <c r="R2708" t="s">
        <v>8355</v>
      </c>
      <c r="S2708" s="14">
        <f t="shared" si="170"/>
        <v>41391.782905092594</v>
      </c>
      <c r="T2708" s="14">
        <f t="shared" si="171"/>
        <v>41421.290972222225</v>
      </c>
    </row>
    <row r="2709" spans="1:20" ht="45" hidden="1" x14ac:dyDescent="0.25">
      <c r="A2709">
        <v>2708</v>
      </c>
      <c r="B2709" s="3" t="s">
        <v>2708</v>
      </c>
      <c r="C2709" s="3" t="s">
        <v>6818</v>
      </c>
      <c r="D2709" s="6">
        <v>20000</v>
      </c>
      <c r="E2709" s="8">
        <v>46643.07</v>
      </c>
      <c r="F2709" t="s">
        <v>8218</v>
      </c>
      <c r="G2709" t="s">
        <v>8224</v>
      </c>
      <c r="H2709" t="s">
        <v>8246</v>
      </c>
      <c r="I2709">
        <v>1469119526</v>
      </c>
      <c r="J2709">
        <v>1463935526</v>
      </c>
      <c r="K2709" t="b">
        <v>1</v>
      </c>
      <c r="L2709">
        <v>1049</v>
      </c>
      <c r="M2709" t="b">
        <v>1</v>
      </c>
      <c r="N2709" t="s">
        <v>8301</v>
      </c>
      <c r="O2709">
        <f t="shared" si="168"/>
        <v>233</v>
      </c>
      <c r="P2709">
        <f t="shared" si="169"/>
        <v>44.46</v>
      </c>
      <c r="Q2709" s="10" t="s">
        <v>8315</v>
      </c>
      <c r="R2709" t="s">
        <v>8355</v>
      </c>
      <c r="S2709" s="14">
        <f t="shared" si="170"/>
        <v>42512.698217592595</v>
      </c>
      <c r="T2709" s="14">
        <f t="shared" si="171"/>
        <v>42572.698217592595</v>
      </c>
    </row>
    <row r="2710" spans="1:20" ht="45" hidden="1" x14ac:dyDescent="0.25">
      <c r="A2710">
        <v>2709</v>
      </c>
      <c r="B2710" s="3" t="s">
        <v>2709</v>
      </c>
      <c r="C2710" s="3" t="s">
        <v>6819</v>
      </c>
      <c r="D2710" s="6">
        <v>50000</v>
      </c>
      <c r="E2710" s="8">
        <v>50803</v>
      </c>
      <c r="F2710" t="s">
        <v>8218</v>
      </c>
      <c r="G2710" t="s">
        <v>8223</v>
      </c>
      <c r="H2710" t="s">
        <v>8245</v>
      </c>
      <c r="I2710">
        <v>1475553540</v>
      </c>
      <c r="J2710">
        <v>1472528141</v>
      </c>
      <c r="K2710" t="b">
        <v>1</v>
      </c>
      <c r="L2710">
        <v>308</v>
      </c>
      <c r="M2710" t="b">
        <v>1</v>
      </c>
      <c r="N2710" t="s">
        <v>8301</v>
      </c>
      <c r="O2710">
        <f t="shared" si="168"/>
        <v>102</v>
      </c>
      <c r="P2710">
        <f t="shared" si="169"/>
        <v>164.94</v>
      </c>
      <c r="Q2710" s="10" t="s">
        <v>8315</v>
      </c>
      <c r="R2710" t="s">
        <v>8355</v>
      </c>
      <c r="S2710" s="14">
        <f t="shared" si="170"/>
        <v>42612.149780092594</v>
      </c>
      <c r="T2710" s="14">
        <f t="shared" si="171"/>
        <v>42647.165972222225</v>
      </c>
    </row>
    <row r="2711" spans="1:20" ht="30" hidden="1" x14ac:dyDescent="0.25">
      <c r="A2711">
        <v>2710</v>
      </c>
      <c r="B2711" s="3" t="s">
        <v>2710</v>
      </c>
      <c r="C2711" s="3" t="s">
        <v>6820</v>
      </c>
      <c r="D2711" s="6">
        <v>60000</v>
      </c>
      <c r="E2711" s="8">
        <v>92340.21</v>
      </c>
      <c r="F2711" t="s">
        <v>8218</v>
      </c>
      <c r="G2711" t="s">
        <v>8223</v>
      </c>
      <c r="H2711" t="s">
        <v>8245</v>
      </c>
      <c r="I2711">
        <v>1407549600</v>
      </c>
      <c r="J2711">
        <v>1404797428</v>
      </c>
      <c r="K2711" t="b">
        <v>1</v>
      </c>
      <c r="L2711">
        <v>1088</v>
      </c>
      <c r="M2711" t="b">
        <v>1</v>
      </c>
      <c r="N2711" t="s">
        <v>8301</v>
      </c>
      <c r="O2711">
        <f t="shared" si="168"/>
        <v>154</v>
      </c>
      <c r="P2711">
        <f t="shared" si="169"/>
        <v>84.87</v>
      </c>
      <c r="Q2711" s="10" t="s">
        <v>8315</v>
      </c>
      <c r="R2711" t="s">
        <v>8355</v>
      </c>
      <c r="S2711" s="14">
        <f t="shared" si="170"/>
        <v>41828.229490740741</v>
      </c>
      <c r="T2711" s="14">
        <f t="shared" si="171"/>
        <v>41860.083333333336</v>
      </c>
    </row>
    <row r="2712" spans="1:20" ht="60" hidden="1" x14ac:dyDescent="0.25">
      <c r="A2712">
        <v>2711</v>
      </c>
      <c r="B2712" s="3" t="s">
        <v>2711</v>
      </c>
      <c r="C2712" s="3" t="s">
        <v>6821</v>
      </c>
      <c r="D2712" s="6">
        <v>3910</v>
      </c>
      <c r="E2712" s="8">
        <v>3938</v>
      </c>
      <c r="F2712" t="s">
        <v>8218</v>
      </c>
      <c r="G2712" t="s">
        <v>8224</v>
      </c>
      <c r="H2712" t="s">
        <v>8246</v>
      </c>
      <c r="I2712">
        <v>1403301660</v>
      </c>
      <c r="J2712">
        <v>1400694790</v>
      </c>
      <c r="K2712" t="b">
        <v>1</v>
      </c>
      <c r="L2712">
        <v>73</v>
      </c>
      <c r="M2712" t="b">
        <v>1</v>
      </c>
      <c r="N2712" t="s">
        <v>8301</v>
      </c>
      <c r="O2712">
        <f t="shared" si="168"/>
        <v>101</v>
      </c>
      <c r="P2712">
        <f t="shared" si="169"/>
        <v>53.95</v>
      </c>
      <c r="Q2712" s="10" t="s">
        <v>8315</v>
      </c>
      <c r="R2712" t="s">
        <v>8355</v>
      </c>
      <c r="S2712" s="14">
        <f t="shared" si="170"/>
        <v>41780.745254629634</v>
      </c>
      <c r="T2712" s="14">
        <f t="shared" si="171"/>
        <v>41810.917361111111</v>
      </c>
    </row>
    <row r="2713" spans="1:20" ht="60" hidden="1" x14ac:dyDescent="0.25">
      <c r="A2713">
        <v>2712</v>
      </c>
      <c r="B2713" s="3" t="s">
        <v>2712</v>
      </c>
      <c r="C2713" s="3" t="s">
        <v>6822</v>
      </c>
      <c r="D2713" s="6">
        <v>5500</v>
      </c>
      <c r="E2713" s="8">
        <v>7226</v>
      </c>
      <c r="F2713" t="s">
        <v>8218</v>
      </c>
      <c r="G2713" t="s">
        <v>8223</v>
      </c>
      <c r="H2713" t="s">
        <v>8245</v>
      </c>
      <c r="I2713">
        <v>1373738400</v>
      </c>
      <c r="J2713">
        <v>1370568560</v>
      </c>
      <c r="K2713" t="b">
        <v>1</v>
      </c>
      <c r="L2713">
        <v>143</v>
      </c>
      <c r="M2713" t="b">
        <v>1</v>
      </c>
      <c r="N2713" t="s">
        <v>8301</v>
      </c>
      <c r="O2713">
        <f t="shared" si="168"/>
        <v>131</v>
      </c>
      <c r="P2713">
        <f t="shared" si="169"/>
        <v>50.53</v>
      </c>
      <c r="Q2713" s="10" t="s">
        <v>8315</v>
      </c>
      <c r="R2713" t="s">
        <v>8355</v>
      </c>
      <c r="S2713" s="14">
        <f t="shared" si="170"/>
        <v>41432.062037037038</v>
      </c>
      <c r="T2713" s="14">
        <f t="shared" si="171"/>
        <v>41468.75</v>
      </c>
    </row>
    <row r="2714" spans="1:20" ht="60" hidden="1" x14ac:dyDescent="0.25">
      <c r="A2714">
        <v>2713</v>
      </c>
      <c r="B2714" s="3" t="s">
        <v>2713</v>
      </c>
      <c r="C2714" s="3" t="s">
        <v>6823</v>
      </c>
      <c r="D2714" s="6">
        <v>150000</v>
      </c>
      <c r="E2714" s="8">
        <v>153362</v>
      </c>
      <c r="F2714" t="s">
        <v>8218</v>
      </c>
      <c r="G2714" t="s">
        <v>8223</v>
      </c>
      <c r="H2714" t="s">
        <v>8245</v>
      </c>
      <c r="I2714">
        <v>1450971684</v>
      </c>
      <c r="J2714">
        <v>1447515684</v>
      </c>
      <c r="K2714" t="b">
        <v>1</v>
      </c>
      <c r="L2714">
        <v>1420</v>
      </c>
      <c r="M2714" t="b">
        <v>1</v>
      </c>
      <c r="N2714" t="s">
        <v>8301</v>
      </c>
      <c r="O2714">
        <f t="shared" si="168"/>
        <v>102</v>
      </c>
      <c r="P2714">
        <f t="shared" si="169"/>
        <v>108</v>
      </c>
      <c r="Q2714" s="10" t="s">
        <v>8315</v>
      </c>
      <c r="R2714" t="s">
        <v>8355</v>
      </c>
      <c r="S2714" s="14">
        <f t="shared" si="170"/>
        <v>42322.653749999998</v>
      </c>
      <c r="T2714" s="14">
        <f t="shared" si="171"/>
        <v>42362.653749999998</v>
      </c>
    </row>
    <row r="2715" spans="1:20" ht="45" hidden="1" x14ac:dyDescent="0.25">
      <c r="A2715">
        <v>2714</v>
      </c>
      <c r="B2715" s="3" t="s">
        <v>2714</v>
      </c>
      <c r="C2715" s="3" t="s">
        <v>6824</v>
      </c>
      <c r="D2715" s="6">
        <v>25000</v>
      </c>
      <c r="E2715" s="8">
        <v>29089</v>
      </c>
      <c r="F2715" t="s">
        <v>8218</v>
      </c>
      <c r="G2715" t="s">
        <v>8223</v>
      </c>
      <c r="H2715" t="s">
        <v>8245</v>
      </c>
      <c r="I2715">
        <v>1476486000</v>
      </c>
      <c r="J2715">
        <v>1474040596</v>
      </c>
      <c r="K2715" t="b">
        <v>1</v>
      </c>
      <c r="L2715">
        <v>305</v>
      </c>
      <c r="M2715" t="b">
        <v>1</v>
      </c>
      <c r="N2715" t="s">
        <v>8301</v>
      </c>
      <c r="O2715">
        <f t="shared" si="168"/>
        <v>116</v>
      </c>
      <c r="P2715">
        <f t="shared" si="169"/>
        <v>95.37</v>
      </c>
      <c r="Q2715" s="10" t="s">
        <v>8315</v>
      </c>
      <c r="R2715" t="s">
        <v>8355</v>
      </c>
      <c r="S2715" s="14">
        <f t="shared" si="170"/>
        <v>42629.655046296291</v>
      </c>
      <c r="T2715" s="14">
        <f t="shared" si="171"/>
        <v>42657.958333333328</v>
      </c>
    </row>
    <row r="2716" spans="1:20" ht="60" hidden="1" x14ac:dyDescent="0.25">
      <c r="A2716">
        <v>2715</v>
      </c>
      <c r="B2716" s="3" t="s">
        <v>2715</v>
      </c>
      <c r="C2716" s="3" t="s">
        <v>6825</v>
      </c>
      <c r="D2716" s="6">
        <v>12000</v>
      </c>
      <c r="E2716" s="8">
        <v>31754.69</v>
      </c>
      <c r="F2716" t="s">
        <v>8218</v>
      </c>
      <c r="G2716" t="s">
        <v>8223</v>
      </c>
      <c r="H2716" t="s">
        <v>8245</v>
      </c>
      <c r="I2716">
        <v>1456047228</v>
      </c>
      <c r="J2716">
        <v>1453109628</v>
      </c>
      <c r="K2716" t="b">
        <v>1</v>
      </c>
      <c r="L2716">
        <v>551</v>
      </c>
      <c r="M2716" t="b">
        <v>1</v>
      </c>
      <c r="N2716" t="s">
        <v>8301</v>
      </c>
      <c r="O2716">
        <f t="shared" si="168"/>
        <v>265</v>
      </c>
      <c r="P2716">
        <f t="shared" si="169"/>
        <v>57.63</v>
      </c>
      <c r="Q2716" s="10" t="s">
        <v>8315</v>
      </c>
      <c r="R2716" t="s">
        <v>8355</v>
      </c>
      <c r="S2716" s="14">
        <f t="shared" si="170"/>
        <v>42387.398472222223</v>
      </c>
      <c r="T2716" s="14">
        <f t="shared" si="171"/>
        <v>42421.398472222223</v>
      </c>
    </row>
    <row r="2717" spans="1:20" ht="75" hidden="1" x14ac:dyDescent="0.25">
      <c r="A2717">
        <v>2716</v>
      </c>
      <c r="B2717" s="3" t="s">
        <v>2716</v>
      </c>
      <c r="C2717" s="3" t="s">
        <v>6826</v>
      </c>
      <c r="D2717" s="6">
        <v>10000</v>
      </c>
      <c r="E2717" s="8">
        <v>11998.01</v>
      </c>
      <c r="F2717" t="s">
        <v>8218</v>
      </c>
      <c r="G2717" t="s">
        <v>8235</v>
      </c>
      <c r="H2717" t="s">
        <v>8248</v>
      </c>
      <c r="I2717">
        <v>1444291193</v>
      </c>
      <c r="J2717">
        <v>1441699193</v>
      </c>
      <c r="K2717" t="b">
        <v>1</v>
      </c>
      <c r="L2717">
        <v>187</v>
      </c>
      <c r="M2717" t="b">
        <v>1</v>
      </c>
      <c r="N2717" t="s">
        <v>8301</v>
      </c>
      <c r="O2717">
        <f t="shared" si="168"/>
        <v>120</v>
      </c>
      <c r="P2717">
        <f t="shared" si="169"/>
        <v>64.16</v>
      </c>
      <c r="Q2717" s="10" t="s">
        <v>8315</v>
      </c>
      <c r="R2717" t="s">
        <v>8355</v>
      </c>
      <c r="S2717" s="14">
        <f t="shared" si="170"/>
        <v>42255.333252314813</v>
      </c>
      <c r="T2717" s="14">
        <f t="shared" si="171"/>
        <v>42285.333252314813</v>
      </c>
    </row>
    <row r="2718" spans="1:20" ht="45" hidden="1" x14ac:dyDescent="0.25">
      <c r="A2718">
        <v>2717</v>
      </c>
      <c r="B2718" s="3" t="s">
        <v>2717</v>
      </c>
      <c r="C2718" s="3" t="s">
        <v>6827</v>
      </c>
      <c r="D2718" s="6">
        <v>25000</v>
      </c>
      <c r="E2718" s="8">
        <v>30026</v>
      </c>
      <c r="F2718" t="s">
        <v>8218</v>
      </c>
      <c r="G2718" t="s">
        <v>8223</v>
      </c>
      <c r="H2718" t="s">
        <v>8245</v>
      </c>
      <c r="I2718">
        <v>1417906649</v>
      </c>
      <c r="J2718">
        <v>1414015049</v>
      </c>
      <c r="K2718" t="b">
        <v>1</v>
      </c>
      <c r="L2718">
        <v>325</v>
      </c>
      <c r="M2718" t="b">
        <v>1</v>
      </c>
      <c r="N2718" t="s">
        <v>8301</v>
      </c>
      <c r="O2718">
        <f t="shared" si="168"/>
        <v>120</v>
      </c>
      <c r="P2718">
        <f t="shared" si="169"/>
        <v>92.39</v>
      </c>
      <c r="Q2718" s="10" t="s">
        <v>8315</v>
      </c>
      <c r="R2718" t="s">
        <v>8355</v>
      </c>
      <c r="S2718" s="14">
        <f t="shared" si="170"/>
        <v>41934.914918981485</v>
      </c>
      <c r="T2718" s="14">
        <f t="shared" si="171"/>
        <v>41979.956585648149</v>
      </c>
    </row>
    <row r="2719" spans="1:20" ht="60" hidden="1" x14ac:dyDescent="0.25">
      <c r="A2719">
        <v>2718</v>
      </c>
      <c r="B2719" s="3" t="s">
        <v>2718</v>
      </c>
      <c r="C2719" s="3" t="s">
        <v>6828</v>
      </c>
      <c r="D2719" s="6">
        <v>18000</v>
      </c>
      <c r="E2719" s="8">
        <v>18645</v>
      </c>
      <c r="F2719" t="s">
        <v>8218</v>
      </c>
      <c r="G2719" t="s">
        <v>8223</v>
      </c>
      <c r="H2719" t="s">
        <v>8245</v>
      </c>
      <c r="I2719">
        <v>1462316400</v>
      </c>
      <c r="J2719">
        <v>1459865945</v>
      </c>
      <c r="K2719" t="b">
        <v>1</v>
      </c>
      <c r="L2719">
        <v>148</v>
      </c>
      <c r="M2719" t="b">
        <v>1</v>
      </c>
      <c r="N2719" t="s">
        <v>8301</v>
      </c>
      <c r="O2719">
        <f t="shared" si="168"/>
        <v>104</v>
      </c>
      <c r="P2719">
        <f t="shared" si="169"/>
        <v>125.98</v>
      </c>
      <c r="Q2719" s="10" t="s">
        <v>8315</v>
      </c>
      <c r="R2719" t="s">
        <v>8355</v>
      </c>
      <c r="S2719" s="14">
        <f t="shared" si="170"/>
        <v>42465.596585648149</v>
      </c>
      <c r="T2719" s="14">
        <f t="shared" si="171"/>
        <v>42493.958333333328</v>
      </c>
    </row>
    <row r="2720" spans="1:20" ht="60" hidden="1" x14ac:dyDescent="0.25">
      <c r="A2720">
        <v>2719</v>
      </c>
      <c r="B2720" s="3" t="s">
        <v>2719</v>
      </c>
      <c r="C2720" s="3" t="s">
        <v>6829</v>
      </c>
      <c r="D2720" s="6">
        <v>6000</v>
      </c>
      <c r="E2720" s="8">
        <v>6530</v>
      </c>
      <c r="F2720" t="s">
        <v>8218</v>
      </c>
      <c r="G2720" t="s">
        <v>8223</v>
      </c>
      <c r="H2720" t="s">
        <v>8245</v>
      </c>
      <c r="I2720">
        <v>1460936694</v>
      </c>
      <c r="J2720">
        <v>1455756294</v>
      </c>
      <c r="K2720" t="b">
        <v>0</v>
      </c>
      <c r="L2720">
        <v>69</v>
      </c>
      <c r="M2720" t="b">
        <v>1</v>
      </c>
      <c r="N2720" t="s">
        <v>8301</v>
      </c>
      <c r="O2720">
        <f t="shared" si="168"/>
        <v>109</v>
      </c>
      <c r="P2720">
        <f t="shared" si="169"/>
        <v>94.64</v>
      </c>
      <c r="Q2720" s="10" t="s">
        <v>8315</v>
      </c>
      <c r="R2720" t="s">
        <v>8355</v>
      </c>
      <c r="S2720" s="14">
        <f t="shared" si="170"/>
        <v>42418.031180555554</v>
      </c>
      <c r="T2720" s="14">
        <f t="shared" si="171"/>
        <v>42477.989513888882</v>
      </c>
    </row>
    <row r="2721" spans="1:20" ht="45" hidden="1" x14ac:dyDescent="0.25">
      <c r="A2721">
        <v>2720</v>
      </c>
      <c r="B2721" s="3" t="s">
        <v>2720</v>
      </c>
      <c r="C2721" s="3" t="s">
        <v>6830</v>
      </c>
      <c r="D2721" s="6">
        <v>25000</v>
      </c>
      <c r="E2721" s="8">
        <v>29531</v>
      </c>
      <c r="F2721" t="s">
        <v>8218</v>
      </c>
      <c r="G2721" t="s">
        <v>8223</v>
      </c>
      <c r="H2721" t="s">
        <v>8245</v>
      </c>
      <c r="I2721">
        <v>1478866253</v>
      </c>
      <c r="J2721">
        <v>1476270653</v>
      </c>
      <c r="K2721" t="b">
        <v>0</v>
      </c>
      <c r="L2721">
        <v>173</v>
      </c>
      <c r="M2721" t="b">
        <v>1</v>
      </c>
      <c r="N2721" t="s">
        <v>8301</v>
      </c>
      <c r="O2721">
        <f t="shared" si="168"/>
        <v>118</v>
      </c>
      <c r="P2721">
        <f t="shared" si="169"/>
        <v>170.7</v>
      </c>
      <c r="Q2721" s="10" t="s">
        <v>8315</v>
      </c>
      <c r="R2721" t="s">
        <v>8355</v>
      </c>
      <c r="S2721" s="14">
        <f t="shared" si="170"/>
        <v>42655.465891203698</v>
      </c>
      <c r="T2721" s="14">
        <f t="shared" si="171"/>
        <v>42685.507557870369</v>
      </c>
    </row>
    <row r="2722" spans="1:20" ht="60" hidden="1" x14ac:dyDescent="0.25">
      <c r="A2722">
        <v>2721</v>
      </c>
      <c r="B2722" s="3" t="s">
        <v>2721</v>
      </c>
      <c r="C2722" s="3" t="s">
        <v>6831</v>
      </c>
      <c r="D2722" s="6">
        <v>750</v>
      </c>
      <c r="E2722" s="8">
        <v>10965</v>
      </c>
      <c r="F2722" t="s">
        <v>8218</v>
      </c>
      <c r="G2722" t="s">
        <v>8224</v>
      </c>
      <c r="H2722" t="s">
        <v>8246</v>
      </c>
      <c r="I2722">
        <v>1378494000</v>
      </c>
      <c r="J2722">
        <v>1375880598</v>
      </c>
      <c r="K2722" t="b">
        <v>0</v>
      </c>
      <c r="L2722">
        <v>269</v>
      </c>
      <c r="M2722" t="b">
        <v>1</v>
      </c>
      <c r="N2722" t="s">
        <v>8293</v>
      </c>
      <c r="O2722">
        <f t="shared" si="168"/>
        <v>1462</v>
      </c>
      <c r="P2722">
        <f t="shared" si="169"/>
        <v>40.76</v>
      </c>
      <c r="Q2722" s="10" t="s">
        <v>8317</v>
      </c>
      <c r="R2722" t="s">
        <v>8347</v>
      </c>
      <c r="S2722" s="14">
        <f t="shared" si="170"/>
        <v>41493.543958333335</v>
      </c>
      <c r="T2722" s="14">
        <f t="shared" si="171"/>
        <v>41523.791666666664</v>
      </c>
    </row>
    <row r="2723" spans="1:20" ht="60" hidden="1" x14ac:dyDescent="0.25">
      <c r="A2723">
        <v>2722</v>
      </c>
      <c r="B2723" s="3" t="s">
        <v>2722</v>
      </c>
      <c r="C2723" s="3" t="s">
        <v>6832</v>
      </c>
      <c r="D2723" s="6">
        <v>5000</v>
      </c>
      <c r="E2723" s="8">
        <v>12627</v>
      </c>
      <c r="F2723" t="s">
        <v>8218</v>
      </c>
      <c r="G2723" t="s">
        <v>8223</v>
      </c>
      <c r="H2723" t="s">
        <v>8245</v>
      </c>
      <c r="I2723">
        <v>1485722053</v>
      </c>
      <c r="J2723">
        <v>1480538053</v>
      </c>
      <c r="K2723" t="b">
        <v>0</v>
      </c>
      <c r="L2723">
        <v>185</v>
      </c>
      <c r="M2723" t="b">
        <v>1</v>
      </c>
      <c r="N2723" t="s">
        <v>8293</v>
      </c>
      <c r="O2723">
        <f t="shared" si="168"/>
        <v>253</v>
      </c>
      <c r="P2723">
        <f t="shared" si="169"/>
        <v>68.25</v>
      </c>
      <c r="Q2723" s="10" t="s">
        <v>8317</v>
      </c>
      <c r="R2723" t="s">
        <v>8347</v>
      </c>
      <c r="S2723" s="14">
        <f t="shared" si="170"/>
        <v>42704.857094907406</v>
      </c>
      <c r="T2723" s="14">
        <f t="shared" si="171"/>
        <v>42764.857094907406</v>
      </c>
    </row>
    <row r="2724" spans="1:20" ht="60" hidden="1" x14ac:dyDescent="0.25">
      <c r="A2724">
        <v>2723</v>
      </c>
      <c r="B2724" s="3" t="s">
        <v>2723</v>
      </c>
      <c r="C2724" s="3" t="s">
        <v>6833</v>
      </c>
      <c r="D2724" s="6">
        <v>12000</v>
      </c>
      <c r="E2724" s="8">
        <v>16806</v>
      </c>
      <c r="F2724" t="s">
        <v>8218</v>
      </c>
      <c r="G2724" t="s">
        <v>8223</v>
      </c>
      <c r="H2724" t="s">
        <v>8245</v>
      </c>
      <c r="I2724">
        <v>1420060088</v>
      </c>
      <c r="J2724">
        <v>1414872488</v>
      </c>
      <c r="K2724" t="b">
        <v>0</v>
      </c>
      <c r="L2724">
        <v>176</v>
      </c>
      <c r="M2724" t="b">
        <v>1</v>
      </c>
      <c r="N2724" t="s">
        <v>8293</v>
      </c>
      <c r="O2724">
        <f t="shared" si="168"/>
        <v>140</v>
      </c>
      <c r="P2724">
        <f t="shared" si="169"/>
        <v>95.49</v>
      </c>
      <c r="Q2724" s="10" t="s">
        <v>8317</v>
      </c>
      <c r="R2724" t="s">
        <v>8347</v>
      </c>
      <c r="S2724" s="14">
        <f t="shared" si="170"/>
        <v>41944.83898148148</v>
      </c>
      <c r="T2724" s="14">
        <f t="shared" si="171"/>
        <v>42004.880648148144</v>
      </c>
    </row>
    <row r="2725" spans="1:20" ht="60" hidden="1" x14ac:dyDescent="0.25">
      <c r="A2725">
        <v>2724</v>
      </c>
      <c r="B2725" s="3" t="s">
        <v>2724</v>
      </c>
      <c r="C2725" s="3" t="s">
        <v>6834</v>
      </c>
      <c r="D2725" s="6">
        <v>2468</v>
      </c>
      <c r="E2725" s="8">
        <v>7326.88</v>
      </c>
      <c r="F2725" t="s">
        <v>8218</v>
      </c>
      <c r="G2725" t="s">
        <v>8224</v>
      </c>
      <c r="H2725" t="s">
        <v>8246</v>
      </c>
      <c r="I2725">
        <v>1439625059</v>
      </c>
      <c r="J2725">
        <v>1436860259</v>
      </c>
      <c r="K2725" t="b">
        <v>0</v>
      </c>
      <c r="L2725">
        <v>1019</v>
      </c>
      <c r="M2725" t="b">
        <v>1</v>
      </c>
      <c r="N2725" t="s">
        <v>8293</v>
      </c>
      <c r="O2725">
        <f t="shared" si="168"/>
        <v>297</v>
      </c>
      <c r="P2725">
        <f t="shared" si="169"/>
        <v>7.19</v>
      </c>
      <c r="Q2725" s="10" t="s">
        <v>8317</v>
      </c>
      <c r="R2725" t="s">
        <v>8347</v>
      </c>
      <c r="S2725" s="14">
        <f t="shared" si="170"/>
        <v>42199.32707175926</v>
      </c>
      <c r="T2725" s="14">
        <f t="shared" si="171"/>
        <v>42231.32707175926</v>
      </c>
    </row>
    <row r="2726" spans="1:20" ht="45" hidden="1" x14ac:dyDescent="0.25">
      <c r="A2726">
        <v>2725</v>
      </c>
      <c r="B2726" s="3" t="s">
        <v>2725</v>
      </c>
      <c r="C2726" s="3" t="s">
        <v>6835</v>
      </c>
      <c r="D2726" s="6">
        <v>40000</v>
      </c>
      <c r="E2726" s="8">
        <v>57817</v>
      </c>
      <c r="F2726" t="s">
        <v>8218</v>
      </c>
      <c r="G2726" t="s">
        <v>8228</v>
      </c>
      <c r="H2726" t="s">
        <v>8250</v>
      </c>
      <c r="I2726">
        <v>1488390735</v>
      </c>
      <c r="J2726">
        <v>1484070735</v>
      </c>
      <c r="K2726" t="b">
        <v>0</v>
      </c>
      <c r="L2726">
        <v>113</v>
      </c>
      <c r="M2726" t="b">
        <v>1</v>
      </c>
      <c r="N2726" t="s">
        <v>8293</v>
      </c>
      <c r="O2726">
        <f t="shared" si="168"/>
        <v>145</v>
      </c>
      <c r="P2726">
        <f t="shared" si="169"/>
        <v>511.65</v>
      </c>
      <c r="Q2726" s="10" t="s">
        <v>8317</v>
      </c>
      <c r="R2726" t="s">
        <v>8347</v>
      </c>
      <c r="S2726" s="14">
        <f t="shared" si="170"/>
        <v>42745.744618055556</v>
      </c>
      <c r="T2726" s="14">
        <f t="shared" si="171"/>
        <v>42795.744618055556</v>
      </c>
    </row>
    <row r="2727" spans="1:20" hidden="1" x14ac:dyDescent="0.25">
      <c r="A2727">
        <v>2726</v>
      </c>
      <c r="B2727" s="3" t="s">
        <v>2726</v>
      </c>
      <c r="C2727" s="3" t="s">
        <v>6836</v>
      </c>
      <c r="D2727" s="6">
        <v>100000</v>
      </c>
      <c r="E2727" s="8">
        <v>105745</v>
      </c>
      <c r="F2727" t="s">
        <v>8218</v>
      </c>
      <c r="G2727" t="s">
        <v>8223</v>
      </c>
      <c r="H2727" t="s">
        <v>8245</v>
      </c>
      <c r="I2727">
        <v>1461333311</v>
      </c>
      <c r="J2727">
        <v>1458741311</v>
      </c>
      <c r="K2727" t="b">
        <v>0</v>
      </c>
      <c r="L2727">
        <v>404</v>
      </c>
      <c r="M2727" t="b">
        <v>1</v>
      </c>
      <c r="N2727" t="s">
        <v>8293</v>
      </c>
      <c r="O2727">
        <f t="shared" si="168"/>
        <v>106</v>
      </c>
      <c r="P2727">
        <f t="shared" si="169"/>
        <v>261.75</v>
      </c>
      <c r="Q2727" s="10" t="s">
        <v>8317</v>
      </c>
      <c r="R2727" t="s">
        <v>8347</v>
      </c>
      <c r="S2727" s="14">
        <f t="shared" si="170"/>
        <v>42452.579988425925</v>
      </c>
      <c r="T2727" s="14">
        <f t="shared" si="171"/>
        <v>42482.579988425925</v>
      </c>
    </row>
    <row r="2728" spans="1:20" ht="45" hidden="1" x14ac:dyDescent="0.25">
      <c r="A2728">
        <v>2727</v>
      </c>
      <c r="B2728" s="3" t="s">
        <v>2727</v>
      </c>
      <c r="C2728" s="3" t="s">
        <v>6837</v>
      </c>
      <c r="D2728" s="6">
        <v>10000</v>
      </c>
      <c r="E2728" s="8">
        <v>49321</v>
      </c>
      <c r="F2728" t="s">
        <v>8218</v>
      </c>
      <c r="G2728" t="s">
        <v>8223</v>
      </c>
      <c r="H2728" t="s">
        <v>8245</v>
      </c>
      <c r="I2728">
        <v>1438964063</v>
      </c>
      <c r="J2728">
        <v>1436804063</v>
      </c>
      <c r="K2728" t="b">
        <v>0</v>
      </c>
      <c r="L2728">
        <v>707</v>
      </c>
      <c r="M2728" t="b">
        <v>1</v>
      </c>
      <c r="N2728" t="s">
        <v>8293</v>
      </c>
      <c r="O2728">
        <f t="shared" si="168"/>
        <v>493</v>
      </c>
      <c r="P2728">
        <f t="shared" si="169"/>
        <v>69.760000000000005</v>
      </c>
      <c r="Q2728" s="10" t="s">
        <v>8317</v>
      </c>
      <c r="R2728" t="s">
        <v>8347</v>
      </c>
      <c r="S2728" s="14">
        <f t="shared" si="170"/>
        <v>42198.676655092597</v>
      </c>
      <c r="T2728" s="14">
        <f t="shared" si="171"/>
        <v>42223.676655092597</v>
      </c>
    </row>
    <row r="2729" spans="1:20" ht="30" hidden="1" x14ac:dyDescent="0.25">
      <c r="A2729">
        <v>2728</v>
      </c>
      <c r="B2729" s="3" t="s">
        <v>2728</v>
      </c>
      <c r="C2729" s="3" t="s">
        <v>6838</v>
      </c>
      <c r="D2729" s="6">
        <v>15000</v>
      </c>
      <c r="E2729" s="8">
        <v>30274</v>
      </c>
      <c r="F2729" t="s">
        <v>8218</v>
      </c>
      <c r="G2729" t="s">
        <v>8223</v>
      </c>
      <c r="H2729" t="s">
        <v>8245</v>
      </c>
      <c r="I2729">
        <v>1451485434</v>
      </c>
      <c r="J2729">
        <v>1448461434</v>
      </c>
      <c r="K2729" t="b">
        <v>0</v>
      </c>
      <c r="L2729">
        <v>392</v>
      </c>
      <c r="M2729" t="b">
        <v>1</v>
      </c>
      <c r="N2729" t="s">
        <v>8293</v>
      </c>
      <c r="O2729">
        <f t="shared" si="168"/>
        <v>202</v>
      </c>
      <c r="P2729">
        <f t="shared" si="169"/>
        <v>77.23</v>
      </c>
      <c r="Q2729" s="10" t="s">
        <v>8317</v>
      </c>
      <c r="R2729" t="s">
        <v>8347</v>
      </c>
      <c r="S2729" s="14">
        <f t="shared" si="170"/>
        <v>42333.59993055556</v>
      </c>
      <c r="T2729" s="14">
        <f t="shared" si="171"/>
        <v>42368.59993055556</v>
      </c>
    </row>
    <row r="2730" spans="1:20" ht="30" hidden="1" x14ac:dyDescent="0.25">
      <c r="A2730">
        <v>2729</v>
      </c>
      <c r="B2730" s="3" t="s">
        <v>2729</v>
      </c>
      <c r="C2730" s="3" t="s">
        <v>6839</v>
      </c>
      <c r="D2730" s="6">
        <v>7500</v>
      </c>
      <c r="E2730" s="8">
        <v>7833</v>
      </c>
      <c r="F2730" t="s">
        <v>8218</v>
      </c>
      <c r="G2730" t="s">
        <v>8223</v>
      </c>
      <c r="H2730" t="s">
        <v>8245</v>
      </c>
      <c r="I2730">
        <v>1430459197</v>
      </c>
      <c r="J2730">
        <v>1427867197</v>
      </c>
      <c r="K2730" t="b">
        <v>0</v>
      </c>
      <c r="L2730">
        <v>23</v>
      </c>
      <c r="M2730" t="b">
        <v>1</v>
      </c>
      <c r="N2730" t="s">
        <v>8293</v>
      </c>
      <c r="O2730">
        <f t="shared" si="168"/>
        <v>104</v>
      </c>
      <c r="P2730">
        <f t="shared" si="169"/>
        <v>340.57</v>
      </c>
      <c r="Q2730" s="10" t="s">
        <v>8317</v>
      </c>
      <c r="R2730" t="s">
        <v>8347</v>
      </c>
      <c r="S2730" s="14">
        <f t="shared" si="170"/>
        <v>42095.240706018521</v>
      </c>
      <c r="T2730" s="14">
        <f t="shared" si="171"/>
        <v>42125.240706018521</v>
      </c>
    </row>
    <row r="2731" spans="1:20" ht="45" hidden="1" x14ac:dyDescent="0.25">
      <c r="A2731">
        <v>2730</v>
      </c>
      <c r="B2731" s="3" t="s">
        <v>2730</v>
      </c>
      <c r="C2731" s="3" t="s">
        <v>6840</v>
      </c>
      <c r="D2731" s="6">
        <v>27000</v>
      </c>
      <c r="E2731" s="8">
        <v>45979.01</v>
      </c>
      <c r="F2731" t="s">
        <v>8218</v>
      </c>
      <c r="G2731" t="s">
        <v>8223</v>
      </c>
      <c r="H2731" t="s">
        <v>8245</v>
      </c>
      <c r="I2731">
        <v>1366635575</v>
      </c>
      <c r="J2731">
        <v>1363611575</v>
      </c>
      <c r="K2731" t="b">
        <v>0</v>
      </c>
      <c r="L2731">
        <v>682</v>
      </c>
      <c r="M2731" t="b">
        <v>1</v>
      </c>
      <c r="N2731" t="s">
        <v>8293</v>
      </c>
      <c r="O2731">
        <f t="shared" si="168"/>
        <v>170</v>
      </c>
      <c r="P2731">
        <f t="shared" si="169"/>
        <v>67.42</v>
      </c>
      <c r="Q2731" s="10" t="s">
        <v>8317</v>
      </c>
      <c r="R2731" t="s">
        <v>8347</v>
      </c>
      <c r="S2731" s="14">
        <f t="shared" si="170"/>
        <v>41351.541377314818</v>
      </c>
      <c r="T2731" s="14">
        <f t="shared" si="171"/>
        <v>41386.541377314818</v>
      </c>
    </row>
    <row r="2732" spans="1:20" ht="60" hidden="1" x14ac:dyDescent="0.25">
      <c r="A2732">
        <v>2731</v>
      </c>
      <c r="B2732" s="3" t="s">
        <v>2731</v>
      </c>
      <c r="C2732" s="3" t="s">
        <v>6841</v>
      </c>
      <c r="D2732" s="6">
        <v>30000</v>
      </c>
      <c r="E2732" s="8">
        <v>31291</v>
      </c>
      <c r="F2732" t="s">
        <v>8218</v>
      </c>
      <c r="G2732" t="s">
        <v>8223</v>
      </c>
      <c r="H2732" t="s">
        <v>8245</v>
      </c>
      <c r="I2732">
        <v>1413604800</v>
      </c>
      <c r="J2732">
        <v>1408624622</v>
      </c>
      <c r="K2732" t="b">
        <v>0</v>
      </c>
      <c r="L2732">
        <v>37</v>
      </c>
      <c r="M2732" t="b">
        <v>1</v>
      </c>
      <c r="N2732" t="s">
        <v>8293</v>
      </c>
      <c r="O2732">
        <f t="shared" si="168"/>
        <v>104</v>
      </c>
      <c r="P2732">
        <f t="shared" si="169"/>
        <v>845.7</v>
      </c>
      <c r="Q2732" s="10" t="s">
        <v>8317</v>
      </c>
      <c r="R2732" t="s">
        <v>8347</v>
      </c>
      <c r="S2732" s="14">
        <f t="shared" si="170"/>
        <v>41872.525717592594</v>
      </c>
      <c r="T2732" s="14">
        <f t="shared" si="171"/>
        <v>41930.166666666664</v>
      </c>
    </row>
    <row r="2733" spans="1:20" ht="60" hidden="1" x14ac:dyDescent="0.25">
      <c r="A2733">
        <v>2732</v>
      </c>
      <c r="B2733" s="3" t="s">
        <v>2732</v>
      </c>
      <c r="C2733" s="3" t="s">
        <v>6842</v>
      </c>
      <c r="D2733" s="6">
        <v>12000</v>
      </c>
      <c r="E2733" s="8">
        <v>14190</v>
      </c>
      <c r="F2733" t="s">
        <v>8218</v>
      </c>
      <c r="G2733" t="s">
        <v>8223</v>
      </c>
      <c r="H2733" t="s">
        <v>8245</v>
      </c>
      <c r="I2733">
        <v>1369699200</v>
      </c>
      <c r="J2733">
        <v>1366917828</v>
      </c>
      <c r="K2733" t="b">
        <v>0</v>
      </c>
      <c r="L2733">
        <v>146</v>
      </c>
      <c r="M2733" t="b">
        <v>1</v>
      </c>
      <c r="N2733" t="s">
        <v>8293</v>
      </c>
      <c r="O2733">
        <f t="shared" si="168"/>
        <v>118</v>
      </c>
      <c r="P2733">
        <f t="shared" si="169"/>
        <v>97.19</v>
      </c>
      <c r="Q2733" s="10" t="s">
        <v>8317</v>
      </c>
      <c r="R2733" t="s">
        <v>8347</v>
      </c>
      <c r="S2733" s="14">
        <f t="shared" si="170"/>
        <v>41389.808194444442</v>
      </c>
      <c r="T2733" s="14">
        <f t="shared" si="171"/>
        <v>41422</v>
      </c>
    </row>
    <row r="2734" spans="1:20" ht="60" hidden="1" x14ac:dyDescent="0.25">
      <c r="A2734">
        <v>2733</v>
      </c>
      <c r="B2734" s="3" t="s">
        <v>2733</v>
      </c>
      <c r="C2734" s="3" t="s">
        <v>6843</v>
      </c>
      <c r="D2734" s="6">
        <v>50000</v>
      </c>
      <c r="E2734" s="8">
        <v>53769</v>
      </c>
      <c r="F2734" t="s">
        <v>8218</v>
      </c>
      <c r="G2734" t="s">
        <v>8223</v>
      </c>
      <c r="H2734" t="s">
        <v>8245</v>
      </c>
      <c r="I2734">
        <v>1428643974</v>
      </c>
      <c r="J2734">
        <v>1423463574</v>
      </c>
      <c r="K2734" t="b">
        <v>0</v>
      </c>
      <c r="L2734">
        <v>119</v>
      </c>
      <c r="M2734" t="b">
        <v>1</v>
      </c>
      <c r="N2734" t="s">
        <v>8293</v>
      </c>
      <c r="O2734">
        <f t="shared" si="168"/>
        <v>108</v>
      </c>
      <c r="P2734">
        <f t="shared" si="169"/>
        <v>451.84</v>
      </c>
      <c r="Q2734" s="10" t="s">
        <v>8317</v>
      </c>
      <c r="R2734" t="s">
        <v>8347</v>
      </c>
      <c r="S2734" s="14">
        <f t="shared" si="170"/>
        <v>42044.272847222222</v>
      </c>
      <c r="T2734" s="14">
        <f t="shared" si="171"/>
        <v>42104.231180555551</v>
      </c>
    </row>
    <row r="2735" spans="1:20" ht="60" hidden="1" x14ac:dyDescent="0.25">
      <c r="A2735">
        <v>2734</v>
      </c>
      <c r="B2735" s="3" t="s">
        <v>2734</v>
      </c>
      <c r="C2735" s="3" t="s">
        <v>6844</v>
      </c>
      <c r="D2735" s="6">
        <v>1</v>
      </c>
      <c r="E2735" s="8">
        <v>22603</v>
      </c>
      <c r="F2735" t="s">
        <v>8218</v>
      </c>
      <c r="G2735" t="s">
        <v>8223</v>
      </c>
      <c r="H2735" t="s">
        <v>8245</v>
      </c>
      <c r="I2735">
        <v>1476395940</v>
      </c>
      <c r="J2735">
        <v>1473782592</v>
      </c>
      <c r="K2735" t="b">
        <v>0</v>
      </c>
      <c r="L2735">
        <v>163</v>
      </c>
      <c r="M2735" t="b">
        <v>1</v>
      </c>
      <c r="N2735" t="s">
        <v>8293</v>
      </c>
      <c r="O2735">
        <f t="shared" si="168"/>
        <v>2260300</v>
      </c>
      <c r="P2735">
        <f t="shared" si="169"/>
        <v>138.66999999999999</v>
      </c>
      <c r="Q2735" s="10" t="s">
        <v>8317</v>
      </c>
      <c r="R2735" t="s">
        <v>8347</v>
      </c>
      <c r="S2735" s="14">
        <f t="shared" si="170"/>
        <v>42626.668888888889</v>
      </c>
      <c r="T2735" s="14">
        <f t="shared" si="171"/>
        <v>42656.915972222225</v>
      </c>
    </row>
    <row r="2736" spans="1:20" ht="60" hidden="1" x14ac:dyDescent="0.25">
      <c r="A2736">
        <v>2735</v>
      </c>
      <c r="B2736" s="3" t="s">
        <v>2735</v>
      </c>
      <c r="C2736" s="3" t="s">
        <v>6845</v>
      </c>
      <c r="D2736" s="6">
        <v>750</v>
      </c>
      <c r="E2736" s="8">
        <v>7336.01</v>
      </c>
      <c r="F2736" t="s">
        <v>8218</v>
      </c>
      <c r="G2736" t="s">
        <v>8224</v>
      </c>
      <c r="H2736" t="s">
        <v>8246</v>
      </c>
      <c r="I2736">
        <v>1363204800</v>
      </c>
      <c r="J2736">
        <v>1360551250</v>
      </c>
      <c r="K2736" t="b">
        <v>0</v>
      </c>
      <c r="L2736">
        <v>339</v>
      </c>
      <c r="M2736" t="b">
        <v>1</v>
      </c>
      <c r="N2736" t="s">
        <v>8293</v>
      </c>
      <c r="O2736">
        <f t="shared" si="168"/>
        <v>978</v>
      </c>
      <c r="P2736">
        <f t="shared" si="169"/>
        <v>21.64</v>
      </c>
      <c r="Q2736" s="10" t="s">
        <v>8317</v>
      </c>
      <c r="R2736" t="s">
        <v>8347</v>
      </c>
      <c r="S2736" s="14">
        <f t="shared" si="170"/>
        <v>41316.120949074073</v>
      </c>
      <c r="T2736" s="14">
        <f t="shared" si="171"/>
        <v>41346.833333333336</v>
      </c>
    </row>
    <row r="2737" spans="1:20" ht="75" hidden="1" x14ac:dyDescent="0.25">
      <c r="A2737">
        <v>2736</v>
      </c>
      <c r="B2737" s="3" t="s">
        <v>2736</v>
      </c>
      <c r="C2737" s="3" t="s">
        <v>6846</v>
      </c>
      <c r="D2737" s="6">
        <v>8000</v>
      </c>
      <c r="E2737" s="8">
        <v>9832</v>
      </c>
      <c r="F2737" t="s">
        <v>8218</v>
      </c>
      <c r="G2737" t="s">
        <v>8228</v>
      </c>
      <c r="H2737" t="s">
        <v>8250</v>
      </c>
      <c r="I2737">
        <v>1398268773</v>
      </c>
      <c r="J2737">
        <v>1395676773</v>
      </c>
      <c r="K2737" t="b">
        <v>0</v>
      </c>
      <c r="L2737">
        <v>58</v>
      </c>
      <c r="M2737" t="b">
        <v>1</v>
      </c>
      <c r="N2737" t="s">
        <v>8293</v>
      </c>
      <c r="O2737">
        <f t="shared" si="168"/>
        <v>123</v>
      </c>
      <c r="P2737">
        <f t="shared" si="169"/>
        <v>169.52</v>
      </c>
      <c r="Q2737" s="10" t="s">
        <v>8317</v>
      </c>
      <c r="R2737" t="s">
        <v>8347</v>
      </c>
      <c r="S2737" s="14">
        <f t="shared" si="170"/>
        <v>41722.666354166664</v>
      </c>
      <c r="T2737" s="14">
        <f t="shared" si="171"/>
        <v>41752.666354166664</v>
      </c>
    </row>
    <row r="2738" spans="1:20" ht="60" hidden="1" x14ac:dyDescent="0.25">
      <c r="A2738">
        <v>2737</v>
      </c>
      <c r="B2738" s="3" t="s">
        <v>2737</v>
      </c>
      <c r="C2738" s="3" t="s">
        <v>6847</v>
      </c>
      <c r="D2738" s="6">
        <v>30000</v>
      </c>
      <c r="E2738" s="8">
        <v>73818.240000000005</v>
      </c>
      <c r="F2738" t="s">
        <v>8218</v>
      </c>
      <c r="G2738" t="s">
        <v>8223</v>
      </c>
      <c r="H2738" t="s">
        <v>8245</v>
      </c>
      <c r="I2738">
        <v>1389812400</v>
      </c>
      <c r="J2738">
        <v>1386108087</v>
      </c>
      <c r="K2738" t="b">
        <v>0</v>
      </c>
      <c r="L2738">
        <v>456</v>
      </c>
      <c r="M2738" t="b">
        <v>1</v>
      </c>
      <c r="N2738" t="s">
        <v>8293</v>
      </c>
      <c r="O2738">
        <f t="shared" si="168"/>
        <v>246</v>
      </c>
      <c r="P2738">
        <f t="shared" si="169"/>
        <v>161.88</v>
      </c>
      <c r="Q2738" s="10" t="s">
        <v>8317</v>
      </c>
      <c r="R2738" t="s">
        <v>8347</v>
      </c>
      <c r="S2738" s="14">
        <f t="shared" si="170"/>
        <v>41611.917673611111</v>
      </c>
      <c r="T2738" s="14">
        <f t="shared" si="171"/>
        <v>41654.791666666664</v>
      </c>
    </row>
    <row r="2739" spans="1:20" ht="45" hidden="1" x14ac:dyDescent="0.25">
      <c r="A2739">
        <v>2738</v>
      </c>
      <c r="B2739" s="3" t="s">
        <v>2738</v>
      </c>
      <c r="C2739" s="3" t="s">
        <v>6848</v>
      </c>
      <c r="D2739" s="6">
        <v>5000</v>
      </c>
      <c r="E2739" s="8">
        <v>7397</v>
      </c>
      <c r="F2739" t="s">
        <v>8218</v>
      </c>
      <c r="G2739" t="s">
        <v>8223</v>
      </c>
      <c r="H2739" t="s">
        <v>8245</v>
      </c>
      <c r="I2739">
        <v>1478402804</v>
      </c>
      <c r="J2739">
        <v>1473218804</v>
      </c>
      <c r="K2739" t="b">
        <v>0</v>
      </c>
      <c r="L2739">
        <v>15</v>
      </c>
      <c r="M2739" t="b">
        <v>1</v>
      </c>
      <c r="N2739" t="s">
        <v>8293</v>
      </c>
      <c r="O2739">
        <f t="shared" si="168"/>
        <v>148</v>
      </c>
      <c r="P2739">
        <f t="shared" si="169"/>
        <v>493.13</v>
      </c>
      <c r="Q2739" s="10" t="s">
        <v>8317</v>
      </c>
      <c r="R2739" t="s">
        <v>8347</v>
      </c>
      <c r="S2739" s="14">
        <f t="shared" si="170"/>
        <v>42620.143564814818</v>
      </c>
      <c r="T2739" s="14">
        <f t="shared" si="171"/>
        <v>42680.143564814818</v>
      </c>
    </row>
    <row r="2740" spans="1:20" ht="60" hidden="1" x14ac:dyDescent="0.25">
      <c r="A2740">
        <v>2739</v>
      </c>
      <c r="B2740" s="3" t="s">
        <v>2739</v>
      </c>
      <c r="C2740" s="3" t="s">
        <v>6849</v>
      </c>
      <c r="D2740" s="6">
        <v>1100</v>
      </c>
      <c r="E2740" s="8">
        <v>4225</v>
      </c>
      <c r="F2740" t="s">
        <v>8218</v>
      </c>
      <c r="G2740" t="s">
        <v>8224</v>
      </c>
      <c r="H2740" t="s">
        <v>8246</v>
      </c>
      <c r="I2740">
        <v>1399324717</v>
      </c>
      <c r="J2740">
        <v>1395436717</v>
      </c>
      <c r="K2740" t="b">
        <v>0</v>
      </c>
      <c r="L2740">
        <v>191</v>
      </c>
      <c r="M2740" t="b">
        <v>1</v>
      </c>
      <c r="N2740" t="s">
        <v>8293</v>
      </c>
      <c r="O2740">
        <f t="shared" si="168"/>
        <v>384</v>
      </c>
      <c r="P2740">
        <f t="shared" si="169"/>
        <v>22.12</v>
      </c>
      <c r="Q2740" s="10" t="s">
        <v>8317</v>
      </c>
      <c r="R2740" t="s">
        <v>8347</v>
      </c>
      <c r="S2740" s="14">
        <f t="shared" si="170"/>
        <v>41719.887928240743</v>
      </c>
      <c r="T2740" s="14">
        <f t="shared" si="171"/>
        <v>41764.887928240743</v>
      </c>
    </row>
    <row r="2741" spans="1:20" ht="45" hidden="1" x14ac:dyDescent="0.25">
      <c r="A2741">
        <v>2740</v>
      </c>
      <c r="B2741" s="3" t="s">
        <v>2740</v>
      </c>
      <c r="C2741" s="3" t="s">
        <v>6850</v>
      </c>
      <c r="D2741" s="6">
        <v>300</v>
      </c>
      <c r="E2741" s="8">
        <v>310</v>
      </c>
      <c r="F2741" t="s">
        <v>8218</v>
      </c>
      <c r="G2741" t="s">
        <v>8223</v>
      </c>
      <c r="H2741" t="s">
        <v>8245</v>
      </c>
      <c r="I2741">
        <v>1426117552</v>
      </c>
      <c r="J2741">
        <v>1423529152</v>
      </c>
      <c r="K2741" t="b">
        <v>0</v>
      </c>
      <c r="L2741">
        <v>17</v>
      </c>
      <c r="M2741" t="b">
        <v>1</v>
      </c>
      <c r="N2741" t="s">
        <v>8293</v>
      </c>
      <c r="O2741">
        <f t="shared" si="168"/>
        <v>103</v>
      </c>
      <c r="P2741">
        <f t="shared" si="169"/>
        <v>18.239999999999998</v>
      </c>
      <c r="Q2741" s="10" t="s">
        <v>8317</v>
      </c>
      <c r="R2741" t="s">
        <v>8347</v>
      </c>
      <c r="S2741" s="14">
        <f t="shared" si="170"/>
        <v>42045.031851851847</v>
      </c>
      <c r="T2741" s="14">
        <f t="shared" si="171"/>
        <v>42074.99018518519</v>
      </c>
    </row>
    <row r="2742" spans="1:20" ht="30" hidden="1" x14ac:dyDescent="0.25">
      <c r="A2742">
        <v>2741</v>
      </c>
      <c r="B2742" s="3" t="s">
        <v>2741</v>
      </c>
      <c r="C2742" s="3" t="s">
        <v>6851</v>
      </c>
      <c r="D2742" s="6">
        <v>8000</v>
      </c>
      <c r="E2742" s="8">
        <v>35</v>
      </c>
      <c r="F2742" t="s">
        <v>8220</v>
      </c>
      <c r="G2742" t="s">
        <v>8223</v>
      </c>
      <c r="H2742" t="s">
        <v>8245</v>
      </c>
      <c r="I2742">
        <v>1413770820</v>
      </c>
      <c r="J2742">
        <v>1412005602</v>
      </c>
      <c r="K2742" t="b">
        <v>0</v>
      </c>
      <c r="L2742">
        <v>4</v>
      </c>
      <c r="M2742" t="b">
        <v>0</v>
      </c>
      <c r="N2742" t="s">
        <v>8302</v>
      </c>
      <c r="O2742">
        <f t="shared" si="168"/>
        <v>0</v>
      </c>
      <c r="P2742">
        <f t="shared" si="169"/>
        <v>8.75</v>
      </c>
      <c r="Q2742" s="10" t="s">
        <v>8320</v>
      </c>
      <c r="R2742" t="s">
        <v>8356</v>
      </c>
      <c r="S2742" s="14">
        <f t="shared" si="170"/>
        <v>41911.657430555555</v>
      </c>
      <c r="T2742" s="14">
        <f t="shared" si="171"/>
        <v>41932.088194444441</v>
      </c>
    </row>
    <row r="2743" spans="1:20" ht="45" hidden="1" x14ac:dyDescent="0.25">
      <c r="A2743">
        <v>2742</v>
      </c>
      <c r="B2743" s="3" t="s">
        <v>2742</v>
      </c>
      <c r="C2743" s="3" t="s">
        <v>6852</v>
      </c>
      <c r="D2743" s="6">
        <v>2500</v>
      </c>
      <c r="E2743" s="8">
        <v>731</v>
      </c>
      <c r="F2743" t="s">
        <v>8220</v>
      </c>
      <c r="G2743" t="s">
        <v>8223</v>
      </c>
      <c r="H2743" t="s">
        <v>8245</v>
      </c>
      <c r="I2743">
        <v>1337102187</v>
      </c>
      <c r="J2743">
        <v>1335892587</v>
      </c>
      <c r="K2743" t="b">
        <v>0</v>
      </c>
      <c r="L2743">
        <v>18</v>
      </c>
      <c r="M2743" t="b">
        <v>0</v>
      </c>
      <c r="N2743" t="s">
        <v>8302</v>
      </c>
      <c r="O2743">
        <f t="shared" si="168"/>
        <v>29</v>
      </c>
      <c r="P2743">
        <f t="shared" si="169"/>
        <v>40.61</v>
      </c>
      <c r="Q2743" s="10" t="s">
        <v>8320</v>
      </c>
      <c r="R2743" t="s">
        <v>8356</v>
      </c>
      <c r="S2743" s="14">
        <f t="shared" si="170"/>
        <v>41030.719756944447</v>
      </c>
      <c r="T2743" s="14">
        <f t="shared" si="171"/>
        <v>41044.719756944447</v>
      </c>
    </row>
    <row r="2744" spans="1:20" ht="60" hidden="1" x14ac:dyDescent="0.25">
      <c r="A2744">
        <v>2743</v>
      </c>
      <c r="B2744" s="3" t="s">
        <v>2743</v>
      </c>
      <c r="C2744" s="3" t="s">
        <v>6853</v>
      </c>
      <c r="D2744" s="6">
        <v>5999</v>
      </c>
      <c r="E2744" s="8">
        <v>0</v>
      </c>
      <c r="F2744" t="s">
        <v>8220</v>
      </c>
      <c r="G2744" t="s">
        <v>8223</v>
      </c>
      <c r="H2744" t="s">
        <v>8245</v>
      </c>
      <c r="I2744">
        <v>1476863607</v>
      </c>
      <c r="J2744">
        <v>1474271607</v>
      </c>
      <c r="K2744" t="b">
        <v>0</v>
      </c>
      <c r="L2744">
        <v>0</v>
      </c>
      <c r="M2744" t="b">
        <v>0</v>
      </c>
      <c r="N2744" t="s">
        <v>8302</v>
      </c>
      <c r="O2744">
        <f t="shared" si="168"/>
        <v>0</v>
      </c>
      <c r="P2744">
        <f t="shared" si="169"/>
        <v>0</v>
      </c>
      <c r="Q2744" s="10" t="s">
        <v>8320</v>
      </c>
      <c r="R2744" t="s">
        <v>8356</v>
      </c>
      <c r="S2744" s="14">
        <f t="shared" si="170"/>
        <v>42632.328784722224</v>
      </c>
      <c r="T2744" s="14">
        <f t="shared" si="171"/>
        <v>42662.328784722224</v>
      </c>
    </row>
    <row r="2745" spans="1:20" ht="60" hidden="1" x14ac:dyDescent="0.25">
      <c r="A2745">
        <v>2744</v>
      </c>
      <c r="B2745" s="3" t="s">
        <v>2744</v>
      </c>
      <c r="C2745" s="3" t="s">
        <v>6854</v>
      </c>
      <c r="D2745" s="6">
        <v>16000</v>
      </c>
      <c r="E2745" s="8">
        <v>835</v>
      </c>
      <c r="F2745" t="s">
        <v>8220</v>
      </c>
      <c r="G2745" t="s">
        <v>8223</v>
      </c>
      <c r="H2745" t="s">
        <v>8245</v>
      </c>
      <c r="I2745">
        <v>1330478998</v>
      </c>
      <c r="J2745">
        <v>1327886998</v>
      </c>
      <c r="K2745" t="b">
        <v>0</v>
      </c>
      <c r="L2745">
        <v>22</v>
      </c>
      <c r="M2745" t="b">
        <v>0</v>
      </c>
      <c r="N2745" t="s">
        <v>8302</v>
      </c>
      <c r="O2745">
        <f t="shared" si="168"/>
        <v>5</v>
      </c>
      <c r="P2745">
        <f t="shared" si="169"/>
        <v>37.950000000000003</v>
      </c>
      <c r="Q2745" s="10" t="s">
        <v>8320</v>
      </c>
      <c r="R2745" t="s">
        <v>8356</v>
      </c>
      <c r="S2745" s="14">
        <f t="shared" si="170"/>
        <v>40938.062476851854</v>
      </c>
      <c r="T2745" s="14">
        <f t="shared" si="171"/>
        <v>40968.062476851854</v>
      </c>
    </row>
    <row r="2746" spans="1:20" ht="60" hidden="1" x14ac:dyDescent="0.25">
      <c r="A2746">
        <v>2745</v>
      </c>
      <c r="B2746" s="3" t="s">
        <v>2745</v>
      </c>
      <c r="C2746" s="3" t="s">
        <v>6855</v>
      </c>
      <c r="D2746" s="6">
        <v>8000</v>
      </c>
      <c r="E2746" s="8">
        <v>1751</v>
      </c>
      <c r="F2746" t="s">
        <v>8220</v>
      </c>
      <c r="G2746" t="s">
        <v>8223</v>
      </c>
      <c r="H2746" t="s">
        <v>8245</v>
      </c>
      <c r="I2746">
        <v>1342309368</v>
      </c>
      <c r="J2746">
        <v>1337125368</v>
      </c>
      <c r="K2746" t="b">
        <v>0</v>
      </c>
      <c r="L2746">
        <v>49</v>
      </c>
      <c r="M2746" t="b">
        <v>0</v>
      </c>
      <c r="N2746" t="s">
        <v>8302</v>
      </c>
      <c r="O2746">
        <f t="shared" si="168"/>
        <v>22</v>
      </c>
      <c r="P2746">
        <f t="shared" si="169"/>
        <v>35.729999999999997</v>
      </c>
      <c r="Q2746" s="10" t="s">
        <v>8320</v>
      </c>
      <c r="R2746" t="s">
        <v>8356</v>
      </c>
      <c r="S2746" s="14">
        <f t="shared" si="170"/>
        <v>41044.988055555557</v>
      </c>
      <c r="T2746" s="14">
        <f t="shared" si="171"/>
        <v>41104.988055555557</v>
      </c>
    </row>
    <row r="2747" spans="1:20" ht="60" hidden="1" x14ac:dyDescent="0.25">
      <c r="A2747">
        <v>2746</v>
      </c>
      <c r="B2747" s="3" t="s">
        <v>2746</v>
      </c>
      <c r="C2747" s="3" t="s">
        <v>6856</v>
      </c>
      <c r="D2747" s="6">
        <v>3000</v>
      </c>
      <c r="E2747" s="8">
        <v>801</v>
      </c>
      <c r="F2747" t="s">
        <v>8220</v>
      </c>
      <c r="G2747" t="s">
        <v>8223</v>
      </c>
      <c r="H2747" t="s">
        <v>8245</v>
      </c>
      <c r="I2747">
        <v>1409337911</v>
      </c>
      <c r="J2747">
        <v>1406745911</v>
      </c>
      <c r="K2747" t="b">
        <v>0</v>
      </c>
      <c r="L2747">
        <v>19</v>
      </c>
      <c r="M2747" t="b">
        <v>0</v>
      </c>
      <c r="N2747" t="s">
        <v>8302</v>
      </c>
      <c r="O2747">
        <f t="shared" si="168"/>
        <v>27</v>
      </c>
      <c r="P2747">
        <f t="shared" si="169"/>
        <v>42.16</v>
      </c>
      <c r="Q2747" s="10" t="s">
        <v>8320</v>
      </c>
      <c r="R2747" t="s">
        <v>8356</v>
      </c>
      <c r="S2747" s="14">
        <f t="shared" si="170"/>
        <v>41850.781377314815</v>
      </c>
      <c r="T2747" s="14">
        <f t="shared" si="171"/>
        <v>41880.781377314815</v>
      </c>
    </row>
    <row r="2748" spans="1:20" ht="45" hidden="1" x14ac:dyDescent="0.25">
      <c r="A2748">
        <v>2747</v>
      </c>
      <c r="B2748" s="3" t="s">
        <v>2747</v>
      </c>
      <c r="C2748" s="3" t="s">
        <v>6857</v>
      </c>
      <c r="D2748" s="6">
        <v>500</v>
      </c>
      <c r="E2748" s="8">
        <v>140</v>
      </c>
      <c r="F2748" t="s">
        <v>8220</v>
      </c>
      <c r="G2748" t="s">
        <v>8223</v>
      </c>
      <c r="H2748" t="s">
        <v>8245</v>
      </c>
      <c r="I2748">
        <v>1339816200</v>
      </c>
      <c r="J2748">
        <v>1337095997</v>
      </c>
      <c r="K2748" t="b">
        <v>0</v>
      </c>
      <c r="L2748">
        <v>4</v>
      </c>
      <c r="M2748" t="b">
        <v>0</v>
      </c>
      <c r="N2748" t="s">
        <v>8302</v>
      </c>
      <c r="O2748">
        <f t="shared" si="168"/>
        <v>28</v>
      </c>
      <c r="P2748">
        <f t="shared" si="169"/>
        <v>35</v>
      </c>
      <c r="Q2748" s="10" t="s">
        <v>8320</v>
      </c>
      <c r="R2748" t="s">
        <v>8356</v>
      </c>
      <c r="S2748" s="14">
        <f t="shared" si="170"/>
        <v>41044.64811342593</v>
      </c>
      <c r="T2748" s="14">
        <f t="shared" si="171"/>
        <v>41076.131944444445</v>
      </c>
    </row>
    <row r="2749" spans="1:20" ht="45" hidden="1" x14ac:dyDescent="0.25">
      <c r="A2749">
        <v>2748</v>
      </c>
      <c r="B2749" s="3" t="s">
        <v>2748</v>
      </c>
      <c r="C2749" s="3" t="s">
        <v>6858</v>
      </c>
      <c r="D2749" s="6">
        <v>5000</v>
      </c>
      <c r="E2749" s="8">
        <v>53</v>
      </c>
      <c r="F2749" t="s">
        <v>8220</v>
      </c>
      <c r="G2749" t="s">
        <v>8223</v>
      </c>
      <c r="H2749" t="s">
        <v>8245</v>
      </c>
      <c r="I2749">
        <v>1472835802</v>
      </c>
      <c r="J2749">
        <v>1470243802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1</v>
      </c>
      <c r="P2749">
        <f t="shared" si="169"/>
        <v>13.25</v>
      </c>
      <c r="Q2749" s="10" t="s">
        <v>8320</v>
      </c>
      <c r="R2749" t="s">
        <v>8356</v>
      </c>
      <c r="S2749" s="14">
        <f t="shared" si="170"/>
        <v>42585.7106712963</v>
      </c>
      <c r="T2749" s="14">
        <f t="shared" si="171"/>
        <v>42615.7106712963</v>
      </c>
    </row>
    <row r="2750" spans="1:20" ht="30" hidden="1" x14ac:dyDescent="0.25">
      <c r="A2750">
        <v>2749</v>
      </c>
      <c r="B2750" s="3" t="s">
        <v>2749</v>
      </c>
      <c r="C2750" s="3" t="s">
        <v>6859</v>
      </c>
      <c r="D2750" s="6">
        <v>10000</v>
      </c>
      <c r="E2750" s="8">
        <v>110</v>
      </c>
      <c r="F2750" t="s">
        <v>8220</v>
      </c>
      <c r="G2750" t="s">
        <v>8223</v>
      </c>
      <c r="H2750" t="s">
        <v>8245</v>
      </c>
      <c r="I2750">
        <v>1428171037</v>
      </c>
      <c r="J2750">
        <v>1425582637</v>
      </c>
      <c r="K2750" t="b">
        <v>0</v>
      </c>
      <c r="L2750">
        <v>2</v>
      </c>
      <c r="M2750" t="b">
        <v>0</v>
      </c>
      <c r="N2750" t="s">
        <v>8302</v>
      </c>
      <c r="O2750">
        <f t="shared" si="168"/>
        <v>1</v>
      </c>
      <c r="P2750">
        <f t="shared" si="169"/>
        <v>55</v>
      </c>
      <c r="Q2750" s="10" t="s">
        <v>8320</v>
      </c>
      <c r="R2750" t="s">
        <v>8356</v>
      </c>
      <c r="S2750" s="14">
        <f t="shared" si="170"/>
        <v>42068.799039351856</v>
      </c>
      <c r="T2750" s="14">
        <f t="shared" si="171"/>
        <v>42098.757372685184</v>
      </c>
    </row>
    <row r="2751" spans="1:20" ht="45" hidden="1" x14ac:dyDescent="0.25">
      <c r="A2751">
        <v>2750</v>
      </c>
      <c r="B2751" s="3" t="s">
        <v>2750</v>
      </c>
      <c r="C2751" s="3" t="s">
        <v>6860</v>
      </c>
      <c r="D2751" s="6">
        <v>1999</v>
      </c>
      <c r="E2751" s="8">
        <v>0</v>
      </c>
      <c r="F2751" t="s">
        <v>8220</v>
      </c>
      <c r="G2751" t="s">
        <v>8223</v>
      </c>
      <c r="H2751" t="s">
        <v>8245</v>
      </c>
      <c r="I2751">
        <v>1341086400</v>
      </c>
      <c r="J2751">
        <v>1340055345</v>
      </c>
      <c r="K2751" t="b">
        <v>0</v>
      </c>
      <c r="L2751">
        <v>0</v>
      </c>
      <c r="M2751" t="b">
        <v>0</v>
      </c>
      <c r="N2751" t="s">
        <v>8302</v>
      </c>
      <c r="O2751">
        <f t="shared" si="168"/>
        <v>0</v>
      </c>
      <c r="P2751">
        <f t="shared" si="169"/>
        <v>0</v>
      </c>
      <c r="Q2751" s="10" t="s">
        <v>8320</v>
      </c>
      <c r="R2751" t="s">
        <v>8356</v>
      </c>
      <c r="S2751" s="14">
        <f t="shared" si="170"/>
        <v>41078.899826388886</v>
      </c>
      <c r="T2751" s="14">
        <f t="shared" si="171"/>
        <v>41090.833333333336</v>
      </c>
    </row>
    <row r="2752" spans="1:20" ht="60" hidden="1" x14ac:dyDescent="0.25">
      <c r="A2752">
        <v>2751</v>
      </c>
      <c r="B2752" s="3" t="s">
        <v>2751</v>
      </c>
      <c r="C2752" s="3" t="s">
        <v>6861</v>
      </c>
      <c r="D2752" s="6">
        <v>3274</v>
      </c>
      <c r="E2752" s="8">
        <v>0</v>
      </c>
      <c r="F2752" t="s">
        <v>8220</v>
      </c>
      <c r="G2752" t="s">
        <v>8223</v>
      </c>
      <c r="H2752" t="s">
        <v>8245</v>
      </c>
      <c r="I2752">
        <v>1403039842</v>
      </c>
      <c r="J2752">
        <v>1397855842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4">
        <f t="shared" si="170"/>
        <v>41747.887060185189</v>
      </c>
      <c r="T2752" s="14">
        <f t="shared" si="171"/>
        <v>41807.887060185189</v>
      </c>
    </row>
    <row r="2753" spans="1:20" ht="60" hidden="1" x14ac:dyDescent="0.25">
      <c r="A2753">
        <v>2752</v>
      </c>
      <c r="B2753" s="3" t="s">
        <v>2752</v>
      </c>
      <c r="C2753" s="3" t="s">
        <v>6862</v>
      </c>
      <c r="D2753" s="6">
        <v>4800</v>
      </c>
      <c r="E2753" s="8">
        <v>550</v>
      </c>
      <c r="F2753" t="s">
        <v>8220</v>
      </c>
      <c r="G2753" t="s">
        <v>8223</v>
      </c>
      <c r="H2753" t="s">
        <v>8245</v>
      </c>
      <c r="I2753">
        <v>1324232504</v>
      </c>
      <c r="J2753">
        <v>1320776504</v>
      </c>
      <c r="K2753" t="b">
        <v>0</v>
      </c>
      <c r="L2753">
        <v>14</v>
      </c>
      <c r="M2753" t="b">
        <v>0</v>
      </c>
      <c r="N2753" t="s">
        <v>8302</v>
      </c>
      <c r="O2753">
        <f t="shared" si="168"/>
        <v>11</v>
      </c>
      <c r="P2753">
        <f t="shared" si="169"/>
        <v>39.29</v>
      </c>
      <c r="Q2753" s="10" t="s">
        <v>8320</v>
      </c>
      <c r="R2753" t="s">
        <v>8356</v>
      </c>
      <c r="S2753" s="14">
        <f t="shared" si="170"/>
        <v>40855.765092592592</v>
      </c>
      <c r="T2753" s="14">
        <f t="shared" si="171"/>
        <v>40895.765092592592</v>
      </c>
    </row>
    <row r="2754" spans="1:20" ht="45" hidden="1" x14ac:dyDescent="0.25">
      <c r="A2754">
        <v>2753</v>
      </c>
      <c r="B2754" s="3" t="s">
        <v>2753</v>
      </c>
      <c r="C2754" s="3" t="s">
        <v>6863</v>
      </c>
      <c r="D2754" s="6">
        <v>2000</v>
      </c>
      <c r="E2754" s="8">
        <v>380</v>
      </c>
      <c r="F2754" t="s">
        <v>8220</v>
      </c>
      <c r="G2754" t="s">
        <v>8223</v>
      </c>
      <c r="H2754" t="s">
        <v>8245</v>
      </c>
      <c r="I2754">
        <v>1346017023</v>
      </c>
      <c r="J2754">
        <v>1343425023</v>
      </c>
      <c r="K2754" t="b">
        <v>0</v>
      </c>
      <c r="L2754">
        <v>8</v>
      </c>
      <c r="M2754" t="b">
        <v>0</v>
      </c>
      <c r="N2754" t="s">
        <v>8302</v>
      </c>
      <c r="O2754">
        <f t="shared" ref="O2754:O2817" si="172">ROUND(E2754/D2754*100,0)</f>
        <v>19</v>
      </c>
      <c r="P2754">
        <f t="shared" si="169"/>
        <v>47.5</v>
      </c>
      <c r="Q2754" s="10" t="s">
        <v>8320</v>
      </c>
      <c r="R2754" t="s">
        <v>8356</v>
      </c>
      <c r="S2754" s="14">
        <f t="shared" si="170"/>
        <v>41117.900729166664</v>
      </c>
      <c r="T2754" s="14">
        <f t="shared" si="171"/>
        <v>41147.900729166664</v>
      </c>
    </row>
    <row r="2755" spans="1:20" ht="45" hidden="1" x14ac:dyDescent="0.25">
      <c r="A2755">
        <v>2754</v>
      </c>
      <c r="B2755" s="3" t="s">
        <v>2754</v>
      </c>
      <c r="C2755" s="3" t="s">
        <v>6864</v>
      </c>
      <c r="D2755" s="6">
        <v>10000</v>
      </c>
      <c r="E2755" s="8">
        <v>0</v>
      </c>
      <c r="F2755" t="s">
        <v>8220</v>
      </c>
      <c r="G2755" t="s">
        <v>8223</v>
      </c>
      <c r="H2755" t="s">
        <v>8245</v>
      </c>
      <c r="I2755">
        <v>1410448551</v>
      </c>
      <c r="J2755">
        <v>1407856551</v>
      </c>
      <c r="K2755" t="b">
        <v>0</v>
      </c>
      <c r="L2755">
        <v>0</v>
      </c>
      <c r="M2755" t="b">
        <v>0</v>
      </c>
      <c r="N2755" t="s">
        <v>8302</v>
      </c>
      <c r="O2755">
        <f t="shared" si="172"/>
        <v>0</v>
      </c>
      <c r="P2755">
        <f t="shared" ref="P2755:P2818" si="173">IFERROR(ROUND(E2755/L2755,2),0)</f>
        <v>0</v>
      </c>
      <c r="Q2755" s="10" t="s">
        <v>8320</v>
      </c>
      <c r="R2755" t="s">
        <v>8356</v>
      </c>
      <c r="S2755" s="14">
        <f t="shared" ref="S2755:S2818" si="174">(((J2755/60)/60)/24)+DATE(1970,1,1)</f>
        <v>41863.636006944449</v>
      </c>
      <c r="T2755" s="14">
        <f t="shared" ref="T2755:T2818" si="175">(((I2755/60)/60)/24)+DATE(1970,1,1)</f>
        <v>41893.636006944449</v>
      </c>
    </row>
    <row r="2756" spans="1:20" ht="45" hidden="1" x14ac:dyDescent="0.25">
      <c r="A2756">
        <v>2755</v>
      </c>
      <c r="B2756" s="3" t="s">
        <v>2755</v>
      </c>
      <c r="C2756" s="3" t="s">
        <v>6865</v>
      </c>
      <c r="D2756" s="6">
        <v>500</v>
      </c>
      <c r="E2756" s="8">
        <v>260</v>
      </c>
      <c r="F2756" t="s">
        <v>8220</v>
      </c>
      <c r="G2756" t="s">
        <v>8240</v>
      </c>
      <c r="H2756" t="s">
        <v>8248</v>
      </c>
      <c r="I2756">
        <v>1428519527</v>
      </c>
      <c r="J2756">
        <v>1425927527</v>
      </c>
      <c r="K2756" t="b">
        <v>0</v>
      </c>
      <c r="L2756">
        <v>15</v>
      </c>
      <c r="M2756" t="b">
        <v>0</v>
      </c>
      <c r="N2756" t="s">
        <v>8302</v>
      </c>
      <c r="O2756">
        <f t="shared" si="172"/>
        <v>52</v>
      </c>
      <c r="P2756">
        <f t="shared" si="173"/>
        <v>17.329999999999998</v>
      </c>
      <c r="Q2756" s="10" t="s">
        <v>8320</v>
      </c>
      <c r="R2756" t="s">
        <v>8356</v>
      </c>
      <c r="S2756" s="14">
        <f t="shared" si="174"/>
        <v>42072.790821759263</v>
      </c>
      <c r="T2756" s="14">
        <f t="shared" si="175"/>
        <v>42102.790821759263</v>
      </c>
    </row>
    <row r="2757" spans="1:20" ht="45" hidden="1" x14ac:dyDescent="0.25">
      <c r="A2757">
        <v>2756</v>
      </c>
      <c r="B2757" s="3" t="s">
        <v>2756</v>
      </c>
      <c r="C2757" s="3" t="s">
        <v>6866</v>
      </c>
      <c r="D2757" s="6">
        <v>10000</v>
      </c>
      <c r="E2757" s="8">
        <v>1048</v>
      </c>
      <c r="F2757" t="s">
        <v>8220</v>
      </c>
      <c r="G2757" t="s">
        <v>8223</v>
      </c>
      <c r="H2757" t="s">
        <v>8245</v>
      </c>
      <c r="I2757">
        <v>1389476201</v>
      </c>
      <c r="J2757">
        <v>1386884201</v>
      </c>
      <c r="K2757" t="b">
        <v>0</v>
      </c>
      <c r="L2757">
        <v>33</v>
      </c>
      <c r="M2757" t="b">
        <v>0</v>
      </c>
      <c r="N2757" t="s">
        <v>8302</v>
      </c>
      <c r="O2757">
        <f t="shared" si="172"/>
        <v>10</v>
      </c>
      <c r="P2757">
        <f t="shared" si="173"/>
        <v>31.76</v>
      </c>
      <c r="Q2757" s="10" t="s">
        <v>8320</v>
      </c>
      <c r="R2757" t="s">
        <v>8356</v>
      </c>
      <c r="S2757" s="14">
        <f t="shared" si="174"/>
        <v>41620.90047453704</v>
      </c>
      <c r="T2757" s="14">
        <f t="shared" si="175"/>
        <v>41650.90047453704</v>
      </c>
    </row>
    <row r="2758" spans="1:20" ht="30" hidden="1" x14ac:dyDescent="0.25">
      <c r="A2758">
        <v>2757</v>
      </c>
      <c r="B2758" s="3" t="s">
        <v>2757</v>
      </c>
      <c r="C2758" s="3" t="s">
        <v>6867</v>
      </c>
      <c r="D2758" s="6">
        <v>1500</v>
      </c>
      <c r="E2758" s="8">
        <v>10</v>
      </c>
      <c r="F2758" t="s">
        <v>8220</v>
      </c>
      <c r="G2758" t="s">
        <v>8223</v>
      </c>
      <c r="H2758" t="s">
        <v>8245</v>
      </c>
      <c r="I2758">
        <v>1470498332</v>
      </c>
      <c r="J2758">
        <v>1469202332</v>
      </c>
      <c r="K2758" t="b">
        <v>0</v>
      </c>
      <c r="L2758">
        <v>2</v>
      </c>
      <c r="M2758" t="b">
        <v>0</v>
      </c>
      <c r="N2758" t="s">
        <v>8302</v>
      </c>
      <c r="O2758">
        <f t="shared" si="172"/>
        <v>1</v>
      </c>
      <c r="P2758">
        <f t="shared" si="173"/>
        <v>5</v>
      </c>
      <c r="Q2758" s="10" t="s">
        <v>8320</v>
      </c>
      <c r="R2758" t="s">
        <v>8356</v>
      </c>
      <c r="S2758" s="14">
        <f t="shared" si="174"/>
        <v>42573.65662037037</v>
      </c>
      <c r="T2758" s="14">
        <f t="shared" si="175"/>
        <v>42588.65662037037</v>
      </c>
    </row>
    <row r="2759" spans="1:20" ht="60" hidden="1" x14ac:dyDescent="0.25">
      <c r="A2759">
        <v>2758</v>
      </c>
      <c r="B2759" s="3" t="s">
        <v>2758</v>
      </c>
      <c r="C2759" s="3" t="s">
        <v>6868</v>
      </c>
      <c r="D2759" s="6">
        <v>2000</v>
      </c>
      <c r="E2759" s="8">
        <v>234</v>
      </c>
      <c r="F2759" t="s">
        <v>8220</v>
      </c>
      <c r="G2759" t="s">
        <v>8225</v>
      </c>
      <c r="H2759" t="s">
        <v>8247</v>
      </c>
      <c r="I2759">
        <v>1476095783</v>
      </c>
      <c r="J2759">
        <v>1474886183</v>
      </c>
      <c r="K2759" t="b">
        <v>0</v>
      </c>
      <c r="L2759">
        <v>6</v>
      </c>
      <c r="M2759" t="b">
        <v>0</v>
      </c>
      <c r="N2759" t="s">
        <v>8302</v>
      </c>
      <c r="O2759">
        <f t="shared" si="172"/>
        <v>12</v>
      </c>
      <c r="P2759">
        <f t="shared" si="173"/>
        <v>39</v>
      </c>
      <c r="Q2759" s="10" t="s">
        <v>8320</v>
      </c>
      <c r="R2759" t="s">
        <v>8356</v>
      </c>
      <c r="S2759" s="14">
        <f t="shared" si="174"/>
        <v>42639.441932870366</v>
      </c>
      <c r="T2759" s="14">
        <f t="shared" si="175"/>
        <v>42653.441932870366</v>
      </c>
    </row>
    <row r="2760" spans="1:20" ht="60" hidden="1" x14ac:dyDescent="0.25">
      <c r="A2760">
        <v>2759</v>
      </c>
      <c r="B2760" s="3" t="s">
        <v>2759</v>
      </c>
      <c r="C2760" s="3" t="s">
        <v>6869</v>
      </c>
      <c r="D2760" s="6">
        <v>1000</v>
      </c>
      <c r="E2760" s="8">
        <v>105</v>
      </c>
      <c r="F2760" t="s">
        <v>8220</v>
      </c>
      <c r="G2760" t="s">
        <v>8225</v>
      </c>
      <c r="H2760" t="s">
        <v>8247</v>
      </c>
      <c r="I2760">
        <v>1468658866</v>
      </c>
      <c r="J2760">
        <v>1464943666</v>
      </c>
      <c r="K2760" t="b">
        <v>0</v>
      </c>
      <c r="L2760">
        <v>2</v>
      </c>
      <c r="M2760" t="b">
        <v>0</v>
      </c>
      <c r="N2760" t="s">
        <v>8302</v>
      </c>
      <c r="O2760">
        <f t="shared" si="172"/>
        <v>11</v>
      </c>
      <c r="P2760">
        <f t="shared" si="173"/>
        <v>52.5</v>
      </c>
      <c r="Q2760" s="10" t="s">
        <v>8320</v>
      </c>
      <c r="R2760" t="s">
        <v>8356</v>
      </c>
      <c r="S2760" s="14">
        <f t="shared" si="174"/>
        <v>42524.36650462963</v>
      </c>
      <c r="T2760" s="14">
        <f t="shared" si="175"/>
        <v>42567.36650462963</v>
      </c>
    </row>
    <row r="2761" spans="1:20" ht="60" hidden="1" x14ac:dyDescent="0.25">
      <c r="A2761">
        <v>2760</v>
      </c>
      <c r="B2761" s="3" t="s">
        <v>2760</v>
      </c>
      <c r="C2761" s="3" t="s">
        <v>6870</v>
      </c>
      <c r="D2761" s="6">
        <v>5000</v>
      </c>
      <c r="E2761" s="8">
        <v>0</v>
      </c>
      <c r="F2761" t="s">
        <v>8220</v>
      </c>
      <c r="G2761" t="s">
        <v>8224</v>
      </c>
      <c r="H2761" t="s">
        <v>8246</v>
      </c>
      <c r="I2761">
        <v>1371726258</v>
      </c>
      <c r="J2761">
        <v>1369134258</v>
      </c>
      <c r="K2761" t="b">
        <v>0</v>
      </c>
      <c r="L2761">
        <v>0</v>
      </c>
      <c r="M2761" t="b">
        <v>0</v>
      </c>
      <c r="N2761" t="s">
        <v>8302</v>
      </c>
      <c r="O2761">
        <f t="shared" si="172"/>
        <v>0</v>
      </c>
      <c r="P2761">
        <f t="shared" si="173"/>
        <v>0</v>
      </c>
      <c r="Q2761" s="10" t="s">
        <v>8320</v>
      </c>
      <c r="R2761" t="s">
        <v>8356</v>
      </c>
      <c r="S2761" s="14">
        <f t="shared" si="174"/>
        <v>41415.461319444446</v>
      </c>
      <c r="T2761" s="14">
        <f t="shared" si="175"/>
        <v>41445.461319444446</v>
      </c>
    </row>
    <row r="2762" spans="1:20" ht="30" hidden="1" x14ac:dyDescent="0.25">
      <c r="A2762">
        <v>2761</v>
      </c>
      <c r="B2762" s="3" t="s">
        <v>2761</v>
      </c>
      <c r="C2762" s="3" t="s">
        <v>6871</v>
      </c>
      <c r="D2762" s="6">
        <v>5000</v>
      </c>
      <c r="E2762" s="8">
        <v>36</v>
      </c>
      <c r="F2762" t="s">
        <v>8220</v>
      </c>
      <c r="G2762" t="s">
        <v>8223</v>
      </c>
      <c r="H2762" t="s">
        <v>8245</v>
      </c>
      <c r="I2762">
        <v>1357176693</v>
      </c>
      <c r="J2762">
        <v>1354584693</v>
      </c>
      <c r="K2762" t="b">
        <v>0</v>
      </c>
      <c r="L2762">
        <v>4</v>
      </c>
      <c r="M2762" t="b">
        <v>0</v>
      </c>
      <c r="N2762" t="s">
        <v>8302</v>
      </c>
      <c r="O2762">
        <f t="shared" si="172"/>
        <v>1</v>
      </c>
      <c r="P2762">
        <f t="shared" si="173"/>
        <v>9</v>
      </c>
      <c r="Q2762" s="10" t="s">
        <v>8320</v>
      </c>
      <c r="R2762" t="s">
        <v>8356</v>
      </c>
      <c r="S2762" s="14">
        <f t="shared" si="174"/>
        <v>41247.063576388886</v>
      </c>
      <c r="T2762" s="14">
        <f t="shared" si="175"/>
        <v>41277.063576388886</v>
      </c>
    </row>
    <row r="2763" spans="1:20" ht="45" hidden="1" x14ac:dyDescent="0.25">
      <c r="A2763">
        <v>2762</v>
      </c>
      <c r="B2763" s="3" t="s">
        <v>2762</v>
      </c>
      <c r="C2763" s="3" t="s">
        <v>6872</v>
      </c>
      <c r="D2763" s="6">
        <v>3250</v>
      </c>
      <c r="E2763" s="8">
        <v>25</v>
      </c>
      <c r="F2763" t="s">
        <v>8220</v>
      </c>
      <c r="G2763" t="s">
        <v>8223</v>
      </c>
      <c r="H2763" t="s">
        <v>8245</v>
      </c>
      <c r="I2763">
        <v>1332114795</v>
      </c>
      <c r="J2763">
        <v>1326934395</v>
      </c>
      <c r="K2763" t="b">
        <v>0</v>
      </c>
      <c r="L2763">
        <v>1</v>
      </c>
      <c r="M2763" t="b">
        <v>0</v>
      </c>
      <c r="N2763" t="s">
        <v>8302</v>
      </c>
      <c r="O2763">
        <f t="shared" si="172"/>
        <v>1</v>
      </c>
      <c r="P2763">
        <f t="shared" si="173"/>
        <v>25</v>
      </c>
      <c r="Q2763" s="10" t="s">
        <v>8320</v>
      </c>
      <c r="R2763" t="s">
        <v>8356</v>
      </c>
      <c r="S2763" s="14">
        <f t="shared" si="174"/>
        <v>40927.036979166667</v>
      </c>
      <c r="T2763" s="14">
        <f t="shared" si="175"/>
        <v>40986.995312500003</v>
      </c>
    </row>
    <row r="2764" spans="1:20" ht="30" hidden="1" x14ac:dyDescent="0.25">
      <c r="A2764">
        <v>2763</v>
      </c>
      <c r="B2764" s="3" t="s">
        <v>2763</v>
      </c>
      <c r="C2764" s="3" t="s">
        <v>6873</v>
      </c>
      <c r="D2764" s="6">
        <v>39400</v>
      </c>
      <c r="E2764" s="8">
        <v>90</v>
      </c>
      <c r="F2764" t="s">
        <v>8220</v>
      </c>
      <c r="G2764" t="s">
        <v>8223</v>
      </c>
      <c r="H2764" t="s">
        <v>8245</v>
      </c>
      <c r="I2764">
        <v>1369403684</v>
      </c>
      <c r="J2764">
        <v>1365515684</v>
      </c>
      <c r="K2764" t="b">
        <v>0</v>
      </c>
      <c r="L2764">
        <v>3</v>
      </c>
      <c r="M2764" t="b">
        <v>0</v>
      </c>
      <c r="N2764" t="s">
        <v>8302</v>
      </c>
      <c r="O2764">
        <f t="shared" si="172"/>
        <v>0</v>
      </c>
      <c r="P2764">
        <f t="shared" si="173"/>
        <v>30</v>
      </c>
      <c r="Q2764" s="10" t="s">
        <v>8320</v>
      </c>
      <c r="R2764" t="s">
        <v>8356</v>
      </c>
      <c r="S2764" s="14">
        <f t="shared" si="174"/>
        <v>41373.579675925925</v>
      </c>
      <c r="T2764" s="14">
        <f t="shared" si="175"/>
        <v>41418.579675925925</v>
      </c>
    </row>
    <row r="2765" spans="1:20" ht="60" hidden="1" x14ac:dyDescent="0.25">
      <c r="A2765">
        <v>2764</v>
      </c>
      <c r="B2765" s="3" t="s">
        <v>2764</v>
      </c>
      <c r="C2765" s="3" t="s">
        <v>6874</v>
      </c>
      <c r="D2765" s="6">
        <v>4000</v>
      </c>
      <c r="E2765" s="8">
        <v>45</v>
      </c>
      <c r="F2765" t="s">
        <v>8220</v>
      </c>
      <c r="G2765" t="s">
        <v>8223</v>
      </c>
      <c r="H2765" t="s">
        <v>8245</v>
      </c>
      <c r="I2765">
        <v>1338404400</v>
      </c>
      <c r="J2765">
        <v>1335855631</v>
      </c>
      <c r="K2765" t="b">
        <v>0</v>
      </c>
      <c r="L2765">
        <v>4</v>
      </c>
      <c r="M2765" t="b">
        <v>0</v>
      </c>
      <c r="N2765" t="s">
        <v>8302</v>
      </c>
      <c r="O2765">
        <f t="shared" si="172"/>
        <v>1</v>
      </c>
      <c r="P2765">
        <f t="shared" si="173"/>
        <v>11.25</v>
      </c>
      <c r="Q2765" s="10" t="s">
        <v>8320</v>
      </c>
      <c r="R2765" t="s">
        <v>8356</v>
      </c>
      <c r="S2765" s="14">
        <f t="shared" si="174"/>
        <v>41030.292025462964</v>
      </c>
      <c r="T2765" s="14">
        <f t="shared" si="175"/>
        <v>41059.791666666664</v>
      </c>
    </row>
    <row r="2766" spans="1:20" ht="45" hidden="1" x14ac:dyDescent="0.25">
      <c r="A2766">
        <v>2765</v>
      </c>
      <c r="B2766" s="3" t="s">
        <v>2765</v>
      </c>
      <c r="C2766" s="3" t="s">
        <v>6875</v>
      </c>
      <c r="D2766" s="6">
        <v>4000</v>
      </c>
      <c r="E2766" s="8">
        <v>0</v>
      </c>
      <c r="F2766" t="s">
        <v>8220</v>
      </c>
      <c r="G2766" t="s">
        <v>8223</v>
      </c>
      <c r="H2766" t="s">
        <v>8245</v>
      </c>
      <c r="I2766">
        <v>1351432428</v>
      </c>
      <c r="J2766">
        <v>1350050028</v>
      </c>
      <c r="K2766" t="b">
        <v>0</v>
      </c>
      <c r="L2766">
        <v>0</v>
      </c>
      <c r="M2766" t="b">
        <v>0</v>
      </c>
      <c r="N2766" t="s">
        <v>8302</v>
      </c>
      <c r="O2766">
        <f t="shared" si="172"/>
        <v>0</v>
      </c>
      <c r="P2766">
        <f t="shared" si="173"/>
        <v>0</v>
      </c>
      <c r="Q2766" s="10" t="s">
        <v>8320</v>
      </c>
      <c r="R2766" t="s">
        <v>8356</v>
      </c>
      <c r="S2766" s="14">
        <f t="shared" si="174"/>
        <v>41194.579027777778</v>
      </c>
      <c r="T2766" s="14">
        <f t="shared" si="175"/>
        <v>41210.579027777778</v>
      </c>
    </row>
    <row r="2767" spans="1:20" ht="60" hidden="1" x14ac:dyDescent="0.25">
      <c r="A2767">
        <v>2766</v>
      </c>
      <c r="B2767" s="3" t="s">
        <v>2766</v>
      </c>
      <c r="C2767" s="3" t="s">
        <v>6876</v>
      </c>
      <c r="D2767" s="6">
        <v>5000</v>
      </c>
      <c r="E2767" s="8">
        <v>100</v>
      </c>
      <c r="F2767" t="s">
        <v>8220</v>
      </c>
      <c r="G2767" t="s">
        <v>8223</v>
      </c>
      <c r="H2767" t="s">
        <v>8245</v>
      </c>
      <c r="I2767">
        <v>1313078518</v>
      </c>
      <c r="J2767">
        <v>1310486518</v>
      </c>
      <c r="K2767" t="b">
        <v>0</v>
      </c>
      <c r="L2767">
        <v>4</v>
      </c>
      <c r="M2767" t="b">
        <v>0</v>
      </c>
      <c r="N2767" t="s">
        <v>8302</v>
      </c>
      <c r="O2767">
        <f t="shared" si="172"/>
        <v>2</v>
      </c>
      <c r="P2767">
        <f t="shared" si="173"/>
        <v>25</v>
      </c>
      <c r="Q2767" s="10" t="s">
        <v>8320</v>
      </c>
      <c r="R2767" t="s">
        <v>8356</v>
      </c>
      <c r="S2767" s="14">
        <f t="shared" si="174"/>
        <v>40736.668032407404</v>
      </c>
      <c r="T2767" s="14">
        <f t="shared" si="175"/>
        <v>40766.668032407404</v>
      </c>
    </row>
    <row r="2768" spans="1:20" ht="45" hidden="1" x14ac:dyDescent="0.25">
      <c r="A2768">
        <v>2767</v>
      </c>
      <c r="B2768" s="3" t="s">
        <v>2767</v>
      </c>
      <c r="C2768" s="3" t="s">
        <v>6877</v>
      </c>
      <c r="D2768" s="6">
        <v>4000</v>
      </c>
      <c r="E2768" s="8">
        <v>34</v>
      </c>
      <c r="F2768" t="s">
        <v>8220</v>
      </c>
      <c r="G2768" t="s">
        <v>8228</v>
      </c>
      <c r="H2768" t="s">
        <v>8250</v>
      </c>
      <c r="I2768">
        <v>1439766050</v>
      </c>
      <c r="J2768">
        <v>1434582050</v>
      </c>
      <c r="K2768" t="b">
        <v>0</v>
      </c>
      <c r="L2768">
        <v>3</v>
      </c>
      <c r="M2768" t="b">
        <v>0</v>
      </c>
      <c r="N2768" t="s">
        <v>8302</v>
      </c>
      <c r="O2768">
        <f t="shared" si="172"/>
        <v>1</v>
      </c>
      <c r="P2768">
        <f t="shared" si="173"/>
        <v>11.33</v>
      </c>
      <c r="Q2768" s="10" t="s">
        <v>8320</v>
      </c>
      <c r="R2768" t="s">
        <v>8356</v>
      </c>
      <c r="S2768" s="14">
        <f t="shared" si="174"/>
        <v>42172.958912037036</v>
      </c>
      <c r="T2768" s="14">
        <f t="shared" si="175"/>
        <v>42232.958912037036</v>
      </c>
    </row>
    <row r="2769" spans="1:20" ht="45" hidden="1" x14ac:dyDescent="0.25">
      <c r="A2769">
        <v>2768</v>
      </c>
      <c r="B2769" s="3" t="s">
        <v>2768</v>
      </c>
      <c r="C2769" s="3" t="s">
        <v>6878</v>
      </c>
      <c r="D2769" s="6">
        <v>7000</v>
      </c>
      <c r="E2769" s="8">
        <v>1002</v>
      </c>
      <c r="F2769" t="s">
        <v>8220</v>
      </c>
      <c r="G2769" t="s">
        <v>8223</v>
      </c>
      <c r="H2769" t="s">
        <v>8245</v>
      </c>
      <c r="I2769">
        <v>1333028723</v>
      </c>
      <c r="J2769">
        <v>1330440323</v>
      </c>
      <c r="K2769" t="b">
        <v>0</v>
      </c>
      <c r="L2769">
        <v>34</v>
      </c>
      <c r="M2769" t="b">
        <v>0</v>
      </c>
      <c r="N2769" t="s">
        <v>8302</v>
      </c>
      <c r="O2769">
        <f t="shared" si="172"/>
        <v>14</v>
      </c>
      <c r="P2769">
        <f t="shared" si="173"/>
        <v>29.47</v>
      </c>
      <c r="Q2769" s="10" t="s">
        <v>8320</v>
      </c>
      <c r="R2769" t="s">
        <v>8356</v>
      </c>
      <c r="S2769" s="14">
        <f t="shared" si="174"/>
        <v>40967.614849537036</v>
      </c>
      <c r="T2769" s="14">
        <f t="shared" si="175"/>
        <v>40997.573182870372</v>
      </c>
    </row>
    <row r="2770" spans="1:20" ht="45" hidden="1" x14ac:dyDescent="0.25">
      <c r="A2770">
        <v>2769</v>
      </c>
      <c r="B2770" s="3" t="s">
        <v>2769</v>
      </c>
      <c r="C2770" s="3" t="s">
        <v>6879</v>
      </c>
      <c r="D2770" s="6">
        <v>800</v>
      </c>
      <c r="E2770" s="8">
        <v>2</v>
      </c>
      <c r="F2770" t="s">
        <v>8220</v>
      </c>
      <c r="G2770" t="s">
        <v>8224</v>
      </c>
      <c r="H2770" t="s">
        <v>8246</v>
      </c>
      <c r="I2770">
        <v>1401997790</v>
      </c>
      <c r="J2770">
        <v>1397677790</v>
      </c>
      <c r="K2770" t="b">
        <v>0</v>
      </c>
      <c r="L2770">
        <v>2</v>
      </c>
      <c r="M2770" t="b">
        <v>0</v>
      </c>
      <c r="N2770" t="s">
        <v>8302</v>
      </c>
      <c r="O2770">
        <f t="shared" si="172"/>
        <v>0</v>
      </c>
      <c r="P2770">
        <f t="shared" si="173"/>
        <v>1</v>
      </c>
      <c r="Q2770" s="10" t="s">
        <v>8320</v>
      </c>
      <c r="R2770" t="s">
        <v>8356</v>
      </c>
      <c r="S2770" s="14">
        <f t="shared" si="174"/>
        <v>41745.826273148145</v>
      </c>
      <c r="T2770" s="14">
        <f t="shared" si="175"/>
        <v>41795.826273148145</v>
      </c>
    </row>
    <row r="2771" spans="1:20" ht="60" hidden="1" x14ac:dyDescent="0.25">
      <c r="A2771">
        <v>2770</v>
      </c>
      <c r="B2771" s="3" t="s">
        <v>2770</v>
      </c>
      <c r="C2771" s="3" t="s">
        <v>6880</v>
      </c>
      <c r="D2771" s="6">
        <v>20000</v>
      </c>
      <c r="E2771" s="8">
        <v>2082.25</v>
      </c>
      <c r="F2771" t="s">
        <v>8220</v>
      </c>
      <c r="G2771" t="s">
        <v>8223</v>
      </c>
      <c r="H2771" t="s">
        <v>8245</v>
      </c>
      <c r="I2771">
        <v>1395158130</v>
      </c>
      <c r="J2771">
        <v>1392569730</v>
      </c>
      <c r="K2771" t="b">
        <v>0</v>
      </c>
      <c r="L2771">
        <v>33</v>
      </c>
      <c r="M2771" t="b">
        <v>0</v>
      </c>
      <c r="N2771" t="s">
        <v>8302</v>
      </c>
      <c r="O2771">
        <f t="shared" si="172"/>
        <v>10</v>
      </c>
      <c r="P2771">
        <f t="shared" si="173"/>
        <v>63.1</v>
      </c>
      <c r="Q2771" s="10" t="s">
        <v>8320</v>
      </c>
      <c r="R2771" t="s">
        <v>8356</v>
      </c>
      <c r="S2771" s="14">
        <f t="shared" si="174"/>
        <v>41686.705208333333</v>
      </c>
      <c r="T2771" s="14">
        <f t="shared" si="175"/>
        <v>41716.663541666669</v>
      </c>
    </row>
    <row r="2772" spans="1:20" ht="60" hidden="1" x14ac:dyDescent="0.25">
      <c r="A2772">
        <v>2771</v>
      </c>
      <c r="B2772" s="3" t="s">
        <v>2771</v>
      </c>
      <c r="C2772" s="3" t="s">
        <v>6881</v>
      </c>
      <c r="D2772" s="6">
        <v>19980</v>
      </c>
      <c r="E2772" s="8">
        <v>0</v>
      </c>
      <c r="F2772" t="s">
        <v>8220</v>
      </c>
      <c r="G2772" t="s">
        <v>8223</v>
      </c>
      <c r="H2772" t="s">
        <v>8245</v>
      </c>
      <c r="I2772">
        <v>1359738000</v>
      </c>
      <c r="J2772">
        <v>1355489140</v>
      </c>
      <c r="K2772" t="b">
        <v>0</v>
      </c>
      <c r="L2772">
        <v>0</v>
      </c>
      <c r="M2772" t="b">
        <v>0</v>
      </c>
      <c r="N2772" t="s">
        <v>8302</v>
      </c>
      <c r="O2772">
        <f t="shared" si="172"/>
        <v>0</v>
      </c>
      <c r="P2772">
        <f t="shared" si="173"/>
        <v>0</v>
      </c>
      <c r="Q2772" s="10" t="s">
        <v>8320</v>
      </c>
      <c r="R2772" t="s">
        <v>8356</v>
      </c>
      <c r="S2772" s="14">
        <f t="shared" si="174"/>
        <v>41257.531712962962</v>
      </c>
      <c r="T2772" s="14">
        <f t="shared" si="175"/>
        <v>41306.708333333336</v>
      </c>
    </row>
    <row r="2773" spans="1:20" ht="45" hidden="1" x14ac:dyDescent="0.25">
      <c r="A2773">
        <v>2772</v>
      </c>
      <c r="B2773" s="3" t="s">
        <v>2772</v>
      </c>
      <c r="C2773" s="3" t="s">
        <v>6882</v>
      </c>
      <c r="D2773" s="6">
        <v>8000</v>
      </c>
      <c r="E2773" s="8">
        <v>0</v>
      </c>
      <c r="F2773" t="s">
        <v>8220</v>
      </c>
      <c r="G2773" t="s">
        <v>8223</v>
      </c>
      <c r="H2773" t="s">
        <v>8245</v>
      </c>
      <c r="I2773">
        <v>1381006294</v>
      </c>
      <c r="J2773">
        <v>1379710294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4">
        <f t="shared" si="174"/>
        <v>41537.869143518517</v>
      </c>
      <c r="T2773" s="14">
        <f t="shared" si="175"/>
        <v>41552.869143518517</v>
      </c>
    </row>
    <row r="2774" spans="1:20" ht="45" hidden="1" x14ac:dyDescent="0.25">
      <c r="A2774">
        <v>2773</v>
      </c>
      <c r="B2774" s="3" t="s">
        <v>2773</v>
      </c>
      <c r="C2774" s="3" t="s">
        <v>6883</v>
      </c>
      <c r="D2774" s="6">
        <v>530</v>
      </c>
      <c r="E2774" s="8">
        <v>1</v>
      </c>
      <c r="F2774" t="s">
        <v>8220</v>
      </c>
      <c r="G2774" t="s">
        <v>8228</v>
      </c>
      <c r="H2774" t="s">
        <v>8250</v>
      </c>
      <c r="I2774">
        <v>1461530721</v>
      </c>
      <c r="J2774">
        <v>1460666721</v>
      </c>
      <c r="K2774" t="b">
        <v>0</v>
      </c>
      <c r="L2774">
        <v>1</v>
      </c>
      <c r="M2774" t="b">
        <v>0</v>
      </c>
      <c r="N2774" t="s">
        <v>8302</v>
      </c>
      <c r="O2774">
        <f t="shared" si="172"/>
        <v>0</v>
      </c>
      <c r="P2774">
        <f t="shared" si="173"/>
        <v>1</v>
      </c>
      <c r="Q2774" s="10" t="s">
        <v>8320</v>
      </c>
      <c r="R2774" t="s">
        <v>8356</v>
      </c>
      <c r="S2774" s="14">
        <f t="shared" si="174"/>
        <v>42474.86482638889</v>
      </c>
      <c r="T2774" s="14">
        <f t="shared" si="175"/>
        <v>42484.86482638889</v>
      </c>
    </row>
    <row r="2775" spans="1:20" ht="60" hidden="1" x14ac:dyDescent="0.25">
      <c r="A2775">
        <v>2774</v>
      </c>
      <c r="B2775" s="3" t="s">
        <v>2774</v>
      </c>
      <c r="C2775" s="3" t="s">
        <v>6884</v>
      </c>
      <c r="D2775" s="6">
        <v>4000</v>
      </c>
      <c r="E2775" s="8">
        <v>570</v>
      </c>
      <c r="F2775" t="s">
        <v>8220</v>
      </c>
      <c r="G2775" t="s">
        <v>8223</v>
      </c>
      <c r="H2775" t="s">
        <v>8245</v>
      </c>
      <c r="I2775">
        <v>1362711728</v>
      </c>
      <c r="J2775">
        <v>1360119728</v>
      </c>
      <c r="K2775" t="b">
        <v>0</v>
      </c>
      <c r="L2775">
        <v>13</v>
      </c>
      <c r="M2775" t="b">
        <v>0</v>
      </c>
      <c r="N2775" t="s">
        <v>8302</v>
      </c>
      <c r="O2775">
        <f t="shared" si="172"/>
        <v>14</v>
      </c>
      <c r="P2775">
        <f t="shared" si="173"/>
        <v>43.85</v>
      </c>
      <c r="Q2775" s="10" t="s">
        <v>8320</v>
      </c>
      <c r="R2775" t="s">
        <v>8356</v>
      </c>
      <c r="S2775" s="14">
        <f t="shared" si="174"/>
        <v>41311.126481481479</v>
      </c>
      <c r="T2775" s="14">
        <f t="shared" si="175"/>
        <v>41341.126481481479</v>
      </c>
    </row>
    <row r="2776" spans="1:20" ht="45" hidden="1" x14ac:dyDescent="0.25">
      <c r="A2776">
        <v>2775</v>
      </c>
      <c r="B2776" s="3" t="s">
        <v>2775</v>
      </c>
      <c r="C2776" s="3" t="s">
        <v>6885</v>
      </c>
      <c r="D2776" s="6">
        <v>5000</v>
      </c>
      <c r="E2776" s="8">
        <v>150</v>
      </c>
      <c r="F2776" t="s">
        <v>8220</v>
      </c>
      <c r="G2776" t="s">
        <v>8223</v>
      </c>
      <c r="H2776" t="s">
        <v>8245</v>
      </c>
      <c r="I2776">
        <v>1323994754</v>
      </c>
      <c r="J2776">
        <v>1321402754</v>
      </c>
      <c r="K2776" t="b">
        <v>0</v>
      </c>
      <c r="L2776">
        <v>2</v>
      </c>
      <c r="M2776" t="b">
        <v>0</v>
      </c>
      <c r="N2776" t="s">
        <v>8302</v>
      </c>
      <c r="O2776">
        <f t="shared" si="172"/>
        <v>3</v>
      </c>
      <c r="P2776">
        <f t="shared" si="173"/>
        <v>75</v>
      </c>
      <c r="Q2776" s="10" t="s">
        <v>8320</v>
      </c>
      <c r="R2776" t="s">
        <v>8356</v>
      </c>
      <c r="S2776" s="14">
        <f t="shared" si="174"/>
        <v>40863.013356481482</v>
      </c>
      <c r="T2776" s="14">
        <f t="shared" si="175"/>
        <v>40893.013356481482</v>
      </c>
    </row>
    <row r="2777" spans="1:20" ht="60" hidden="1" x14ac:dyDescent="0.25">
      <c r="A2777">
        <v>2776</v>
      </c>
      <c r="B2777" s="3" t="s">
        <v>2776</v>
      </c>
      <c r="C2777" s="3" t="s">
        <v>6886</v>
      </c>
      <c r="D2777" s="6">
        <v>21000</v>
      </c>
      <c r="E2777" s="8">
        <v>1655</v>
      </c>
      <c r="F2777" t="s">
        <v>8220</v>
      </c>
      <c r="G2777" t="s">
        <v>8223</v>
      </c>
      <c r="H2777" t="s">
        <v>8245</v>
      </c>
      <c r="I2777">
        <v>1434092876</v>
      </c>
      <c r="J2777">
        <v>1431414476</v>
      </c>
      <c r="K2777" t="b">
        <v>0</v>
      </c>
      <c r="L2777">
        <v>36</v>
      </c>
      <c r="M2777" t="b">
        <v>0</v>
      </c>
      <c r="N2777" t="s">
        <v>8302</v>
      </c>
      <c r="O2777">
        <f t="shared" si="172"/>
        <v>8</v>
      </c>
      <c r="P2777">
        <f t="shared" si="173"/>
        <v>45.97</v>
      </c>
      <c r="Q2777" s="10" t="s">
        <v>8320</v>
      </c>
      <c r="R2777" t="s">
        <v>8356</v>
      </c>
      <c r="S2777" s="14">
        <f t="shared" si="174"/>
        <v>42136.297175925924</v>
      </c>
      <c r="T2777" s="14">
        <f t="shared" si="175"/>
        <v>42167.297175925924</v>
      </c>
    </row>
    <row r="2778" spans="1:20" ht="60" hidden="1" x14ac:dyDescent="0.25">
      <c r="A2778">
        <v>2777</v>
      </c>
      <c r="B2778" s="3" t="s">
        <v>2777</v>
      </c>
      <c r="C2778" s="3" t="s">
        <v>6887</v>
      </c>
      <c r="D2778" s="6">
        <v>3000</v>
      </c>
      <c r="E2778" s="8">
        <v>10</v>
      </c>
      <c r="F2778" t="s">
        <v>8220</v>
      </c>
      <c r="G2778" t="s">
        <v>8223</v>
      </c>
      <c r="H2778" t="s">
        <v>8245</v>
      </c>
      <c r="I2778">
        <v>1437149004</v>
      </c>
      <c r="J2778">
        <v>1434557004</v>
      </c>
      <c r="K2778" t="b">
        <v>0</v>
      </c>
      <c r="L2778">
        <v>1</v>
      </c>
      <c r="M2778" t="b">
        <v>0</v>
      </c>
      <c r="N2778" t="s">
        <v>8302</v>
      </c>
      <c r="O2778">
        <f t="shared" si="172"/>
        <v>0</v>
      </c>
      <c r="P2778">
        <f t="shared" si="173"/>
        <v>10</v>
      </c>
      <c r="Q2778" s="10" t="s">
        <v>8320</v>
      </c>
      <c r="R2778" t="s">
        <v>8356</v>
      </c>
      <c r="S2778" s="14">
        <f t="shared" si="174"/>
        <v>42172.669027777782</v>
      </c>
      <c r="T2778" s="14">
        <f t="shared" si="175"/>
        <v>42202.669027777782</v>
      </c>
    </row>
    <row r="2779" spans="1:20" ht="60" hidden="1" x14ac:dyDescent="0.25">
      <c r="A2779">
        <v>2778</v>
      </c>
      <c r="B2779" s="3" t="s">
        <v>2778</v>
      </c>
      <c r="C2779" s="3" t="s">
        <v>6888</v>
      </c>
      <c r="D2779" s="6">
        <v>5500</v>
      </c>
      <c r="E2779" s="8">
        <v>1405</v>
      </c>
      <c r="F2779" t="s">
        <v>8220</v>
      </c>
      <c r="G2779" t="s">
        <v>8223</v>
      </c>
      <c r="H2779" t="s">
        <v>8245</v>
      </c>
      <c r="I2779">
        <v>1409009306</v>
      </c>
      <c r="J2779">
        <v>1406417306</v>
      </c>
      <c r="K2779" t="b">
        <v>0</v>
      </c>
      <c r="L2779">
        <v>15</v>
      </c>
      <c r="M2779" t="b">
        <v>0</v>
      </c>
      <c r="N2779" t="s">
        <v>8302</v>
      </c>
      <c r="O2779">
        <f t="shared" si="172"/>
        <v>26</v>
      </c>
      <c r="P2779">
        <f t="shared" si="173"/>
        <v>93.67</v>
      </c>
      <c r="Q2779" s="10" t="s">
        <v>8320</v>
      </c>
      <c r="R2779" t="s">
        <v>8356</v>
      </c>
      <c r="S2779" s="14">
        <f t="shared" si="174"/>
        <v>41846.978078703702</v>
      </c>
      <c r="T2779" s="14">
        <f t="shared" si="175"/>
        <v>41876.978078703702</v>
      </c>
    </row>
    <row r="2780" spans="1:20" ht="45" hidden="1" x14ac:dyDescent="0.25">
      <c r="A2780">
        <v>2779</v>
      </c>
      <c r="B2780" s="3" t="s">
        <v>2779</v>
      </c>
      <c r="C2780" s="3" t="s">
        <v>6889</v>
      </c>
      <c r="D2780" s="6">
        <v>2500</v>
      </c>
      <c r="E2780" s="8">
        <v>53</v>
      </c>
      <c r="F2780" t="s">
        <v>8220</v>
      </c>
      <c r="G2780" t="s">
        <v>8223</v>
      </c>
      <c r="H2780" t="s">
        <v>8245</v>
      </c>
      <c r="I2780">
        <v>1448204621</v>
      </c>
      <c r="J2780">
        <v>1445609021</v>
      </c>
      <c r="K2780" t="b">
        <v>0</v>
      </c>
      <c r="L2780">
        <v>1</v>
      </c>
      <c r="M2780" t="b">
        <v>0</v>
      </c>
      <c r="N2780" t="s">
        <v>8302</v>
      </c>
      <c r="O2780">
        <f t="shared" si="172"/>
        <v>2</v>
      </c>
      <c r="P2780">
        <f t="shared" si="173"/>
        <v>53</v>
      </c>
      <c r="Q2780" s="10" t="s">
        <v>8320</v>
      </c>
      <c r="R2780" t="s">
        <v>8356</v>
      </c>
      <c r="S2780" s="14">
        <f t="shared" si="174"/>
        <v>42300.585891203707</v>
      </c>
      <c r="T2780" s="14">
        <f t="shared" si="175"/>
        <v>42330.627557870372</v>
      </c>
    </row>
    <row r="2781" spans="1:20" ht="45" hidden="1" x14ac:dyDescent="0.25">
      <c r="A2781">
        <v>2780</v>
      </c>
      <c r="B2781" s="3" t="s">
        <v>2780</v>
      </c>
      <c r="C2781" s="3" t="s">
        <v>6890</v>
      </c>
      <c r="D2781" s="6">
        <v>100000</v>
      </c>
      <c r="E2781" s="8">
        <v>0</v>
      </c>
      <c r="F2781" t="s">
        <v>8220</v>
      </c>
      <c r="G2781" t="s">
        <v>8236</v>
      </c>
      <c r="H2781" t="s">
        <v>8248</v>
      </c>
      <c r="I2781">
        <v>1489142688</v>
      </c>
      <c r="J2781">
        <v>1486550688</v>
      </c>
      <c r="K2781" t="b">
        <v>0</v>
      </c>
      <c r="L2781">
        <v>0</v>
      </c>
      <c r="M2781" t="b">
        <v>0</v>
      </c>
      <c r="N2781" t="s">
        <v>8302</v>
      </c>
      <c r="O2781">
        <f t="shared" si="172"/>
        <v>0</v>
      </c>
      <c r="P2781">
        <f t="shared" si="173"/>
        <v>0</v>
      </c>
      <c r="Q2781" s="10" t="s">
        <v>8320</v>
      </c>
      <c r="R2781" t="s">
        <v>8356</v>
      </c>
      <c r="S2781" s="14">
        <f t="shared" si="174"/>
        <v>42774.447777777779</v>
      </c>
      <c r="T2781" s="14">
        <f t="shared" si="175"/>
        <v>42804.447777777779</v>
      </c>
    </row>
    <row r="2782" spans="1:20" ht="45" hidden="1" x14ac:dyDescent="0.25">
      <c r="A2782">
        <v>2781</v>
      </c>
      <c r="B2782" s="3" t="s">
        <v>2781</v>
      </c>
      <c r="C2782" s="3" t="s">
        <v>6891</v>
      </c>
      <c r="D2782" s="6">
        <v>1250</v>
      </c>
      <c r="E2782" s="8">
        <v>1316</v>
      </c>
      <c r="F2782" t="s">
        <v>8218</v>
      </c>
      <c r="G2782" t="s">
        <v>8223</v>
      </c>
      <c r="H2782" t="s">
        <v>8245</v>
      </c>
      <c r="I2782">
        <v>1423724400</v>
      </c>
      <c r="J2782">
        <v>1421274954</v>
      </c>
      <c r="K2782" t="b">
        <v>0</v>
      </c>
      <c r="L2782">
        <v>28</v>
      </c>
      <c r="M2782" t="b">
        <v>1</v>
      </c>
      <c r="N2782" t="s">
        <v>8269</v>
      </c>
      <c r="O2782">
        <f t="shared" si="172"/>
        <v>105</v>
      </c>
      <c r="P2782">
        <f t="shared" si="173"/>
        <v>47</v>
      </c>
      <c r="Q2782" s="10" t="s">
        <v>8315</v>
      </c>
      <c r="R2782" t="s">
        <v>8316</v>
      </c>
      <c r="S2782" s="14">
        <f t="shared" si="174"/>
        <v>42018.94159722222</v>
      </c>
      <c r="T2782" s="14">
        <f t="shared" si="175"/>
        <v>42047.291666666672</v>
      </c>
    </row>
    <row r="2783" spans="1:20" ht="45" hidden="1" x14ac:dyDescent="0.25">
      <c r="A2783">
        <v>2782</v>
      </c>
      <c r="B2783" s="3" t="s">
        <v>2782</v>
      </c>
      <c r="C2783" s="3" t="s">
        <v>6892</v>
      </c>
      <c r="D2783" s="6">
        <v>1000</v>
      </c>
      <c r="E2783" s="8">
        <v>1200</v>
      </c>
      <c r="F2783" t="s">
        <v>8218</v>
      </c>
      <c r="G2783" t="s">
        <v>8223</v>
      </c>
      <c r="H2783" t="s">
        <v>8245</v>
      </c>
      <c r="I2783">
        <v>1424149140</v>
      </c>
      <c r="J2783">
        <v>1421964718</v>
      </c>
      <c r="K2783" t="b">
        <v>0</v>
      </c>
      <c r="L2783">
        <v>18</v>
      </c>
      <c r="M2783" t="b">
        <v>1</v>
      </c>
      <c r="N2783" t="s">
        <v>8269</v>
      </c>
      <c r="O2783">
        <f t="shared" si="172"/>
        <v>120</v>
      </c>
      <c r="P2783">
        <f t="shared" si="173"/>
        <v>66.67</v>
      </c>
      <c r="Q2783" s="10" t="s">
        <v>8315</v>
      </c>
      <c r="R2783" t="s">
        <v>8316</v>
      </c>
      <c r="S2783" s="14">
        <f t="shared" si="174"/>
        <v>42026.924976851849</v>
      </c>
      <c r="T2783" s="14">
        <f t="shared" si="175"/>
        <v>42052.207638888889</v>
      </c>
    </row>
    <row r="2784" spans="1:20" ht="60" hidden="1" x14ac:dyDescent="0.25">
      <c r="A2784">
        <v>2783</v>
      </c>
      <c r="B2784" s="3" t="s">
        <v>2783</v>
      </c>
      <c r="C2784" s="3" t="s">
        <v>6893</v>
      </c>
      <c r="D2784" s="6">
        <v>1000</v>
      </c>
      <c r="E2784" s="8">
        <v>1145</v>
      </c>
      <c r="F2784" t="s">
        <v>8218</v>
      </c>
      <c r="G2784" t="s">
        <v>8224</v>
      </c>
      <c r="H2784" t="s">
        <v>8246</v>
      </c>
      <c r="I2784">
        <v>1429793446</v>
      </c>
      <c r="J2784">
        <v>1428583846</v>
      </c>
      <c r="K2784" t="b">
        <v>0</v>
      </c>
      <c r="L2784">
        <v>61</v>
      </c>
      <c r="M2784" t="b">
        <v>1</v>
      </c>
      <c r="N2784" t="s">
        <v>8269</v>
      </c>
      <c r="O2784">
        <f t="shared" si="172"/>
        <v>115</v>
      </c>
      <c r="P2784">
        <f t="shared" si="173"/>
        <v>18.77</v>
      </c>
      <c r="Q2784" s="10" t="s">
        <v>8315</v>
      </c>
      <c r="R2784" t="s">
        <v>8316</v>
      </c>
      <c r="S2784" s="14">
        <f t="shared" si="174"/>
        <v>42103.535254629634</v>
      </c>
      <c r="T2784" s="14">
        <f t="shared" si="175"/>
        <v>42117.535254629634</v>
      </c>
    </row>
    <row r="2785" spans="1:20" ht="45" hidden="1" x14ac:dyDescent="0.25">
      <c r="A2785">
        <v>2784</v>
      </c>
      <c r="B2785" s="3" t="s">
        <v>2784</v>
      </c>
      <c r="C2785" s="3" t="s">
        <v>6894</v>
      </c>
      <c r="D2785" s="6">
        <v>6000</v>
      </c>
      <c r="E2785" s="8">
        <v>7140</v>
      </c>
      <c r="F2785" t="s">
        <v>8218</v>
      </c>
      <c r="G2785" t="s">
        <v>8223</v>
      </c>
      <c r="H2785" t="s">
        <v>8245</v>
      </c>
      <c r="I2785">
        <v>1414608843</v>
      </c>
      <c r="J2785">
        <v>1412794443</v>
      </c>
      <c r="K2785" t="b">
        <v>0</v>
      </c>
      <c r="L2785">
        <v>108</v>
      </c>
      <c r="M2785" t="b">
        <v>1</v>
      </c>
      <c r="N2785" t="s">
        <v>8269</v>
      </c>
      <c r="O2785">
        <f t="shared" si="172"/>
        <v>119</v>
      </c>
      <c r="P2785">
        <f t="shared" si="173"/>
        <v>66.11</v>
      </c>
      <c r="Q2785" s="10" t="s">
        <v>8315</v>
      </c>
      <c r="R2785" t="s">
        <v>8316</v>
      </c>
      <c r="S2785" s="14">
        <f t="shared" si="174"/>
        <v>41920.787534722222</v>
      </c>
      <c r="T2785" s="14">
        <f t="shared" si="175"/>
        <v>41941.787534722222</v>
      </c>
    </row>
    <row r="2786" spans="1:20" ht="45" hidden="1" x14ac:dyDescent="0.25">
      <c r="A2786">
        <v>2785</v>
      </c>
      <c r="B2786" s="3" t="s">
        <v>2785</v>
      </c>
      <c r="C2786" s="3" t="s">
        <v>6895</v>
      </c>
      <c r="D2786" s="6">
        <v>5000</v>
      </c>
      <c r="E2786" s="8">
        <v>5234</v>
      </c>
      <c r="F2786" t="s">
        <v>8218</v>
      </c>
      <c r="G2786" t="s">
        <v>8223</v>
      </c>
      <c r="H2786" t="s">
        <v>8245</v>
      </c>
      <c r="I2786">
        <v>1470430800</v>
      </c>
      <c r="J2786">
        <v>1467865967</v>
      </c>
      <c r="K2786" t="b">
        <v>0</v>
      </c>
      <c r="L2786">
        <v>142</v>
      </c>
      <c r="M2786" t="b">
        <v>1</v>
      </c>
      <c r="N2786" t="s">
        <v>8269</v>
      </c>
      <c r="O2786">
        <f t="shared" si="172"/>
        <v>105</v>
      </c>
      <c r="P2786">
        <f t="shared" si="173"/>
        <v>36.86</v>
      </c>
      <c r="Q2786" s="10" t="s">
        <v>8315</v>
      </c>
      <c r="R2786" t="s">
        <v>8316</v>
      </c>
      <c r="S2786" s="14">
        <f t="shared" si="174"/>
        <v>42558.189432870371</v>
      </c>
      <c r="T2786" s="14">
        <f t="shared" si="175"/>
        <v>42587.875</v>
      </c>
    </row>
    <row r="2787" spans="1:20" ht="30" hidden="1" x14ac:dyDescent="0.25">
      <c r="A2787">
        <v>2786</v>
      </c>
      <c r="B2787" s="3" t="s">
        <v>2786</v>
      </c>
      <c r="C2787" s="3" t="s">
        <v>6896</v>
      </c>
      <c r="D2787" s="6">
        <v>2500</v>
      </c>
      <c r="E2787" s="8">
        <v>2946</v>
      </c>
      <c r="F2787" t="s">
        <v>8218</v>
      </c>
      <c r="G2787" t="s">
        <v>8224</v>
      </c>
      <c r="H2787" t="s">
        <v>8246</v>
      </c>
      <c r="I2787">
        <v>1404913180</v>
      </c>
      <c r="J2787">
        <v>1403703580</v>
      </c>
      <c r="K2787" t="b">
        <v>0</v>
      </c>
      <c r="L2787">
        <v>74</v>
      </c>
      <c r="M2787" t="b">
        <v>1</v>
      </c>
      <c r="N2787" t="s">
        <v>8269</v>
      </c>
      <c r="O2787">
        <f t="shared" si="172"/>
        <v>118</v>
      </c>
      <c r="P2787">
        <f t="shared" si="173"/>
        <v>39.81</v>
      </c>
      <c r="Q2787" s="10" t="s">
        <v>8315</v>
      </c>
      <c r="R2787" t="s">
        <v>8316</v>
      </c>
      <c r="S2787" s="14">
        <f t="shared" si="174"/>
        <v>41815.569212962961</v>
      </c>
      <c r="T2787" s="14">
        <f t="shared" si="175"/>
        <v>41829.569212962961</v>
      </c>
    </row>
    <row r="2788" spans="1:20" ht="60" hidden="1" x14ac:dyDescent="0.25">
      <c r="A2788">
        <v>2787</v>
      </c>
      <c r="B2788" s="3" t="s">
        <v>2787</v>
      </c>
      <c r="C2788" s="3" t="s">
        <v>6897</v>
      </c>
      <c r="D2788" s="6">
        <v>1000</v>
      </c>
      <c r="E2788" s="8">
        <v>1197</v>
      </c>
      <c r="F2788" t="s">
        <v>8218</v>
      </c>
      <c r="G2788" t="s">
        <v>8223</v>
      </c>
      <c r="H2788" t="s">
        <v>8245</v>
      </c>
      <c r="I2788">
        <v>1405658752</v>
      </c>
      <c r="J2788">
        <v>1403066752</v>
      </c>
      <c r="K2788" t="b">
        <v>0</v>
      </c>
      <c r="L2788">
        <v>38</v>
      </c>
      <c r="M2788" t="b">
        <v>1</v>
      </c>
      <c r="N2788" t="s">
        <v>8269</v>
      </c>
      <c r="O2788">
        <f t="shared" si="172"/>
        <v>120</v>
      </c>
      <c r="P2788">
        <f t="shared" si="173"/>
        <v>31.5</v>
      </c>
      <c r="Q2788" s="10" t="s">
        <v>8315</v>
      </c>
      <c r="R2788" t="s">
        <v>8316</v>
      </c>
      <c r="S2788" s="14">
        <f t="shared" si="174"/>
        <v>41808.198518518519</v>
      </c>
      <c r="T2788" s="14">
        <f t="shared" si="175"/>
        <v>41838.198518518519</v>
      </c>
    </row>
    <row r="2789" spans="1:20" ht="45" hidden="1" x14ac:dyDescent="0.25">
      <c r="A2789">
        <v>2788</v>
      </c>
      <c r="B2789" s="3" t="s">
        <v>2788</v>
      </c>
      <c r="C2789" s="3" t="s">
        <v>6898</v>
      </c>
      <c r="D2789" s="6">
        <v>2000</v>
      </c>
      <c r="E2789" s="8">
        <v>2050</v>
      </c>
      <c r="F2789" t="s">
        <v>8218</v>
      </c>
      <c r="G2789" t="s">
        <v>8223</v>
      </c>
      <c r="H2789" t="s">
        <v>8245</v>
      </c>
      <c r="I2789">
        <v>1469811043</v>
      </c>
      <c r="J2789">
        <v>1467219043</v>
      </c>
      <c r="K2789" t="b">
        <v>0</v>
      </c>
      <c r="L2789">
        <v>20</v>
      </c>
      <c r="M2789" t="b">
        <v>1</v>
      </c>
      <c r="N2789" t="s">
        <v>8269</v>
      </c>
      <c r="O2789">
        <f t="shared" si="172"/>
        <v>103</v>
      </c>
      <c r="P2789">
        <f t="shared" si="173"/>
        <v>102.5</v>
      </c>
      <c r="Q2789" s="10" t="s">
        <v>8315</v>
      </c>
      <c r="R2789" t="s">
        <v>8316</v>
      </c>
      <c r="S2789" s="14">
        <f t="shared" si="174"/>
        <v>42550.701886574068</v>
      </c>
      <c r="T2789" s="14">
        <f t="shared" si="175"/>
        <v>42580.701886574068</v>
      </c>
    </row>
    <row r="2790" spans="1:20" ht="30" hidden="1" x14ac:dyDescent="0.25">
      <c r="A2790">
        <v>2789</v>
      </c>
      <c r="B2790" s="3" t="s">
        <v>2789</v>
      </c>
      <c r="C2790" s="3" t="s">
        <v>6899</v>
      </c>
      <c r="D2790" s="6">
        <v>3000</v>
      </c>
      <c r="E2790" s="8">
        <v>3035</v>
      </c>
      <c r="F2790" t="s">
        <v>8218</v>
      </c>
      <c r="G2790" t="s">
        <v>8223</v>
      </c>
      <c r="H2790" t="s">
        <v>8245</v>
      </c>
      <c r="I2790">
        <v>1426132800</v>
      </c>
      <c r="J2790">
        <v>1424477934</v>
      </c>
      <c r="K2790" t="b">
        <v>0</v>
      </c>
      <c r="L2790">
        <v>24</v>
      </c>
      <c r="M2790" t="b">
        <v>1</v>
      </c>
      <c r="N2790" t="s">
        <v>8269</v>
      </c>
      <c r="O2790">
        <f t="shared" si="172"/>
        <v>101</v>
      </c>
      <c r="P2790">
        <f t="shared" si="173"/>
        <v>126.46</v>
      </c>
      <c r="Q2790" s="10" t="s">
        <v>8315</v>
      </c>
      <c r="R2790" t="s">
        <v>8316</v>
      </c>
      <c r="S2790" s="14">
        <f t="shared" si="174"/>
        <v>42056.013124999998</v>
      </c>
      <c r="T2790" s="14">
        <f t="shared" si="175"/>
        <v>42075.166666666672</v>
      </c>
    </row>
    <row r="2791" spans="1:20" ht="60" hidden="1" x14ac:dyDescent="0.25">
      <c r="A2791">
        <v>2790</v>
      </c>
      <c r="B2791" s="3" t="s">
        <v>2790</v>
      </c>
      <c r="C2791" s="3" t="s">
        <v>6900</v>
      </c>
      <c r="D2791" s="6">
        <v>3000</v>
      </c>
      <c r="E2791" s="8">
        <v>3160</v>
      </c>
      <c r="F2791" t="s">
        <v>8218</v>
      </c>
      <c r="G2791" t="s">
        <v>8223</v>
      </c>
      <c r="H2791" t="s">
        <v>8245</v>
      </c>
      <c r="I2791">
        <v>1423693903</v>
      </c>
      <c r="J2791">
        <v>1421101903</v>
      </c>
      <c r="K2791" t="b">
        <v>0</v>
      </c>
      <c r="L2791">
        <v>66</v>
      </c>
      <c r="M2791" t="b">
        <v>1</v>
      </c>
      <c r="N2791" t="s">
        <v>8269</v>
      </c>
      <c r="O2791">
        <f t="shared" si="172"/>
        <v>105</v>
      </c>
      <c r="P2791">
        <f t="shared" si="173"/>
        <v>47.88</v>
      </c>
      <c r="Q2791" s="10" t="s">
        <v>8315</v>
      </c>
      <c r="R2791" t="s">
        <v>8316</v>
      </c>
      <c r="S2791" s="14">
        <f t="shared" si="174"/>
        <v>42016.938692129625</v>
      </c>
      <c r="T2791" s="14">
        <f t="shared" si="175"/>
        <v>42046.938692129625</v>
      </c>
    </row>
    <row r="2792" spans="1:20" ht="60" hidden="1" x14ac:dyDescent="0.25">
      <c r="A2792">
        <v>2791</v>
      </c>
      <c r="B2792" s="3" t="s">
        <v>2791</v>
      </c>
      <c r="C2792" s="3" t="s">
        <v>6901</v>
      </c>
      <c r="D2792" s="6">
        <v>2000</v>
      </c>
      <c r="E2792" s="8">
        <v>2050</v>
      </c>
      <c r="F2792" t="s">
        <v>8218</v>
      </c>
      <c r="G2792" t="s">
        <v>8223</v>
      </c>
      <c r="H2792" t="s">
        <v>8245</v>
      </c>
      <c r="I2792">
        <v>1473393600</v>
      </c>
      <c r="J2792">
        <v>1470778559</v>
      </c>
      <c r="K2792" t="b">
        <v>0</v>
      </c>
      <c r="L2792">
        <v>28</v>
      </c>
      <c r="M2792" t="b">
        <v>1</v>
      </c>
      <c r="N2792" t="s">
        <v>8269</v>
      </c>
      <c r="O2792">
        <f t="shared" si="172"/>
        <v>103</v>
      </c>
      <c r="P2792">
        <f t="shared" si="173"/>
        <v>73.209999999999994</v>
      </c>
      <c r="Q2792" s="10" t="s">
        <v>8315</v>
      </c>
      <c r="R2792" t="s">
        <v>8316</v>
      </c>
      <c r="S2792" s="14">
        <f t="shared" si="174"/>
        <v>42591.899988425925</v>
      </c>
      <c r="T2792" s="14">
        <f t="shared" si="175"/>
        <v>42622.166666666672</v>
      </c>
    </row>
    <row r="2793" spans="1:20" ht="45" hidden="1" x14ac:dyDescent="0.25">
      <c r="A2793">
        <v>2792</v>
      </c>
      <c r="B2793" s="3" t="s">
        <v>2792</v>
      </c>
      <c r="C2793" s="3" t="s">
        <v>6902</v>
      </c>
      <c r="D2793" s="6">
        <v>2000</v>
      </c>
      <c r="E2793" s="8">
        <v>2152</v>
      </c>
      <c r="F2793" t="s">
        <v>8218</v>
      </c>
      <c r="G2793" t="s">
        <v>8223</v>
      </c>
      <c r="H2793" t="s">
        <v>8245</v>
      </c>
      <c r="I2793">
        <v>1439357559</v>
      </c>
      <c r="J2793">
        <v>1435469559</v>
      </c>
      <c r="K2793" t="b">
        <v>0</v>
      </c>
      <c r="L2793">
        <v>24</v>
      </c>
      <c r="M2793" t="b">
        <v>1</v>
      </c>
      <c r="N2793" t="s">
        <v>8269</v>
      </c>
      <c r="O2793">
        <f t="shared" si="172"/>
        <v>108</v>
      </c>
      <c r="P2793">
        <f t="shared" si="173"/>
        <v>89.67</v>
      </c>
      <c r="Q2793" s="10" t="s">
        <v>8315</v>
      </c>
      <c r="R2793" t="s">
        <v>8316</v>
      </c>
      <c r="S2793" s="14">
        <f t="shared" si="174"/>
        <v>42183.231006944443</v>
      </c>
      <c r="T2793" s="14">
        <f t="shared" si="175"/>
        <v>42228.231006944443</v>
      </c>
    </row>
    <row r="2794" spans="1:20" ht="60" hidden="1" x14ac:dyDescent="0.25">
      <c r="A2794">
        <v>2793</v>
      </c>
      <c r="B2794" s="3" t="s">
        <v>2793</v>
      </c>
      <c r="C2794" s="3" t="s">
        <v>6903</v>
      </c>
      <c r="D2794" s="6">
        <v>10000</v>
      </c>
      <c r="E2794" s="8">
        <v>11056.75</v>
      </c>
      <c r="F2794" t="s">
        <v>8218</v>
      </c>
      <c r="G2794" t="s">
        <v>8225</v>
      </c>
      <c r="H2794" t="s">
        <v>8247</v>
      </c>
      <c r="I2794">
        <v>1437473005</v>
      </c>
      <c r="J2794">
        <v>1434881005</v>
      </c>
      <c r="K2794" t="b">
        <v>0</v>
      </c>
      <c r="L2794">
        <v>73</v>
      </c>
      <c r="M2794" t="b">
        <v>1</v>
      </c>
      <c r="N2794" t="s">
        <v>8269</v>
      </c>
      <c r="O2794">
        <f t="shared" si="172"/>
        <v>111</v>
      </c>
      <c r="P2794">
        <f t="shared" si="173"/>
        <v>151.46</v>
      </c>
      <c r="Q2794" s="10" t="s">
        <v>8315</v>
      </c>
      <c r="R2794" t="s">
        <v>8316</v>
      </c>
      <c r="S2794" s="14">
        <f t="shared" si="174"/>
        <v>42176.419039351851</v>
      </c>
      <c r="T2794" s="14">
        <f t="shared" si="175"/>
        <v>42206.419039351851</v>
      </c>
    </row>
    <row r="2795" spans="1:20" ht="60" hidden="1" x14ac:dyDescent="0.25">
      <c r="A2795">
        <v>2794</v>
      </c>
      <c r="B2795" s="3" t="s">
        <v>2794</v>
      </c>
      <c r="C2795" s="3" t="s">
        <v>6904</v>
      </c>
      <c r="D2795" s="6">
        <v>50</v>
      </c>
      <c r="E2795" s="8">
        <v>75</v>
      </c>
      <c r="F2795" t="s">
        <v>8218</v>
      </c>
      <c r="G2795" t="s">
        <v>8224</v>
      </c>
      <c r="H2795" t="s">
        <v>8246</v>
      </c>
      <c r="I2795">
        <v>1457031600</v>
      </c>
      <c r="J2795">
        <v>1455640559</v>
      </c>
      <c r="K2795" t="b">
        <v>0</v>
      </c>
      <c r="L2795">
        <v>3</v>
      </c>
      <c r="M2795" t="b">
        <v>1</v>
      </c>
      <c r="N2795" t="s">
        <v>8269</v>
      </c>
      <c r="O2795">
        <f t="shared" si="172"/>
        <v>150</v>
      </c>
      <c r="P2795">
        <f t="shared" si="173"/>
        <v>25</v>
      </c>
      <c r="Q2795" s="10" t="s">
        <v>8315</v>
      </c>
      <c r="R2795" t="s">
        <v>8316</v>
      </c>
      <c r="S2795" s="14">
        <f t="shared" si="174"/>
        <v>42416.691655092596</v>
      </c>
      <c r="T2795" s="14">
        <f t="shared" si="175"/>
        <v>42432.791666666672</v>
      </c>
    </row>
    <row r="2796" spans="1:20" ht="45" hidden="1" x14ac:dyDescent="0.25">
      <c r="A2796">
        <v>2795</v>
      </c>
      <c r="B2796" s="3" t="s">
        <v>2795</v>
      </c>
      <c r="C2796" s="3" t="s">
        <v>6905</v>
      </c>
      <c r="D2796" s="6">
        <v>700</v>
      </c>
      <c r="E2796" s="8">
        <v>730</v>
      </c>
      <c r="F2796" t="s">
        <v>8218</v>
      </c>
      <c r="G2796" t="s">
        <v>8223</v>
      </c>
      <c r="H2796" t="s">
        <v>8245</v>
      </c>
      <c r="I2796">
        <v>1402095600</v>
      </c>
      <c r="J2796">
        <v>1400675841</v>
      </c>
      <c r="K2796" t="b">
        <v>0</v>
      </c>
      <c r="L2796">
        <v>20</v>
      </c>
      <c r="M2796" t="b">
        <v>1</v>
      </c>
      <c r="N2796" t="s">
        <v>8269</v>
      </c>
      <c r="O2796">
        <f t="shared" si="172"/>
        <v>104</v>
      </c>
      <c r="P2796">
        <f t="shared" si="173"/>
        <v>36.5</v>
      </c>
      <c r="Q2796" s="10" t="s">
        <v>8315</v>
      </c>
      <c r="R2796" t="s">
        <v>8316</v>
      </c>
      <c r="S2796" s="14">
        <f t="shared" si="174"/>
        <v>41780.525937500002</v>
      </c>
      <c r="T2796" s="14">
        <f t="shared" si="175"/>
        <v>41796.958333333336</v>
      </c>
    </row>
    <row r="2797" spans="1:20" ht="45" hidden="1" x14ac:dyDescent="0.25">
      <c r="A2797">
        <v>2796</v>
      </c>
      <c r="B2797" s="3" t="s">
        <v>2796</v>
      </c>
      <c r="C2797" s="3" t="s">
        <v>6906</v>
      </c>
      <c r="D2797" s="6">
        <v>800</v>
      </c>
      <c r="E2797" s="8">
        <v>924</v>
      </c>
      <c r="F2797" t="s">
        <v>8218</v>
      </c>
      <c r="G2797" t="s">
        <v>8224</v>
      </c>
      <c r="H2797" t="s">
        <v>8246</v>
      </c>
      <c r="I2797">
        <v>1404564028</v>
      </c>
      <c r="J2797">
        <v>1401972028</v>
      </c>
      <c r="K2797" t="b">
        <v>0</v>
      </c>
      <c r="L2797">
        <v>21</v>
      </c>
      <c r="M2797" t="b">
        <v>1</v>
      </c>
      <c r="N2797" t="s">
        <v>8269</v>
      </c>
      <c r="O2797">
        <f t="shared" si="172"/>
        <v>116</v>
      </c>
      <c r="P2797">
        <f t="shared" si="173"/>
        <v>44</v>
      </c>
      <c r="Q2797" s="10" t="s">
        <v>8315</v>
      </c>
      <c r="R2797" t="s">
        <v>8316</v>
      </c>
      <c r="S2797" s="14">
        <f t="shared" si="174"/>
        <v>41795.528101851851</v>
      </c>
      <c r="T2797" s="14">
        <f t="shared" si="175"/>
        <v>41825.528101851851</v>
      </c>
    </row>
    <row r="2798" spans="1:20" ht="45" hidden="1" x14ac:dyDescent="0.25">
      <c r="A2798">
        <v>2797</v>
      </c>
      <c r="B2798" s="3" t="s">
        <v>2797</v>
      </c>
      <c r="C2798" s="3" t="s">
        <v>6907</v>
      </c>
      <c r="D2798" s="6">
        <v>8000</v>
      </c>
      <c r="E2798" s="8">
        <v>8211.61</v>
      </c>
      <c r="F2798" t="s">
        <v>8218</v>
      </c>
      <c r="G2798" t="s">
        <v>8224</v>
      </c>
      <c r="H2798" t="s">
        <v>8246</v>
      </c>
      <c r="I2798">
        <v>1404858840</v>
      </c>
      <c r="J2798">
        <v>1402266840</v>
      </c>
      <c r="K2798" t="b">
        <v>0</v>
      </c>
      <c r="L2798">
        <v>94</v>
      </c>
      <c r="M2798" t="b">
        <v>1</v>
      </c>
      <c r="N2798" t="s">
        <v>8269</v>
      </c>
      <c r="O2798">
        <f t="shared" si="172"/>
        <v>103</v>
      </c>
      <c r="P2798">
        <f t="shared" si="173"/>
        <v>87.36</v>
      </c>
      <c r="Q2798" s="10" t="s">
        <v>8315</v>
      </c>
      <c r="R2798" t="s">
        <v>8316</v>
      </c>
      <c r="S2798" s="14">
        <f t="shared" si="174"/>
        <v>41798.94027777778</v>
      </c>
      <c r="T2798" s="14">
        <f t="shared" si="175"/>
        <v>41828.94027777778</v>
      </c>
    </row>
    <row r="2799" spans="1:20" ht="60" hidden="1" x14ac:dyDescent="0.25">
      <c r="A2799">
        <v>2798</v>
      </c>
      <c r="B2799" s="3" t="s">
        <v>2798</v>
      </c>
      <c r="C2799" s="3" t="s">
        <v>6908</v>
      </c>
      <c r="D2799" s="6">
        <v>5000</v>
      </c>
      <c r="E2799" s="8">
        <v>5070</v>
      </c>
      <c r="F2799" t="s">
        <v>8218</v>
      </c>
      <c r="G2799" t="s">
        <v>8224</v>
      </c>
      <c r="H2799" t="s">
        <v>8246</v>
      </c>
      <c r="I2799">
        <v>1438358400</v>
      </c>
      <c r="J2799">
        <v>1437063121</v>
      </c>
      <c r="K2799" t="b">
        <v>0</v>
      </c>
      <c r="L2799">
        <v>139</v>
      </c>
      <c r="M2799" t="b">
        <v>1</v>
      </c>
      <c r="N2799" t="s">
        <v>8269</v>
      </c>
      <c r="O2799">
        <f t="shared" si="172"/>
        <v>101</v>
      </c>
      <c r="P2799">
        <f t="shared" si="173"/>
        <v>36.47</v>
      </c>
      <c r="Q2799" s="10" t="s">
        <v>8315</v>
      </c>
      <c r="R2799" t="s">
        <v>8316</v>
      </c>
      <c r="S2799" s="14">
        <f t="shared" si="174"/>
        <v>42201.675011574072</v>
      </c>
      <c r="T2799" s="14">
        <f t="shared" si="175"/>
        <v>42216.666666666672</v>
      </c>
    </row>
    <row r="2800" spans="1:20" ht="60" hidden="1" x14ac:dyDescent="0.25">
      <c r="A2800">
        <v>2799</v>
      </c>
      <c r="B2800" s="3" t="s">
        <v>2799</v>
      </c>
      <c r="C2800" s="3" t="s">
        <v>6909</v>
      </c>
      <c r="D2800" s="6">
        <v>5000</v>
      </c>
      <c r="E2800" s="8">
        <v>5831.74</v>
      </c>
      <c r="F2800" t="s">
        <v>8218</v>
      </c>
      <c r="G2800" t="s">
        <v>8224</v>
      </c>
      <c r="H2800" t="s">
        <v>8246</v>
      </c>
      <c r="I2800">
        <v>1466179200</v>
      </c>
      <c r="J2800">
        <v>1463466070</v>
      </c>
      <c r="K2800" t="b">
        <v>0</v>
      </c>
      <c r="L2800">
        <v>130</v>
      </c>
      <c r="M2800" t="b">
        <v>1</v>
      </c>
      <c r="N2800" t="s">
        <v>8269</v>
      </c>
      <c r="O2800">
        <f t="shared" si="172"/>
        <v>117</v>
      </c>
      <c r="P2800">
        <f t="shared" si="173"/>
        <v>44.86</v>
      </c>
      <c r="Q2800" s="10" t="s">
        <v>8315</v>
      </c>
      <c r="R2800" t="s">
        <v>8316</v>
      </c>
      <c r="S2800" s="14">
        <f t="shared" si="174"/>
        <v>42507.264699074076</v>
      </c>
      <c r="T2800" s="14">
        <f t="shared" si="175"/>
        <v>42538.666666666672</v>
      </c>
    </row>
    <row r="2801" spans="1:20" ht="45" hidden="1" x14ac:dyDescent="0.25">
      <c r="A2801">
        <v>2800</v>
      </c>
      <c r="B2801" s="3" t="s">
        <v>2800</v>
      </c>
      <c r="C2801" s="3" t="s">
        <v>6910</v>
      </c>
      <c r="D2801" s="6">
        <v>1000</v>
      </c>
      <c r="E2801" s="8">
        <v>1330</v>
      </c>
      <c r="F2801" t="s">
        <v>8218</v>
      </c>
      <c r="G2801" t="s">
        <v>8224</v>
      </c>
      <c r="H2801" t="s">
        <v>8246</v>
      </c>
      <c r="I2801">
        <v>1420377366</v>
      </c>
      <c r="J2801">
        <v>1415193366</v>
      </c>
      <c r="K2801" t="b">
        <v>0</v>
      </c>
      <c r="L2801">
        <v>31</v>
      </c>
      <c r="M2801" t="b">
        <v>1</v>
      </c>
      <c r="N2801" t="s">
        <v>8269</v>
      </c>
      <c r="O2801">
        <f t="shared" si="172"/>
        <v>133</v>
      </c>
      <c r="P2801">
        <f t="shared" si="173"/>
        <v>42.9</v>
      </c>
      <c r="Q2801" s="10" t="s">
        <v>8315</v>
      </c>
      <c r="R2801" t="s">
        <v>8316</v>
      </c>
      <c r="S2801" s="14">
        <f t="shared" si="174"/>
        <v>41948.552847222221</v>
      </c>
      <c r="T2801" s="14">
        <f t="shared" si="175"/>
        <v>42008.552847222221</v>
      </c>
    </row>
    <row r="2802" spans="1:20" ht="45" hidden="1" x14ac:dyDescent="0.25">
      <c r="A2802">
        <v>2801</v>
      </c>
      <c r="B2802" s="3" t="s">
        <v>2801</v>
      </c>
      <c r="C2802" s="3" t="s">
        <v>6911</v>
      </c>
      <c r="D2802" s="6">
        <v>500</v>
      </c>
      <c r="E2802" s="8">
        <v>666</v>
      </c>
      <c r="F2802" t="s">
        <v>8218</v>
      </c>
      <c r="G2802" t="s">
        <v>8225</v>
      </c>
      <c r="H2802" t="s">
        <v>8247</v>
      </c>
      <c r="I2802">
        <v>1412938800</v>
      </c>
      <c r="J2802">
        <v>1411019409</v>
      </c>
      <c r="K2802" t="b">
        <v>0</v>
      </c>
      <c r="L2802">
        <v>13</v>
      </c>
      <c r="M2802" t="b">
        <v>1</v>
      </c>
      <c r="N2802" t="s">
        <v>8269</v>
      </c>
      <c r="O2802">
        <f t="shared" si="172"/>
        <v>133</v>
      </c>
      <c r="P2802">
        <f t="shared" si="173"/>
        <v>51.23</v>
      </c>
      <c r="Q2802" s="10" t="s">
        <v>8315</v>
      </c>
      <c r="R2802" t="s">
        <v>8316</v>
      </c>
      <c r="S2802" s="14">
        <f t="shared" si="174"/>
        <v>41900.243159722224</v>
      </c>
      <c r="T2802" s="14">
        <f t="shared" si="175"/>
        <v>41922.458333333336</v>
      </c>
    </row>
    <row r="2803" spans="1:20" ht="60" hidden="1" x14ac:dyDescent="0.25">
      <c r="A2803">
        <v>2802</v>
      </c>
      <c r="B2803" s="3" t="s">
        <v>2802</v>
      </c>
      <c r="C2803" s="3" t="s">
        <v>6912</v>
      </c>
      <c r="D2803" s="6">
        <v>3000</v>
      </c>
      <c r="E2803" s="8">
        <v>3055</v>
      </c>
      <c r="F2803" t="s">
        <v>8218</v>
      </c>
      <c r="G2803" t="s">
        <v>8224</v>
      </c>
      <c r="H2803" t="s">
        <v>8246</v>
      </c>
      <c r="I2803">
        <v>1438875107</v>
      </c>
      <c r="J2803">
        <v>1436283107</v>
      </c>
      <c r="K2803" t="b">
        <v>0</v>
      </c>
      <c r="L2803">
        <v>90</v>
      </c>
      <c r="M2803" t="b">
        <v>1</v>
      </c>
      <c r="N2803" t="s">
        <v>8269</v>
      </c>
      <c r="O2803">
        <f t="shared" si="172"/>
        <v>102</v>
      </c>
      <c r="P2803">
        <f t="shared" si="173"/>
        <v>33.94</v>
      </c>
      <c r="Q2803" s="10" t="s">
        <v>8315</v>
      </c>
      <c r="R2803" t="s">
        <v>8316</v>
      </c>
      <c r="S2803" s="14">
        <f t="shared" si="174"/>
        <v>42192.64707175926</v>
      </c>
      <c r="T2803" s="14">
        <f t="shared" si="175"/>
        <v>42222.64707175926</v>
      </c>
    </row>
    <row r="2804" spans="1:20" ht="60" hidden="1" x14ac:dyDescent="0.25">
      <c r="A2804">
        <v>2803</v>
      </c>
      <c r="B2804" s="3" t="s">
        <v>2803</v>
      </c>
      <c r="C2804" s="3" t="s">
        <v>6913</v>
      </c>
      <c r="D2804" s="6">
        <v>10000</v>
      </c>
      <c r="E2804" s="8">
        <v>12795</v>
      </c>
      <c r="F2804" t="s">
        <v>8218</v>
      </c>
      <c r="G2804" t="s">
        <v>8223</v>
      </c>
      <c r="H2804" t="s">
        <v>8245</v>
      </c>
      <c r="I2804">
        <v>1437004800</v>
      </c>
      <c r="J2804">
        <v>1433295276</v>
      </c>
      <c r="K2804" t="b">
        <v>0</v>
      </c>
      <c r="L2804">
        <v>141</v>
      </c>
      <c r="M2804" t="b">
        <v>1</v>
      </c>
      <c r="N2804" t="s">
        <v>8269</v>
      </c>
      <c r="O2804">
        <f t="shared" si="172"/>
        <v>128</v>
      </c>
      <c r="P2804">
        <f t="shared" si="173"/>
        <v>90.74</v>
      </c>
      <c r="Q2804" s="10" t="s">
        <v>8315</v>
      </c>
      <c r="R2804" t="s">
        <v>8316</v>
      </c>
      <c r="S2804" s="14">
        <f t="shared" si="174"/>
        <v>42158.065694444449</v>
      </c>
      <c r="T2804" s="14">
        <f t="shared" si="175"/>
        <v>42201</v>
      </c>
    </row>
    <row r="2805" spans="1:20" ht="60" hidden="1" x14ac:dyDescent="0.25">
      <c r="A2805">
        <v>2804</v>
      </c>
      <c r="B2805" s="3" t="s">
        <v>2804</v>
      </c>
      <c r="C2805" s="3" t="s">
        <v>6914</v>
      </c>
      <c r="D2805" s="6">
        <v>1000</v>
      </c>
      <c r="E2805" s="8">
        <v>1150</v>
      </c>
      <c r="F2805" t="s">
        <v>8218</v>
      </c>
      <c r="G2805" t="s">
        <v>8224</v>
      </c>
      <c r="H2805" t="s">
        <v>8246</v>
      </c>
      <c r="I2805">
        <v>1411987990</v>
      </c>
      <c r="J2805">
        <v>1409395990</v>
      </c>
      <c r="K2805" t="b">
        <v>0</v>
      </c>
      <c r="L2805">
        <v>23</v>
      </c>
      <c r="M2805" t="b">
        <v>1</v>
      </c>
      <c r="N2805" t="s">
        <v>8269</v>
      </c>
      <c r="O2805">
        <f t="shared" si="172"/>
        <v>115</v>
      </c>
      <c r="P2805">
        <f t="shared" si="173"/>
        <v>50</v>
      </c>
      <c r="Q2805" s="10" t="s">
        <v>8315</v>
      </c>
      <c r="R2805" t="s">
        <v>8316</v>
      </c>
      <c r="S2805" s="14">
        <f t="shared" si="174"/>
        <v>41881.453587962962</v>
      </c>
      <c r="T2805" s="14">
        <f t="shared" si="175"/>
        <v>41911.453587962962</v>
      </c>
    </row>
    <row r="2806" spans="1:20" ht="60" hidden="1" x14ac:dyDescent="0.25">
      <c r="A2806">
        <v>2805</v>
      </c>
      <c r="B2806" s="3" t="s">
        <v>2805</v>
      </c>
      <c r="C2806" s="3" t="s">
        <v>6915</v>
      </c>
      <c r="D2806" s="6">
        <v>400</v>
      </c>
      <c r="E2806" s="8">
        <v>440</v>
      </c>
      <c r="F2806" t="s">
        <v>8218</v>
      </c>
      <c r="G2806" t="s">
        <v>8224</v>
      </c>
      <c r="H2806" t="s">
        <v>8246</v>
      </c>
      <c r="I2806">
        <v>1440245273</v>
      </c>
      <c r="J2806">
        <v>1438085273</v>
      </c>
      <c r="K2806" t="b">
        <v>0</v>
      </c>
      <c r="L2806">
        <v>18</v>
      </c>
      <c r="M2806" t="b">
        <v>1</v>
      </c>
      <c r="N2806" t="s">
        <v>8269</v>
      </c>
      <c r="O2806">
        <f t="shared" si="172"/>
        <v>110</v>
      </c>
      <c r="P2806">
        <f t="shared" si="173"/>
        <v>24.44</v>
      </c>
      <c r="Q2806" s="10" t="s">
        <v>8315</v>
      </c>
      <c r="R2806" t="s">
        <v>8316</v>
      </c>
      <c r="S2806" s="14">
        <f t="shared" si="174"/>
        <v>42213.505474537036</v>
      </c>
      <c r="T2806" s="14">
        <f t="shared" si="175"/>
        <v>42238.505474537036</v>
      </c>
    </row>
    <row r="2807" spans="1:20" ht="45" hidden="1" x14ac:dyDescent="0.25">
      <c r="A2807">
        <v>2806</v>
      </c>
      <c r="B2807" s="3" t="s">
        <v>2806</v>
      </c>
      <c r="C2807" s="3" t="s">
        <v>6916</v>
      </c>
      <c r="D2807" s="6">
        <v>3000</v>
      </c>
      <c r="E2807" s="8">
        <v>3363</v>
      </c>
      <c r="F2807" t="s">
        <v>8218</v>
      </c>
      <c r="G2807" t="s">
        <v>8224</v>
      </c>
      <c r="H2807" t="s">
        <v>8246</v>
      </c>
      <c r="I2807">
        <v>1438772400</v>
      </c>
      <c r="J2807">
        <v>1435645490</v>
      </c>
      <c r="K2807" t="b">
        <v>0</v>
      </c>
      <c r="L2807">
        <v>76</v>
      </c>
      <c r="M2807" t="b">
        <v>1</v>
      </c>
      <c r="N2807" t="s">
        <v>8269</v>
      </c>
      <c r="O2807">
        <f t="shared" si="172"/>
        <v>112</v>
      </c>
      <c r="P2807">
        <f t="shared" si="173"/>
        <v>44.25</v>
      </c>
      <c r="Q2807" s="10" t="s">
        <v>8315</v>
      </c>
      <c r="R2807" t="s">
        <v>8316</v>
      </c>
      <c r="S2807" s="14">
        <f t="shared" si="174"/>
        <v>42185.267245370371</v>
      </c>
      <c r="T2807" s="14">
        <f t="shared" si="175"/>
        <v>42221.458333333328</v>
      </c>
    </row>
    <row r="2808" spans="1:20" ht="30" hidden="1" x14ac:dyDescent="0.25">
      <c r="A2808">
        <v>2807</v>
      </c>
      <c r="B2808" s="3" t="s">
        <v>2807</v>
      </c>
      <c r="C2808" s="3" t="s">
        <v>6917</v>
      </c>
      <c r="D2808" s="6">
        <v>5000</v>
      </c>
      <c r="E2808" s="8">
        <v>6300</v>
      </c>
      <c r="F2808" t="s">
        <v>8218</v>
      </c>
      <c r="G2808" t="s">
        <v>8223</v>
      </c>
      <c r="H2808" t="s">
        <v>8245</v>
      </c>
      <c r="I2808">
        <v>1435611438</v>
      </c>
      <c r="J2808">
        <v>1433019438</v>
      </c>
      <c r="K2808" t="b">
        <v>0</v>
      </c>
      <c r="L2808">
        <v>93</v>
      </c>
      <c r="M2808" t="b">
        <v>1</v>
      </c>
      <c r="N2808" t="s">
        <v>8269</v>
      </c>
      <c r="O2808">
        <f t="shared" si="172"/>
        <v>126</v>
      </c>
      <c r="P2808">
        <f t="shared" si="173"/>
        <v>67.739999999999995</v>
      </c>
      <c r="Q2808" s="10" t="s">
        <v>8315</v>
      </c>
      <c r="R2808" t="s">
        <v>8316</v>
      </c>
      <c r="S2808" s="14">
        <f t="shared" si="174"/>
        <v>42154.873124999998</v>
      </c>
      <c r="T2808" s="14">
        <f t="shared" si="175"/>
        <v>42184.873124999998</v>
      </c>
    </row>
    <row r="2809" spans="1:20" ht="60" hidden="1" x14ac:dyDescent="0.25">
      <c r="A2809">
        <v>2808</v>
      </c>
      <c r="B2809" s="3" t="s">
        <v>2808</v>
      </c>
      <c r="C2809" s="3" t="s">
        <v>6918</v>
      </c>
      <c r="D2809" s="6">
        <v>4500</v>
      </c>
      <c r="E2809" s="8">
        <v>4511</v>
      </c>
      <c r="F2809" t="s">
        <v>8218</v>
      </c>
      <c r="G2809" t="s">
        <v>8223</v>
      </c>
      <c r="H2809" t="s">
        <v>8245</v>
      </c>
      <c r="I2809">
        <v>1440274735</v>
      </c>
      <c r="J2809">
        <v>1437682735</v>
      </c>
      <c r="K2809" t="b">
        <v>0</v>
      </c>
      <c r="L2809">
        <v>69</v>
      </c>
      <c r="M2809" t="b">
        <v>1</v>
      </c>
      <c r="N2809" t="s">
        <v>8269</v>
      </c>
      <c r="O2809">
        <f t="shared" si="172"/>
        <v>100</v>
      </c>
      <c r="P2809">
        <f t="shared" si="173"/>
        <v>65.38</v>
      </c>
      <c r="Q2809" s="10" t="s">
        <v>8315</v>
      </c>
      <c r="R2809" t="s">
        <v>8316</v>
      </c>
      <c r="S2809" s="14">
        <f t="shared" si="174"/>
        <v>42208.84646990741</v>
      </c>
      <c r="T2809" s="14">
        <f t="shared" si="175"/>
        <v>42238.84646990741</v>
      </c>
    </row>
    <row r="2810" spans="1:20" ht="60" hidden="1" x14ac:dyDescent="0.25">
      <c r="A2810">
        <v>2809</v>
      </c>
      <c r="B2810" s="3" t="s">
        <v>2809</v>
      </c>
      <c r="C2810" s="3" t="s">
        <v>6919</v>
      </c>
      <c r="D2810" s="6">
        <v>2500</v>
      </c>
      <c r="E2810" s="8">
        <v>2560</v>
      </c>
      <c r="F2810" t="s">
        <v>8218</v>
      </c>
      <c r="G2810" t="s">
        <v>8223</v>
      </c>
      <c r="H2810" t="s">
        <v>8245</v>
      </c>
      <c r="I2810">
        <v>1459348740</v>
      </c>
      <c r="J2810">
        <v>1458647725</v>
      </c>
      <c r="K2810" t="b">
        <v>0</v>
      </c>
      <c r="L2810">
        <v>21</v>
      </c>
      <c r="M2810" t="b">
        <v>1</v>
      </c>
      <c r="N2810" t="s">
        <v>8269</v>
      </c>
      <c r="O2810">
        <f t="shared" si="172"/>
        <v>102</v>
      </c>
      <c r="P2810">
        <f t="shared" si="173"/>
        <v>121.9</v>
      </c>
      <c r="Q2810" s="10" t="s">
        <v>8315</v>
      </c>
      <c r="R2810" t="s">
        <v>8316</v>
      </c>
      <c r="S2810" s="14">
        <f t="shared" si="174"/>
        <v>42451.496817129635</v>
      </c>
      <c r="T2810" s="14">
        <f t="shared" si="175"/>
        <v>42459.610416666663</v>
      </c>
    </row>
    <row r="2811" spans="1:20" ht="45" hidden="1" x14ac:dyDescent="0.25">
      <c r="A2811">
        <v>2810</v>
      </c>
      <c r="B2811" s="3" t="s">
        <v>2810</v>
      </c>
      <c r="C2811" s="3" t="s">
        <v>6920</v>
      </c>
      <c r="D2811" s="6">
        <v>2500</v>
      </c>
      <c r="E2811" s="8">
        <v>2705</v>
      </c>
      <c r="F2811" t="s">
        <v>8218</v>
      </c>
      <c r="G2811" t="s">
        <v>8223</v>
      </c>
      <c r="H2811" t="s">
        <v>8245</v>
      </c>
      <c r="I2811">
        <v>1401595140</v>
      </c>
      <c r="J2811">
        <v>1398828064</v>
      </c>
      <c r="K2811" t="b">
        <v>0</v>
      </c>
      <c r="L2811">
        <v>57</v>
      </c>
      <c r="M2811" t="b">
        <v>1</v>
      </c>
      <c r="N2811" t="s">
        <v>8269</v>
      </c>
      <c r="O2811">
        <f t="shared" si="172"/>
        <v>108</v>
      </c>
      <c r="P2811">
        <f t="shared" si="173"/>
        <v>47.46</v>
      </c>
      <c r="Q2811" s="10" t="s">
        <v>8315</v>
      </c>
      <c r="R2811" t="s">
        <v>8316</v>
      </c>
      <c r="S2811" s="14">
        <f t="shared" si="174"/>
        <v>41759.13962962963</v>
      </c>
      <c r="T2811" s="14">
        <f t="shared" si="175"/>
        <v>41791.165972222225</v>
      </c>
    </row>
    <row r="2812" spans="1:20" ht="45" hidden="1" x14ac:dyDescent="0.25">
      <c r="A2812">
        <v>2811</v>
      </c>
      <c r="B2812" s="3" t="s">
        <v>2811</v>
      </c>
      <c r="C2812" s="3" t="s">
        <v>6921</v>
      </c>
      <c r="D2812" s="6">
        <v>10000</v>
      </c>
      <c r="E2812" s="8">
        <v>10027</v>
      </c>
      <c r="F2812" t="s">
        <v>8218</v>
      </c>
      <c r="G2812" t="s">
        <v>8224</v>
      </c>
      <c r="H2812" t="s">
        <v>8246</v>
      </c>
      <c r="I2812">
        <v>1424692503</v>
      </c>
      <c r="J2812">
        <v>1422100503</v>
      </c>
      <c r="K2812" t="b">
        <v>0</v>
      </c>
      <c r="L2812">
        <v>108</v>
      </c>
      <c r="M2812" t="b">
        <v>1</v>
      </c>
      <c r="N2812" t="s">
        <v>8269</v>
      </c>
      <c r="O2812">
        <f t="shared" si="172"/>
        <v>100</v>
      </c>
      <c r="P2812">
        <f t="shared" si="173"/>
        <v>92.84</v>
      </c>
      <c r="Q2812" s="10" t="s">
        <v>8315</v>
      </c>
      <c r="R2812" t="s">
        <v>8316</v>
      </c>
      <c r="S2812" s="14">
        <f t="shared" si="174"/>
        <v>42028.496562500004</v>
      </c>
      <c r="T2812" s="14">
        <f t="shared" si="175"/>
        <v>42058.496562500004</v>
      </c>
    </row>
    <row r="2813" spans="1:20" ht="45" hidden="1" x14ac:dyDescent="0.25">
      <c r="A2813">
        <v>2812</v>
      </c>
      <c r="B2813" s="3" t="s">
        <v>2812</v>
      </c>
      <c r="C2813" s="3" t="s">
        <v>6922</v>
      </c>
      <c r="D2813" s="6">
        <v>5000</v>
      </c>
      <c r="E2813" s="8">
        <v>5665</v>
      </c>
      <c r="F2813" t="s">
        <v>8218</v>
      </c>
      <c r="G2813" t="s">
        <v>8228</v>
      </c>
      <c r="H2813" t="s">
        <v>8250</v>
      </c>
      <c r="I2813">
        <v>1428292800</v>
      </c>
      <c r="J2813">
        <v>1424368298</v>
      </c>
      <c r="K2813" t="b">
        <v>0</v>
      </c>
      <c r="L2813">
        <v>83</v>
      </c>
      <c r="M2813" t="b">
        <v>1</v>
      </c>
      <c r="N2813" t="s">
        <v>8269</v>
      </c>
      <c r="O2813">
        <f t="shared" si="172"/>
        <v>113</v>
      </c>
      <c r="P2813">
        <f t="shared" si="173"/>
        <v>68.25</v>
      </c>
      <c r="Q2813" s="10" t="s">
        <v>8315</v>
      </c>
      <c r="R2813" t="s">
        <v>8316</v>
      </c>
      <c r="S2813" s="14">
        <f t="shared" si="174"/>
        <v>42054.74418981481</v>
      </c>
      <c r="T2813" s="14">
        <f t="shared" si="175"/>
        <v>42100.166666666672</v>
      </c>
    </row>
    <row r="2814" spans="1:20" ht="45" hidden="1" x14ac:dyDescent="0.25">
      <c r="A2814">
        <v>2813</v>
      </c>
      <c r="B2814" s="3" t="s">
        <v>2813</v>
      </c>
      <c r="C2814" s="3" t="s">
        <v>6923</v>
      </c>
      <c r="D2814" s="6">
        <v>2800</v>
      </c>
      <c r="E2814" s="8">
        <v>3572.12</v>
      </c>
      <c r="F2814" t="s">
        <v>8218</v>
      </c>
      <c r="G2814" t="s">
        <v>8223</v>
      </c>
      <c r="H2814" t="s">
        <v>8245</v>
      </c>
      <c r="I2814">
        <v>1481737761</v>
      </c>
      <c r="J2814">
        <v>1479577761</v>
      </c>
      <c r="K2814" t="b">
        <v>0</v>
      </c>
      <c r="L2814">
        <v>96</v>
      </c>
      <c r="M2814" t="b">
        <v>1</v>
      </c>
      <c r="N2814" t="s">
        <v>8269</v>
      </c>
      <c r="O2814">
        <f t="shared" si="172"/>
        <v>128</v>
      </c>
      <c r="P2814">
        <f t="shared" si="173"/>
        <v>37.21</v>
      </c>
      <c r="Q2814" s="10" t="s">
        <v>8315</v>
      </c>
      <c r="R2814" t="s">
        <v>8316</v>
      </c>
      <c r="S2814" s="14">
        <f t="shared" si="174"/>
        <v>42693.742604166662</v>
      </c>
      <c r="T2814" s="14">
        <f t="shared" si="175"/>
        <v>42718.742604166662</v>
      </c>
    </row>
    <row r="2815" spans="1:20" ht="45" hidden="1" x14ac:dyDescent="0.25">
      <c r="A2815">
        <v>2814</v>
      </c>
      <c r="B2815" s="3" t="s">
        <v>2814</v>
      </c>
      <c r="C2815" s="3" t="s">
        <v>6924</v>
      </c>
      <c r="D2815" s="6">
        <v>1500</v>
      </c>
      <c r="E2815" s="8">
        <v>1616</v>
      </c>
      <c r="F2815" t="s">
        <v>8218</v>
      </c>
      <c r="G2815" t="s">
        <v>8224</v>
      </c>
      <c r="H2815" t="s">
        <v>8246</v>
      </c>
      <c r="I2815">
        <v>1431164115</v>
      </c>
      <c r="J2815">
        <v>1428572115</v>
      </c>
      <c r="K2815" t="b">
        <v>0</v>
      </c>
      <c r="L2815">
        <v>64</v>
      </c>
      <c r="M2815" t="b">
        <v>1</v>
      </c>
      <c r="N2815" t="s">
        <v>8269</v>
      </c>
      <c r="O2815">
        <f t="shared" si="172"/>
        <v>108</v>
      </c>
      <c r="P2815">
        <f t="shared" si="173"/>
        <v>25.25</v>
      </c>
      <c r="Q2815" s="10" t="s">
        <v>8315</v>
      </c>
      <c r="R2815" t="s">
        <v>8316</v>
      </c>
      <c r="S2815" s="14">
        <f t="shared" si="174"/>
        <v>42103.399479166663</v>
      </c>
      <c r="T2815" s="14">
        <f t="shared" si="175"/>
        <v>42133.399479166663</v>
      </c>
    </row>
    <row r="2816" spans="1:20" ht="45" hidden="1" x14ac:dyDescent="0.25">
      <c r="A2816">
        <v>2815</v>
      </c>
      <c r="B2816" s="3" t="s">
        <v>2815</v>
      </c>
      <c r="C2816" s="3" t="s">
        <v>6925</v>
      </c>
      <c r="D2816" s="6">
        <v>250</v>
      </c>
      <c r="E2816" s="8">
        <v>605</v>
      </c>
      <c r="F2816" t="s">
        <v>8218</v>
      </c>
      <c r="G2816" t="s">
        <v>8228</v>
      </c>
      <c r="H2816" t="s">
        <v>8250</v>
      </c>
      <c r="I2816">
        <v>1470595109</v>
      </c>
      <c r="J2816">
        <v>1468003109</v>
      </c>
      <c r="K2816" t="b">
        <v>0</v>
      </c>
      <c r="L2816">
        <v>14</v>
      </c>
      <c r="M2816" t="b">
        <v>1</v>
      </c>
      <c r="N2816" t="s">
        <v>8269</v>
      </c>
      <c r="O2816">
        <f t="shared" si="172"/>
        <v>242</v>
      </c>
      <c r="P2816">
        <f t="shared" si="173"/>
        <v>43.21</v>
      </c>
      <c r="Q2816" s="10" t="s">
        <v>8315</v>
      </c>
      <c r="R2816" t="s">
        <v>8316</v>
      </c>
      <c r="S2816" s="14">
        <f t="shared" si="174"/>
        <v>42559.776724537034</v>
      </c>
      <c r="T2816" s="14">
        <f t="shared" si="175"/>
        <v>42589.776724537034</v>
      </c>
    </row>
    <row r="2817" spans="1:20" ht="45" hidden="1" x14ac:dyDescent="0.25">
      <c r="A2817">
        <v>2816</v>
      </c>
      <c r="B2817" s="3" t="s">
        <v>2816</v>
      </c>
      <c r="C2817" s="3" t="s">
        <v>6926</v>
      </c>
      <c r="D2817" s="6">
        <v>3000</v>
      </c>
      <c r="E2817" s="8">
        <v>4247</v>
      </c>
      <c r="F2817" t="s">
        <v>8218</v>
      </c>
      <c r="G2817" t="s">
        <v>8224</v>
      </c>
      <c r="H2817" t="s">
        <v>8246</v>
      </c>
      <c r="I2817">
        <v>1438531200</v>
      </c>
      <c r="J2817">
        <v>1435921992</v>
      </c>
      <c r="K2817" t="b">
        <v>0</v>
      </c>
      <c r="L2817">
        <v>169</v>
      </c>
      <c r="M2817" t="b">
        <v>1</v>
      </c>
      <c r="N2817" t="s">
        <v>8269</v>
      </c>
      <c r="O2817">
        <f t="shared" si="172"/>
        <v>142</v>
      </c>
      <c r="P2817">
        <f t="shared" si="173"/>
        <v>25.13</v>
      </c>
      <c r="Q2817" s="10" t="s">
        <v>8315</v>
      </c>
      <c r="R2817" t="s">
        <v>8316</v>
      </c>
      <c r="S2817" s="14">
        <f t="shared" si="174"/>
        <v>42188.467499999999</v>
      </c>
      <c r="T2817" s="14">
        <f t="shared" si="175"/>
        <v>42218.666666666672</v>
      </c>
    </row>
    <row r="2818" spans="1:20" ht="60" hidden="1" x14ac:dyDescent="0.25">
      <c r="A2818">
        <v>2817</v>
      </c>
      <c r="B2818" s="3" t="s">
        <v>2817</v>
      </c>
      <c r="C2818" s="3" t="s">
        <v>6927</v>
      </c>
      <c r="D2818" s="6">
        <v>600</v>
      </c>
      <c r="E2818" s="8">
        <v>780</v>
      </c>
      <c r="F2818" t="s">
        <v>8218</v>
      </c>
      <c r="G2818" t="s">
        <v>8224</v>
      </c>
      <c r="H2818" t="s">
        <v>8246</v>
      </c>
      <c r="I2818">
        <v>1425136462</v>
      </c>
      <c r="J2818">
        <v>1421680462</v>
      </c>
      <c r="K2818" t="b">
        <v>0</v>
      </c>
      <c r="L2818">
        <v>33</v>
      </c>
      <c r="M2818" t="b">
        <v>1</v>
      </c>
      <c r="N2818" t="s">
        <v>8269</v>
      </c>
      <c r="O2818">
        <f t="shared" ref="O2818:O2881" si="176">ROUND(E2818/D2818*100,0)</f>
        <v>130</v>
      </c>
      <c r="P2818">
        <f t="shared" si="173"/>
        <v>23.64</v>
      </c>
      <c r="Q2818" s="10" t="s">
        <v>8315</v>
      </c>
      <c r="R2818" t="s">
        <v>8316</v>
      </c>
      <c r="S2818" s="14">
        <f t="shared" si="174"/>
        <v>42023.634976851856</v>
      </c>
      <c r="T2818" s="14">
        <f t="shared" si="175"/>
        <v>42063.634976851856</v>
      </c>
    </row>
    <row r="2819" spans="1:20" ht="45" hidden="1" x14ac:dyDescent="0.25">
      <c r="A2819">
        <v>2818</v>
      </c>
      <c r="B2819" s="3" t="s">
        <v>2818</v>
      </c>
      <c r="C2819" s="3" t="s">
        <v>6928</v>
      </c>
      <c r="D2819" s="6">
        <v>10000</v>
      </c>
      <c r="E2819" s="8">
        <v>10603</v>
      </c>
      <c r="F2819" t="s">
        <v>8218</v>
      </c>
      <c r="G2819" t="s">
        <v>8223</v>
      </c>
      <c r="H2819" t="s">
        <v>8245</v>
      </c>
      <c r="I2819">
        <v>1443018086</v>
      </c>
      <c r="J2819">
        <v>1441290086</v>
      </c>
      <c r="K2819" t="b">
        <v>0</v>
      </c>
      <c r="L2819">
        <v>102</v>
      </c>
      <c r="M2819" t="b">
        <v>1</v>
      </c>
      <c r="N2819" t="s">
        <v>8269</v>
      </c>
      <c r="O2819">
        <f t="shared" si="176"/>
        <v>106</v>
      </c>
      <c r="P2819">
        <f t="shared" ref="P2819:P2882" si="177">IFERROR(ROUND(E2819/L2819,2),0)</f>
        <v>103.95</v>
      </c>
      <c r="Q2819" s="10" t="s">
        <v>8315</v>
      </c>
      <c r="R2819" t="s">
        <v>8316</v>
      </c>
      <c r="S2819" s="14">
        <f t="shared" ref="S2819:S2882" si="178">(((J2819/60)/60)/24)+DATE(1970,1,1)</f>
        <v>42250.598217592589</v>
      </c>
      <c r="T2819" s="14">
        <f t="shared" ref="T2819:T2882" si="179">(((I2819/60)/60)/24)+DATE(1970,1,1)</f>
        <v>42270.598217592589</v>
      </c>
    </row>
    <row r="2820" spans="1:20" ht="60" hidden="1" x14ac:dyDescent="0.25">
      <c r="A2820">
        <v>2819</v>
      </c>
      <c r="B2820" s="3" t="s">
        <v>2819</v>
      </c>
      <c r="C2820" s="3" t="s">
        <v>6929</v>
      </c>
      <c r="D2820" s="6">
        <v>5000</v>
      </c>
      <c r="E2820" s="8">
        <v>5240</v>
      </c>
      <c r="F2820" t="s">
        <v>8218</v>
      </c>
      <c r="G2820" t="s">
        <v>8224</v>
      </c>
      <c r="H2820" t="s">
        <v>8246</v>
      </c>
      <c r="I2820">
        <v>1434285409</v>
      </c>
      <c r="J2820">
        <v>1431693409</v>
      </c>
      <c r="K2820" t="b">
        <v>0</v>
      </c>
      <c r="L2820">
        <v>104</v>
      </c>
      <c r="M2820" t="b">
        <v>1</v>
      </c>
      <c r="N2820" t="s">
        <v>8269</v>
      </c>
      <c r="O2820">
        <f t="shared" si="176"/>
        <v>105</v>
      </c>
      <c r="P2820">
        <f t="shared" si="177"/>
        <v>50.38</v>
      </c>
      <c r="Q2820" s="10" t="s">
        <v>8315</v>
      </c>
      <c r="R2820" t="s">
        <v>8316</v>
      </c>
      <c r="S2820" s="14">
        <f t="shared" si="178"/>
        <v>42139.525567129633</v>
      </c>
      <c r="T2820" s="14">
        <f t="shared" si="179"/>
        <v>42169.525567129633</v>
      </c>
    </row>
    <row r="2821" spans="1:20" ht="60" hidden="1" x14ac:dyDescent="0.25">
      <c r="A2821">
        <v>2820</v>
      </c>
      <c r="B2821" s="3" t="s">
        <v>2820</v>
      </c>
      <c r="C2821" s="3" t="s">
        <v>6930</v>
      </c>
      <c r="D2821" s="6">
        <v>200</v>
      </c>
      <c r="E2821" s="8">
        <v>272</v>
      </c>
      <c r="F2821" t="s">
        <v>8218</v>
      </c>
      <c r="G2821" t="s">
        <v>8224</v>
      </c>
      <c r="H2821" t="s">
        <v>8246</v>
      </c>
      <c r="I2821">
        <v>1456444800</v>
      </c>
      <c r="J2821">
        <v>1454337589</v>
      </c>
      <c r="K2821" t="b">
        <v>0</v>
      </c>
      <c r="L2821">
        <v>20</v>
      </c>
      <c r="M2821" t="b">
        <v>1</v>
      </c>
      <c r="N2821" t="s">
        <v>8269</v>
      </c>
      <c r="O2821">
        <f t="shared" si="176"/>
        <v>136</v>
      </c>
      <c r="P2821">
        <f t="shared" si="177"/>
        <v>13.6</v>
      </c>
      <c r="Q2821" s="10" t="s">
        <v>8315</v>
      </c>
      <c r="R2821" t="s">
        <v>8316</v>
      </c>
      <c r="S2821" s="14">
        <f t="shared" si="178"/>
        <v>42401.610983796301</v>
      </c>
      <c r="T2821" s="14">
        <f t="shared" si="179"/>
        <v>42426</v>
      </c>
    </row>
    <row r="2822" spans="1:20" ht="60" hidden="1" x14ac:dyDescent="0.25">
      <c r="A2822">
        <v>2821</v>
      </c>
      <c r="B2822" s="3" t="s">
        <v>2821</v>
      </c>
      <c r="C2822" s="3" t="s">
        <v>6931</v>
      </c>
      <c r="D2822" s="6">
        <v>1000</v>
      </c>
      <c r="E2822" s="8">
        <v>1000</v>
      </c>
      <c r="F2822" t="s">
        <v>8218</v>
      </c>
      <c r="G2822" t="s">
        <v>8224</v>
      </c>
      <c r="H2822" t="s">
        <v>8246</v>
      </c>
      <c r="I2822">
        <v>1411510135</v>
      </c>
      <c r="J2822">
        <v>1408918135</v>
      </c>
      <c r="K2822" t="b">
        <v>0</v>
      </c>
      <c r="L2822">
        <v>35</v>
      </c>
      <c r="M2822" t="b">
        <v>1</v>
      </c>
      <c r="N2822" t="s">
        <v>8269</v>
      </c>
      <c r="O2822">
        <f t="shared" si="176"/>
        <v>100</v>
      </c>
      <c r="P2822">
        <f t="shared" si="177"/>
        <v>28.57</v>
      </c>
      <c r="Q2822" s="10" t="s">
        <v>8315</v>
      </c>
      <c r="R2822" t="s">
        <v>8316</v>
      </c>
      <c r="S2822" s="14">
        <f t="shared" si="178"/>
        <v>41875.922858796301</v>
      </c>
      <c r="T2822" s="14">
        <f t="shared" si="179"/>
        <v>41905.922858796301</v>
      </c>
    </row>
    <row r="2823" spans="1:20" ht="60" hidden="1" x14ac:dyDescent="0.25">
      <c r="A2823">
        <v>2822</v>
      </c>
      <c r="B2823" s="3" t="s">
        <v>2822</v>
      </c>
      <c r="C2823" s="3" t="s">
        <v>6932</v>
      </c>
      <c r="D2823" s="6">
        <v>6000</v>
      </c>
      <c r="E2823" s="8">
        <v>6000</v>
      </c>
      <c r="F2823" t="s">
        <v>8218</v>
      </c>
      <c r="G2823" t="s">
        <v>8223</v>
      </c>
      <c r="H2823" t="s">
        <v>8245</v>
      </c>
      <c r="I2823">
        <v>1427469892</v>
      </c>
      <c r="J2823">
        <v>1424881492</v>
      </c>
      <c r="K2823" t="b">
        <v>0</v>
      </c>
      <c r="L2823">
        <v>94</v>
      </c>
      <c r="M2823" t="b">
        <v>1</v>
      </c>
      <c r="N2823" t="s">
        <v>8269</v>
      </c>
      <c r="O2823">
        <f t="shared" si="176"/>
        <v>100</v>
      </c>
      <c r="P2823">
        <f t="shared" si="177"/>
        <v>63.83</v>
      </c>
      <c r="Q2823" s="10" t="s">
        <v>8315</v>
      </c>
      <c r="R2823" t="s">
        <v>8316</v>
      </c>
      <c r="S2823" s="14">
        <f t="shared" si="178"/>
        <v>42060.683935185181</v>
      </c>
      <c r="T2823" s="14">
        <f t="shared" si="179"/>
        <v>42090.642268518524</v>
      </c>
    </row>
    <row r="2824" spans="1:20" ht="60" hidden="1" x14ac:dyDescent="0.25">
      <c r="A2824">
        <v>2823</v>
      </c>
      <c r="B2824" s="3" t="s">
        <v>2823</v>
      </c>
      <c r="C2824" s="3" t="s">
        <v>6933</v>
      </c>
      <c r="D2824" s="6">
        <v>100</v>
      </c>
      <c r="E2824" s="8">
        <v>124</v>
      </c>
      <c r="F2824" t="s">
        <v>8218</v>
      </c>
      <c r="G2824" t="s">
        <v>8224</v>
      </c>
      <c r="H2824" t="s">
        <v>8246</v>
      </c>
      <c r="I2824">
        <v>1427842740</v>
      </c>
      <c r="J2824">
        <v>1425428206</v>
      </c>
      <c r="K2824" t="b">
        <v>0</v>
      </c>
      <c r="L2824">
        <v>14</v>
      </c>
      <c r="M2824" t="b">
        <v>1</v>
      </c>
      <c r="N2824" t="s">
        <v>8269</v>
      </c>
      <c r="O2824">
        <f t="shared" si="176"/>
        <v>124</v>
      </c>
      <c r="P2824">
        <f t="shared" si="177"/>
        <v>8.86</v>
      </c>
      <c r="Q2824" s="10" t="s">
        <v>8315</v>
      </c>
      <c r="R2824" t="s">
        <v>8316</v>
      </c>
      <c r="S2824" s="14">
        <f t="shared" si="178"/>
        <v>42067.011643518519</v>
      </c>
      <c r="T2824" s="14">
        <f t="shared" si="179"/>
        <v>42094.957638888889</v>
      </c>
    </row>
    <row r="2825" spans="1:20" ht="45" hidden="1" x14ac:dyDescent="0.25">
      <c r="A2825">
        <v>2824</v>
      </c>
      <c r="B2825" s="3" t="s">
        <v>2824</v>
      </c>
      <c r="C2825" s="3" t="s">
        <v>6934</v>
      </c>
      <c r="D2825" s="6">
        <v>650</v>
      </c>
      <c r="E2825" s="8">
        <v>760</v>
      </c>
      <c r="F2825" t="s">
        <v>8218</v>
      </c>
      <c r="G2825" t="s">
        <v>8223</v>
      </c>
      <c r="H2825" t="s">
        <v>8245</v>
      </c>
      <c r="I2825">
        <v>1434159780</v>
      </c>
      <c r="J2825">
        <v>1431412196</v>
      </c>
      <c r="K2825" t="b">
        <v>0</v>
      </c>
      <c r="L2825">
        <v>15</v>
      </c>
      <c r="M2825" t="b">
        <v>1</v>
      </c>
      <c r="N2825" t="s">
        <v>8269</v>
      </c>
      <c r="O2825">
        <f t="shared" si="176"/>
        <v>117</v>
      </c>
      <c r="P2825">
        <f t="shared" si="177"/>
        <v>50.67</v>
      </c>
      <c r="Q2825" s="10" t="s">
        <v>8315</v>
      </c>
      <c r="R2825" t="s">
        <v>8316</v>
      </c>
      <c r="S2825" s="14">
        <f t="shared" si="178"/>
        <v>42136.270787037036</v>
      </c>
      <c r="T2825" s="14">
        <f t="shared" si="179"/>
        <v>42168.071527777778</v>
      </c>
    </row>
    <row r="2826" spans="1:20" ht="60" hidden="1" x14ac:dyDescent="0.25">
      <c r="A2826">
        <v>2825</v>
      </c>
      <c r="B2826" s="3" t="s">
        <v>2825</v>
      </c>
      <c r="C2826" s="3" t="s">
        <v>6935</v>
      </c>
      <c r="D2826" s="6">
        <v>3000</v>
      </c>
      <c r="E2826" s="8">
        <v>3100</v>
      </c>
      <c r="F2826" t="s">
        <v>8218</v>
      </c>
      <c r="G2826" t="s">
        <v>8224</v>
      </c>
      <c r="H2826" t="s">
        <v>8246</v>
      </c>
      <c r="I2826">
        <v>1449255686</v>
      </c>
      <c r="J2826">
        <v>1446663686</v>
      </c>
      <c r="K2826" t="b">
        <v>0</v>
      </c>
      <c r="L2826">
        <v>51</v>
      </c>
      <c r="M2826" t="b">
        <v>1</v>
      </c>
      <c r="N2826" t="s">
        <v>8269</v>
      </c>
      <c r="O2826">
        <f t="shared" si="176"/>
        <v>103</v>
      </c>
      <c r="P2826">
        <f t="shared" si="177"/>
        <v>60.78</v>
      </c>
      <c r="Q2826" s="10" t="s">
        <v>8315</v>
      </c>
      <c r="R2826" t="s">
        <v>8316</v>
      </c>
      <c r="S2826" s="14">
        <f t="shared" si="178"/>
        <v>42312.792662037042</v>
      </c>
      <c r="T2826" s="14">
        <f t="shared" si="179"/>
        <v>42342.792662037042</v>
      </c>
    </row>
    <row r="2827" spans="1:20" ht="60" hidden="1" x14ac:dyDescent="0.25">
      <c r="A2827">
        <v>2826</v>
      </c>
      <c r="B2827" s="3" t="s">
        <v>2826</v>
      </c>
      <c r="C2827" s="3" t="s">
        <v>6936</v>
      </c>
      <c r="D2827" s="6">
        <v>2000</v>
      </c>
      <c r="E2827" s="8">
        <v>2155</v>
      </c>
      <c r="F2827" t="s">
        <v>8218</v>
      </c>
      <c r="G2827" t="s">
        <v>8223</v>
      </c>
      <c r="H2827" t="s">
        <v>8245</v>
      </c>
      <c r="I2827">
        <v>1436511600</v>
      </c>
      <c r="J2827">
        <v>1434415812</v>
      </c>
      <c r="K2827" t="b">
        <v>0</v>
      </c>
      <c r="L2827">
        <v>19</v>
      </c>
      <c r="M2827" t="b">
        <v>1</v>
      </c>
      <c r="N2827" t="s">
        <v>8269</v>
      </c>
      <c r="O2827">
        <f t="shared" si="176"/>
        <v>108</v>
      </c>
      <c r="P2827">
        <f t="shared" si="177"/>
        <v>113.42</v>
      </c>
      <c r="Q2827" s="10" t="s">
        <v>8315</v>
      </c>
      <c r="R2827" t="s">
        <v>8316</v>
      </c>
      <c r="S2827" s="14">
        <f t="shared" si="178"/>
        <v>42171.034861111111</v>
      </c>
      <c r="T2827" s="14">
        <f t="shared" si="179"/>
        <v>42195.291666666672</v>
      </c>
    </row>
    <row r="2828" spans="1:20" ht="60" hidden="1" x14ac:dyDescent="0.25">
      <c r="A2828">
        <v>2827</v>
      </c>
      <c r="B2828" s="3" t="s">
        <v>2827</v>
      </c>
      <c r="C2828" s="3" t="s">
        <v>6937</v>
      </c>
      <c r="D2828" s="6">
        <v>2000</v>
      </c>
      <c r="E2828" s="8">
        <v>2405</v>
      </c>
      <c r="F2828" t="s">
        <v>8218</v>
      </c>
      <c r="G2828" t="s">
        <v>8223</v>
      </c>
      <c r="H2828" t="s">
        <v>8245</v>
      </c>
      <c r="I2828">
        <v>1464971400</v>
      </c>
      <c r="J2828">
        <v>1462379066</v>
      </c>
      <c r="K2828" t="b">
        <v>0</v>
      </c>
      <c r="L2828">
        <v>23</v>
      </c>
      <c r="M2828" t="b">
        <v>1</v>
      </c>
      <c r="N2828" t="s">
        <v>8269</v>
      </c>
      <c r="O2828">
        <f t="shared" si="176"/>
        <v>120</v>
      </c>
      <c r="P2828">
        <f t="shared" si="177"/>
        <v>104.57</v>
      </c>
      <c r="Q2828" s="10" t="s">
        <v>8315</v>
      </c>
      <c r="R2828" t="s">
        <v>8316</v>
      </c>
      <c r="S2828" s="14">
        <f t="shared" si="178"/>
        <v>42494.683634259258</v>
      </c>
      <c r="T2828" s="14">
        <f t="shared" si="179"/>
        <v>42524.6875</v>
      </c>
    </row>
    <row r="2829" spans="1:20" ht="60" hidden="1" x14ac:dyDescent="0.25">
      <c r="A2829">
        <v>2828</v>
      </c>
      <c r="B2829" s="3" t="s">
        <v>2828</v>
      </c>
      <c r="C2829" s="3" t="s">
        <v>6938</v>
      </c>
      <c r="D2829" s="6">
        <v>9500</v>
      </c>
      <c r="E2829" s="8">
        <v>9536</v>
      </c>
      <c r="F2829" t="s">
        <v>8218</v>
      </c>
      <c r="G2829" t="s">
        <v>8224</v>
      </c>
      <c r="H2829" t="s">
        <v>8246</v>
      </c>
      <c r="I2829">
        <v>1443826800</v>
      </c>
      <c r="J2829">
        <v>1441606869</v>
      </c>
      <c r="K2829" t="b">
        <v>0</v>
      </c>
      <c r="L2829">
        <v>97</v>
      </c>
      <c r="M2829" t="b">
        <v>1</v>
      </c>
      <c r="N2829" t="s">
        <v>8269</v>
      </c>
      <c r="O2829">
        <f t="shared" si="176"/>
        <v>100</v>
      </c>
      <c r="P2829">
        <f t="shared" si="177"/>
        <v>98.31</v>
      </c>
      <c r="Q2829" s="10" t="s">
        <v>8315</v>
      </c>
      <c r="R2829" t="s">
        <v>8316</v>
      </c>
      <c r="S2829" s="14">
        <f t="shared" si="178"/>
        <v>42254.264687499999</v>
      </c>
      <c r="T2829" s="14">
        <f t="shared" si="179"/>
        <v>42279.958333333328</v>
      </c>
    </row>
    <row r="2830" spans="1:20" ht="60" hidden="1" x14ac:dyDescent="0.25">
      <c r="A2830">
        <v>2829</v>
      </c>
      <c r="B2830" s="3" t="s">
        <v>2829</v>
      </c>
      <c r="C2830" s="3" t="s">
        <v>6939</v>
      </c>
      <c r="D2830" s="6">
        <v>2500</v>
      </c>
      <c r="E2830" s="8">
        <v>2663</v>
      </c>
      <c r="F2830" t="s">
        <v>8218</v>
      </c>
      <c r="G2830" t="s">
        <v>8224</v>
      </c>
      <c r="H2830" t="s">
        <v>8246</v>
      </c>
      <c r="I2830">
        <v>1464863118</v>
      </c>
      <c r="J2830">
        <v>1462443918</v>
      </c>
      <c r="K2830" t="b">
        <v>0</v>
      </c>
      <c r="L2830">
        <v>76</v>
      </c>
      <c r="M2830" t="b">
        <v>1</v>
      </c>
      <c r="N2830" t="s">
        <v>8269</v>
      </c>
      <c r="O2830">
        <f t="shared" si="176"/>
        <v>107</v>
      </c>
      <c r="P2830">
        <f t="shared" si="177"/>
        <v>35.04</v>
      </c>
      <c r="Q2830" s="10" t="s">
        <v>8315</v>
      </c>
      <c r="R2830" t="s">
        <v>8316</v>
      </c>
      <c r="S2830" s="14">
        <f t="shared" si="178"/>
        <v>42495.434236111112</v>
      </c>
      <c r="T2830" s="14">
        <f t="shared" si="179"/>
        <v>42523.434236111112</v>
      </c>
    </row>
    <row r="2831" spans="1:20" ht="45" hidden="1" x14ac:dyDescent="0.25">
      <c r="A2831">
        <v>2830</v>
      </c>
      <c r="B2831" s="3" t="s">
        <v>2830</v>
      </c>
      <c r="C2831" s="3" t="s">
        <v>6940</v>
      </c>
      <c r="D2831" s="6">
        <v>3000</v>
      </c>
      <c r="E2831" s="8">
        <v>3000</v>
      </c>
      <c r="F2831" t="s">
        <v>8218</v>
      </c>
      <c r="G2831" t="s">
        <v>8223</v>
      </c>
      <c r="H2831" t="s">
        <v>8245</v>
      </c>
      <c r="I2831">
        <v>1399867140</v>
      </c>
      <c r="J2831">
        <v>1398802148</v>
      </c>
      <c r="K2831" t="b">
        <v>0</v>
      </c>
      <c r="L2831">
        <v>11</v>
      </c>
      <c r="M2831" t="b">
        <v>1</v>
      </c>
      <c r="N2831" t="s">
        <v>8269</v>
      </c>
      <c r="O2831">
        <f t="shared" si="176"/>
        <v>100</v>
      </c>
      <c r="P2831">
        <f t="shared" si="177"/>
        <v>272.73</v>
      </c>
      <c r="Q2831" s="10" t="s">
        <v>8315</v>
      </c>
      <c r="R2831" t="s">
        <v>8316</v>
      </c>
      <c r="S2831" s="14">
        <f t="shared" si="178"/>
        <v>41758.839675925927</v>
      </c>
      <c r="T2831" s="14">
        <f t="shared" si="179"/>
        <v>41771.165972222225</v>
      </c>
    </row>
    <row r="2832" spans="1:20" ht="45" hidden="1" x14ac:dyDescent="0.25">
      <c r="A2832">
        <v>2831</v>
      </c>
      <c r="B2832" s="3" t="s">
        <v>2831</v>
      </c>
      <c r="C2832" s="3" t="s">
        <v>6941</v>
      </c>
      <c r="D2832" s="6">
        <v>3000</v>
      </c>
      <c r="E2832" s="8">
        <v>3320</v>
      </c>
      <c r="F2832" t="s">
        <v>8218</v>
      </c>
      <c r="G2832" t="s">
        <v>8223</v>
      </c>
      <c r="H2832" t="s">
        <v>8245</v>
      </c>
      <c r="I2832">
        <v>1437076070</v>
      </c>
      <c r="J2832">
        <v>1434484070</v>
      </c>
      <c r="K2832" t="b">
        <v>0</v>
      </c>
      <c r="L2832">
        <v>52</v>
      </c>
      <c r="M2832" t="b">
        <v>1</v>
      </c>
      <c r="N2832" t="s">
        <v>8269</v>
      </c>
      <c r="O2832">
        <f t="shared" si="176"/>
        <v>111</v>
      </c>
      <c r="P2832">
        <f t="shared" si="177"/>
        <v>63.85</v>
      </c>
      <c r="Q2832" s="10" t="s">
        <v>8315</v>
      </c>
      <c r="R2832" t="s">
        <v>8316</v>
      </c>
      <c r="S2832" s="14">
        <f t="shared" si="178"/>
        <v>42171.824884259258</v>
      </c>
      <c r="T2832" s="14">
        <f t="shared" si="179"/>
        <v>42201.824884259258</v>
      </c>
    </row>
    <row r="2833" spans="1:20" ht="60" hidden="1" x14ac:dyDescent="0.25">
      <c r="A2833">
        <v>2832</v>
      </c>
      <c r="B2833" s="3" t="s">
        <v>2832</v>
      </c>
      <c r="C2833" s="3" t="s">
        <v>6942</v>
      </c>
      <c r="D2833" s="6">
        <v>2500</v>
      </c>
      <c r="E2833" s="8">
        <v>2867.99</v>
      </c>
      <c r="F2833" t="s">
        <v>8218</v>
      </c>
      <c r="G2833" t="s">
        <v>8224</v>
      </c>
      <c r="H2833" t="s">
        <v>8246</v>
      </c>
      <c r="I2833">
        <v>1416780000</v>
      </c>
      <c r="J2833">
        <v>1414342894</v>
      </c>
      <c r="K2833" t="b">
        <v>0</v>
      </c>
      <c r="L2833">
        <v>95</v>
      </c>
      <c r="M2833" t="b">
        <v>1</v>
      </c>
      <c r="N2833" t="s">
        <v>8269</v>
      </c>
      <c r="O2833">
        <f t="shared" si="176"/>
        <v>115</v>
      </c>
      <c r="P2833">
        <f t="shared" si="177"/>
        <v>30.19</v>
      </c>
      <c r="Q2833" s="10" t="s">
        <v>8315</v>
      </c>
      <c r="R2833" t="s">
        <v>8316</v>
      </c>
      <c r="S2833" s="14">
        <f t="shared" si="178"/>
        <v>41938.709421296298</v>
      </c>
      <c r="T2833" s="14">
        <f t="shared" si="179"/>
        <v>41966.916666666672</v>
      </c>
    </row>
    <row r="2834" spans="1:20" hidden="1" x14ac:dyDescent="0.25">
      <c r="A2834">
        <v>2833</v>
      </c>
      <c r="B2834" s="3" t="s">
        <v>2833</v>
      </c>
      <c r="C2834" s="3" t="s">
        <v>6943</v>
      </c>
      <c r="D2834" s="6">
        <v>2700</v>
      </c>
      <c r="E2834" s="8">
        <v>2923</v>
      </c>
      <c r="F2834" t="s">
        <v>8218</v>
      </c>
      <c r="G2834" t="s">
        <v>8223</v>
      </c>
      <c r="H2834" t="s">
        <v>8245</v>
      </c>
      <c r="I2834">
        <v>1444528800</v>
      </c>
      <c r="J2834">
        <v>1442804633</v>
      </c>
      <c r="K2834" t="b">
        <v>0</v>
      </c>
      <c r="L2834">
        <v>35</v>
      </c>
      <c r="M2834" t="b">
        <v>1</v>
      </c>
      <c r="N2834" t="s">
        <v>8269</v>
      </c>
      <c r="O2834">
        <f t="shared" si="176"/>
        <v>108</v>
      </c>
      <c r="P2834">
        <f t="shared" si="177"/>
        <v>83.51</v>
      </c>
      <c r="Q2834" s="10" t="s">
        <v>8315</v>
      </c>
      <c r="R2834" t="s">
        <v>8316</v>
      </c>
      <c r="S2834" s="14">
        <f t="shared" si="178"/>
        <v>42268.127696759257</v>
      </c>
      <c r="T2834" s="14">
        <f t="shared" si="179"/>
        <v>42288.083333333328</v>
      </c>
    </row>
    <row r="2835" spans="1:20" ht="45" hidden="1" x14ac:dyDescent="0.25">
      <c r="A2835">
        <v>2834</v>
      </c>
      <c r="B2835" s="3" t="s">
        <v>2834</v>
      </c>
      <c r="C2835" s="3" t="s">
        <v>6944</v>
      </c>
      <c r="D2835" s="6">
        <v>800</v>
      </c>
      <c r="E2835" s="8">
        <v>1360</v>
      </c>
      <c r="F2835" t="s">
        <v>8218</v>
      </c>
      <c r="G2835" t="s">
        <v>8224</v>
      </c>
      <c r="H2835" t="s">
        <v>8246</v>
      </c>
      <c r="I2835">
        <v>1422658930</v>
      </c>
      <c r="J2835">
        <v>1421362930</v>
      </c>
      <c r="K2835" t="b">
        <v>0</v>
      </c>
      <c r="L2835">
        <v>21</v>
      </c>
      <c r="M2835" t="b">
        <v>1</v>
      </c>
      <c r="N2835" t="s">
        <v>8269</v>
      </c>
      <c r="O2835">
        <f t="shared" si="176"/>
        <v>170</v>
      </c>
      <c r="P2835">
        <f t="shared" si="177"/>
        <v>64.760000000000005</v>
      </c>
      <c r="Q2835" s="10" t="s">
        <v>8315</v>
      </c>
      <c r="R2835" t="s">
        <v>8316</v>
      </c>
      <c r="S2835" s="14">
        <f t="shared" si="178"/>
        <v>42019.959837962961</v>
      </c>
      <c r="T2835" s="14">
        <f t="shared" si="179"/>
        <v>42034.959837962961</v>
      </c>
    </row>
    <row r="2836" spans="1:20" ht="45" hidden="1" x14ac:dyDescent="0.25">
      <c r="A2836">
        <v>2835</v>
      </c>
      <c r="B2836" s="3" t="s">
        <v>2835</v>
      </c>
      <c r="C2836" s="3" t="s">
        <v>6945</v>
      </c>
      <c r="D2836" s="6">
        <v>1000</v>
      </c>
      <c r="E2836" s="8">
        <v>1870.99</v>
      </c>
      <c r="F2836" t="s">
        <v>8218</v>
      </c>
      <c r="G2836" t="s">
        <v>8224</v>
      </c>
      <c r="H2836" t="s">
        <v>8246</v>
      </c>
      <c r="I2836">
        <v>1449273600</v>
      </c>
      <c r="J2836">
        <v>1446742417</v>
      </c>
      <c r="K2836" t="b">
        <v>0</v>
      </c>
      <c r="L2836">
        <v>93</v>
      </c>
      <c r="M2836" t="b">
        <v>1</v>
      </c>
      <c r="N2836" t="s">
        <v>8269</v>
      </c>
      <c r="O2836">
        <f t="shared" si="176"/>
        <v>187</v>
      </c>
      <c r="P2836">
        <f t="shared" si="177"/>
        <v>20.12</v>
      </c>
      <c r="Q2836" s="10" t="s">
        <v>8315</v>
      </c>
      <c r="R2836" t="s">
        <v>8316</v>
      </c>
      <c r="S2836" s="14">
        <f t="shared" si="178"/>
        <v>42313.703900462962</v>
      </c>
      <c r="T2836" s="14">
        <f t="shared" si="179"/>
        <v>42343</v>
      </c>
    </row>
    <row r="2837" spans="1:20" ht="60" hidden="1" x14ac:dyDescent="0.25">
      <c r="A2837">
        <v>2836</v>
      </c>
      <c r="B2837" s="3" t="s">
        <v>2836</v>
      </c>
      <c r="C2837" s="3" t="s">
        <v>6946</v>
      </c>
      <c r="D2837" s="6">
        <v>450</v>
      </c>
      <c r="E2837" s="8">
        <v>485</v>
      </c>
      <c r="F2837" t="s">
        <v>8218</v>
      </c>
      <c r="G2837" t="s">
        <v>8223</v>
      </c>
      <c r="H2837" t="s">
        <v>8245</v>
      </c>
      <c r="I2837">
        <v>1487393940</v>
      </c>
      <c r="J2837">
        <v>1484115418</v>
      </c>
      <c r="K2837" t="b">
        <v>0</v>
      </c>
      <c r="L2837">
        <v>11</v>
      </c>
      <c r="M2837" t="b">
        <v>1</v>
      </c>
      <c r="N2837" t="s">
        <v>8269</v>
      </c>
      <c r="O2837">
        <f t="shared" si="176"/>
        <v>108</v>
      </c>
      <c r="P2837">
        <f t="shared" si="177"/>
        <v>44.09</v>
      </c>
      <c r="Q2837" s="10" t="s">
        <v>8315</v>
      </c>
      <c r="R2837" t="s">
        <v>8316</v>
      </c>
      <c r="S2837" s="14">
        <f t="shared" si="178"/>
        <v>42746.261782407411</v>
      </c>
      <c r="T2837" s="14">
        <f t="shared" si="179"/>
        <v>42784.207638888889</v>
      </c>
    </row>
    <row r="2838" spans="1:20" ht="60" hidden="1" x14ac:dyDescent="0.25">
      <c r="A2838">
        <v>2837</v>
      </c>
      <c r="B2838" s="3" t="s">
        <v>2837</v>
      </c>
      <c r="C2838" s="3" t="s">
        <v>6947</v>
      </c>
      <c r="D2838" s="6">
        <v>850</v>
      </c>
      <c r="E2838" s="8">
        <v>850</v>
      </c>
      <c r="F2838" t="s">
        <v>8218</v>
      </c>
      <c r="G2838" t="s">
        <v>8228</v>
      </c>
      <c r="H2838" t="s">
        <v>8250</v>
      </c>
      <c r="I2838">
        <v>1449701284</v>
      </c>
      <c r="J2838">
        <v>1446241684</v>
      </c>
      <c r="K2838" t="b">
        <v>0</v>
      </c>
      <c r="L2838">
        <v>21</v>
      </c>
      <c r="M2838" t="b">
        <v>1</v>
      </c>
      <c r="N2838" t="s">
        <v>8269</v>
      </c>
      <c r="O2838">
        <f t="shared" si="176"/>
        <v>100</v>
      </c>
      <c r="P2838">
        <f t="shared" si="177"/>
        <v>40.479999999999997</v>
      </c>
      <c r="Q2838" s="10" t="s">
        <v>8315</v>
      </c>
      <c r="R2838" t="s">
        <v>8316</v>
      </c>
      <c r="S2838" s="14">
        <f t="shared" si="178"/>
        <v>42307.908379629633</v>
      </c>
      <c r="T2838" s="14">
        <f t="shared" si="179"/>
        <v>42347.950046296297</v>
      </c>
    </row>
    <row r="2839" spans="1:20" ht="45" hidden="1" x14ac:dyDescent="0.25">
      <c r="A2839">
        <v>2838</v>
      </c>
      <c r="B2839" s="3" t="s">
        <v>2838</v>
      </c>
      <c r="C2839" s="3" t="s">
        <v>6948</v>
      </c>
      <c r="D2839" s="6">
        <v>2000</v>
      </c>
      <c r="E2839" s="8">
        <v>2405</v>
      </c>
      <c r="F2839" t="s">
        <v>8218</v>
      </c>
      <c r="G2839" t="s">
        <v>8223</v>
      </c>
      <c r="H2839" t="s">
        <v>8245</v>
      </c>
      <c r="I2839">
        <v>1407967200</v>
      </c>
      <c r="J2839">
        <v>1406039696</v>
      </c>
      <c r="K2839" t="b">
        <v>0</v>
      </c>
      <c r="L2839">
        <v>54</v>
      </c>
      <c r="M2839" t="b">
        <v>1</v>
      </c>
      <c r="N2839" t="s">
        <v>8269</v>
      </c>
      <c r="O2839">
        <f t="shared" si="176"/>
        <v>120</v>
      </c>
      <c r="P2839">
        <f t="shared" si="177"/>
        <v>44.54</v>
      </c>
      <c r="Q2839" s="10" t="s">
        <v>8315</v>
      </c>
      <c r="R2839" t="s">
        <v>8316</v>
      </c>
      <c r="S2839" s="14">
        <f t="shared" si="178"/>
        <v>41842.607592592591</v>
      </c>
      <c r="T2839" s="14">
        <f t="shared" si="179"/>
        <v>41864.916666666664</v>
      </c>
    </row>
    <row r="2840" spans="1:20" ht="60" hidden="1" x14ac:dyDescent="0.25">
      <c r="A2840">
        <v>2839</v>
      </c>
      <c r="B2840" s="3" t="s">
        <v>2839</v>
      </c>
      <c r="C2840" s="3" t="s">
        <v>6949</v>
      </c>
      <c r="D2840" s="6">
        <v>3500</v>
      </c>
      <c r="E2840" s="8">
        <v>3900</v>
      </c>
      <c r="F2840" t="s">
        <v>8218</v>
      </c>
      <c r="G2840" t="s">
        <v>8223</v>
      </c>
      <c r="H2840" t="s">
        <v>8245</v>
      </c>
      <c r="I2840">
        <v>1408942740</v>
      </c>
      <c r="J2840">
        <v>1406958354</v>
      </c>
      <c r="K2840" t="b">
        <v>0</v>
      </c>
      <c r="L2840">
        <v>31</v>
      </c>
      <c r="M2840" t="b">
        <v>1</v>
      </c>
      <c r="N2840" t="s">
        <v>8269</v>
      </c>
      <c r="O2840">
        <f t="shared" si="176"/>
        <v>111</v>
      </c>
      <c r="P2840">
        <f t="shared" si="177"/>
        <v>125.81</v>
      </c>
      <c r="Q2840" s="10" t="s">
        <v>8315</v>
      </c>
      <c r="R2840" t="s">
        <v>8316</v>
      </c>
      <c r="S2840" s="14">
        <f t="shared" si="178"/>
        <v>41853.240208333329</v>
      </c>
      <c r="T2840" s="14">
        <f t="shared" si="179"/>
        <v>41876.207638888889</v>
      </c>
    </row>
    <row r="2841" spans="1:20" ht="60" hidden="1" x14ac:dyDescent="0.25">
      <c r="A2841">
        <v>2840</v>
      </c>
      <c r="B2841" s="3" t="s">
        <v>2840</v>
      </c>
      <c r="C2841" s="3" t="s">
        <v>6950</v>
      </c>
      <c r="D2841" s="6">
        <v>2500</v>
      </c>
      <c r="E2841" s="8">
        <v>2600</v>
      </c>
      <c r="F2841" t="s">
        <v>8218</v>
      </c>
      <c r="G2841" t="s">
        <v>8224</v>
      </c>
      <c r="H2841" t="s">
        <v>8246</v>
      </c>
      <c r="I2841">
        <v>1426698000</v>
      </c>
      <c r="J2841">
        <v>1424825479</v>
      </c>
      <c r="K2841" t="b">
        <v>0</v>
      </c>
      <c r="L2841">
        <v>132</v>
      </c>
      <c r="M2841" t="b">
        <v>1</v>
      </c>
      <c r="N2841" t="s">
        <v>8269</v>
      </c>
      <c r="O2841">
        <f t="shared" si="176"/>
        <v>104</v>
      </c>
      <c r="P2841">
        <f t="shared" si="177"/>
        <v>19.7</v>
      </c>
      <c r="Q2841" s="10" t="s">
        <v>8315</v>
      </c>
      <c r="R2841" t="s">
        <v>8316</v>
      </c>
      <c r="S2841" s="14">
        <f t="shared" si="178"/>
        <v>42060.035636574074</v>
      </c>
      <c r="T2841" s="14">
        <f t="shared" si="179"/>
        <v>42081.708333333328</v>
      </c>
    </row>
    <row r="2842" spans="1:20" ht="60" hidden="1" x14ac:dyDescent="0.25">
      <c r="A2842">
        <v>2841</v>
      </c>
      <c r="B2842" s="3" t="s">
        <v>2841</v>
      </c>
      <c r="C2842" s="3" t="s">
        <v>6951</v>
      </c>
      <c r="D2842" s="6">
        <v>1000</v>
      </c>
      <c r="E2842" s="8">
        <v>10</v>
      </c>
      <c r="F2842" t="s">
        <v>8220</v>
      </c>
      <c r="G2842" t="s">
        <v>8224</v>
      </c>
      <c r="H2842" t="s">
        <v>8246</v>
      </c>
      <c r="I2842">
        <v>1450032297</v>
      </c>
      <c r="J2842">
        <v>1444844697</v>
      </c>
      <c r="K2842" t="b">
        <v>0</v>
      </c>
      <c r="L2842">
        <v>1</v>
      </c>
      <c r="M2842" t="b">
        <v>0</v>
      </c>
      <c r="N2842" t="s">
        <v>8269</v>
      </c>
      <c r="O2842">
        <f t="shared" si="176"/>
        <v>1</v>
      </c>
      <c r="P2842">
        <f t="shared" si="177"/>
        <v>10</v>
      </c>
      <c r="Q2842" s="10" t="s">
        <v>8315</v>
      </c>
      <c r="R2842" t="s">
        <v>8316</v>
      </c>
      <c r="S2842" s="14">
        <f t="shared" si="178"/>
        <v>42291.739548611105</v>
      </c>
      <c r="T2842" s="14">
        <f t="shared" si="179"/>
        <v>42351.781215277777</v>
      </c>
    </row>
    <row r="2843" spans="1:20" ht="60" hidden="1" x14ac:dyDescent="0.25">
      <c r="A2843">
        <v>2842</v>
      </c>
      <c r="B2843" s="3" t="s">
        <v>2842</v>
      </c>
      <c r="C2843" s="3" t="s">
        <v>6952</v>
      </c>
      <c r="D2843" s="6">
        <v>1500</v>
      </c>
      <c r="E2843" s="8">
        <v>0</v>
      </c>
      <c r="F2843" t="s">
        <v>8220</v>
      </c>
      <c r="G2843" t="s">
        <v>8224</v>
      </c>
      <c r="H2843" t="s">
        <v>8246</v>
      </c>
      <c r="I2843">
        <v>1403348400</v>
      </c>
      <c r="J2843">
        <v>1401058295</v>
      </c>
      <c r="K2843" t="b">
        <v>0</v>
      </c>
      <c r="L2843">
        <v>0</v>
      </c>
      <c r="M2843" t="b">
        <v>0</v>
      </c>
      <c r="N2843" t="s">
        <v>8269</v>
      </c>
      <c r="O2843">
        <f t="shared" si="176"/>
        <v>0</v>
      </c>
      <c r="P2843">
        <f t="shared" si="177"/>
        <v>0</v>
      </c>
      <c r="Q2843" s="10" t="s">
        <v>8315</v>
      </c>
      <c r="R2843" t="s">
        <v>8316</v>
      </c>
      <c r="S2843" s="14">
        <f t="shared" si="178"/>
        <v>41784.952488425923</v>
      </c>
      <c r="T2843" s="14">
        <f t="shared" si="179"/>
        <v>41811.458333333336</v>
      </c>
    </row>
    <row r="2844" spans="1:20" ht="60" hidden="1" x14ac:dyDescent="0.25">
      <c r="A2844">
        <v>2843</v>
      </c>
      <c r="B2844" s="3" t="s">
        <v>2843</v>
      </c>
      <c r="C2844" s="3" t="s">
        <v>6953</v>
      </c>
      <c r="D2844" s="6">
        <v>1200</v>
      </c>
      <c r="E2844" s="8">
        <v>0</v>
      </c>
      <c r="F2844" t="s">
        <v>8220</v>
      </c>
      <c r="G2844" t="s">
        <v>8223</v>
      </c>
      <c r="H2844" t="s">
        <v>8245</v>
      </c>
      <c r="I2844">
        <v>1465790400</v>
      </c>
      <c r="J2844">
        <v>1462210950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4">
        <f t="shared" si="178"/>
        <v>42492.737847222219</v>
      </c>
      <c r="T2844" s="14">
        <f t="shared" si="179"/>
        <v>42534.166666666672</v>
      </c>
    </row>
    <row r="2845" spans="1:20" ht="60" hidden="1" x14ac:dyDescent="0.25">
      <c r="A2845">
        <v>2844</v>
      </c>
      <c r="B2845" s="3" t="s">
        <v>2844</v>
      </c>
      <c r="C2845" s="3" t="s">
        <v>6954</v>
      </c>
      <c r="D2845" s="6">
        <v>550</v>
      </c>
      <c r="E2845" s="8">
        <v>30</v>
      </c>
      <c r="F2845" t="s">
        <v>8220</v>
      </c>
      <c r="G2845" t="s">
        <v>8238</v>
      </c>
      <c r="H2845" t="s">
        <v>8248</v>
      </c>
      <c r="I2845">
        <v>1483535180</v>
      </c>
      <c r="J2845">
        <v>1480943180</v>
      </c>
      <c r="K2845" t="b">
        <v>0</v>
      </c>
      <c r="L2845">
        <v>1</v>
      </c>
      <c r="M2845" t="b">
        <v>0</v>
      </c>
      <c r="N2845" t="s">
        <v>8269</v>
      </c>
      <c r="O2845">
        <f t="shared" si="176"/>
        <v>5</v>
      </c>
      <c r="P2845">
        <f t="shared" si="177"/>
        <v>30</v>
      </c>
      <c r="Q2845" s="10" t="s">
        <v>8315</v>
      </c>
      <c r="R2845" t="s">
        <v>8316</v>
      </c>
      <c r="S2845" s="14">
        <f t="shared" si="178"/>
        <v>42709.546064814815</v>
      </c>
      <c r="T2845" s="14">
        <f t="shared" si="179"/>
        <v>42739.546064814815</v>
      </c>
    </row>
    <row r="2846" spans="1:20" ht="45" hidden="1" x14ac:dyDescent="0.25">
      <c r="A2846">
        <v>2845</v>
      </c>
      <c r="B2846" s="3" t="s">
        <v>2845</v>
      </c>
      <c r="C2846" s="3" t="s">
        <v>6955</v>
      </c>
      <c r="D2846" s="6">
        <v>7500</v>
      </c>
      <c r="E2846" s="8">
        <v>2366</v>
      </c>
      <c r="F2846" t="s">
        <v>8220</v>
      </c>
      <c r="G2846" t="s">
        <v>8223</v>
      </c>
      <c r="H2846" t="s">
        <v>8245</v>
      </c>
      <c r="I2846">
        <v>1433723033</v>
      </c>
      <c r="J2846">
        <v>1428539033</v>
      </c>
      <c r="K2846" t="b">
        <v>0</v>
      </c>
      <c r="L2846">
        <v>39</v>
      </c>
      <c r="M2846" t="b">
        <v>0</v>
      </c>
      <c r="N2846" t="s">
        <v>8269</v>
      </c>
      <c r="O2846">
        <f t="shared" si="176"/>
        <v>32</v>
      </c>
      <c r="P2846">
        <f t="shared" si="177"/>
        <v>60.67</v>
      </c>
      <c r="Q2846" s="10" t="s">
        <v>8315</v>
      </c>
      <c r="R2846" t="s">
        <v>8316</v>
      </c>
      <c r="S2846" s="14">
        <f t="shared" si="178"/>
        <v>42103.016585648147</v>
      </c>
      <c r="T2846" s="14">
        <f t="shared" si="179"/>
        <v>42163.016585648147</v>
      </c>
    </row>
    <row r="2847" spans="1:20" ht="60" hidden="1" x14ac:dyDescent="0.25">
      <c r="A2847">
        <v>2846</v>
      </c>
      <c r="B2847" s="3" t="s">
        <v>2846</v>
      </c>
      <c r="C2847" s="3" t="s">
        <v>6956</v>
      </c>
      <c r="D2847" s="6">
        <v>8000</v>
      </c>
      <c r="E2847" s="8">
        <v>0</v>
      </c>
      <c r="F2847" t="s">
        <v>8220</v>
      </c>
      <c r="G2847" t="s">
        <v>8223</v>
      </c>
      <c r="H2847" t="s">
        <v>8245</v>
      </c>
      <c r="I2847">
        <v>1432917394</v>
      </c>
      <c r="J2847">
        <v>1429029394</v>
      </c>
      <c r="K2847" t="b">
        <v>0</v>
      </c>
      <c r="L2847">
        <v>0</v>
      </c>
      <c r="M2847" t="b">
        <v>0</v>
      </c>
      <c r="N2847" t="s">
        <v>8269</v>
      </c>
      <c r="O2847">
        <f t="shared" si="176"/>
        <v>0</v>
      </c>
      <c r="P2847">
        <f t="shared" si="177"/>
        <v>0</v>
      </c>
      <c r="Q2847" s="10" t="s">
        <v>8315</v>
      </c>
      <c r="R2847" t="s">
        <v>8316</v>
      </c>
      <c r="S2847" s="14">
        <f t="shared" si="178"/>
        <v>42108.692060185189</v>
      </c>
      <c r="T2847" s="14">
        <f t="shared" si="179"/>
        <v>42153.692060185189</v>
      </c>
    </row>
    <row r="2848" spans="1:20" ht="60" hidden="1" x14ac:dyDescent="0.25">
      <c r="A2848">
        <v>2847</v>
      </c>
      <c r="B2848" s="3" t="s">
        <v>2847</v>
      </c>
      <c r="C2848" s="3" t="s">
        <v>6957</v>
      </c>
      <c r="D2848" s="6">
        <v>2000</v>
      </c>
      <c r="E2848" s="8">
        <v>0</v>
      </c>
      <c r="F2848" t="s">
        <v>8220</v>
      </c>
      <c r="G2848" t="s">
        <v>8223</v>
      </c>
      <c r="H2848" t="s">
        <v>8245</v>
      </c>
      <c r="I2848">
        <v>1464031265</v>
      </c>
      <c r="J2848">
        <v>1458847265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4">
        <f t="shared" si="178"/>
        <v>42453.806307870371</v>
      </c>
      <c r="T2848" s="14">
        <f t="shared" si="179"/>
        <v>42513.806307870371</v>
      </c>
    </row>
    <row r="2849" spans="1:20" ht="60" hidden="1" x14ac:dyDescent="0.25">
      <c r="A2849">
        <v>2848</v>
      </c>
      <c r="B2849" s="3" t="s">
        <v>2848</v>
      </c>
      <c r="C2849" s="3" t="s">
        <v>6958</v>
      </c>
      <c r="D2849" s="6">
        <v>35000</v>
      </c>
      <c r="E2849" s="8">
        <v>70</v>
      </c>
      <c r="F2849" t="s">
        <v>8220</v>
      </c>
      <c r="G2849" t="s">
        <v>8223</v>
      </c>
      <c r="H2849" t="s">
        <v>8245</v>
      </c>
      <c r="I2849">
        <v>1432913659</v>
      </c>
      <c r="J2849">
        <v>1430321659</v>
      </c>
      <c r="K2849" t="b">
        <v>0</v>
      </c>
      <c r="L2849">
        <v>3</v>
      </c>
      <c r="M2849" t="b">
        <v>0</v>
      </c>
      <c r="N2849" t="s">
        <v>8269</v>
      </c>
      <c r="O2849">
        <f t="shared" si="176"/>
        <v>0</v>
      </c>
      <c r="P2849">
        <f t="shared" si="177"/>
        <v>23.33</v>
      </c>
      <c r="Q2849" s="10" t="s">
        <v>8315</v>
      </c>
      <c r="R2849" t="s">
        <v>8316</v>
      </c>
      <c r="S2849" s="14">
        <f t="shared" si="178"/>
        <v>42123.648831018523</v>
      </c>
      <c r="T2849" s="14">
        <f t="shared" si="179"/>
        <v>42153.648831018523</v>
      </c>
    </row>
    <row r="2850" spans="1:20" ht="60" hidden="1" x14ac:dyDescent="0.25">
      <c r="A2850">
        <v>2849</v>
      </c>
      <c r="B2850" s="3" t="s">
        <v>2849</v>
      </c>
      <c r="C2850" s="3" t="s">
        <v>6959</v>
      </c>
      <c r="D2850" s="6">
        <v>500</v>
      </c>
      <c r="E2850" s="8">
        <v>5</v>
      </c>
      <c r="F2850" t="s">
        <v>8220</v>
      </c>
      <c r="G2850" t="s">
        <v>8224</v>
      </c>
      <c r="H2850" t="s">
        <v>8246</v>
      </c>
      <c r="I2850">
        <v>1461406600</v>
      </c>
      <c r="J2850">
        <v>1458814600</v>
      </c>
      <c r="K2850" t="b">
        <v>0</v>
      </c>
      <c r="L2850">
        <v>1</v>
      </c>
      <c r="M2850" t="b">
        <v>0</v>
      </c>
      <c r="N2850" t="s">
        <v>8269</v>
      </c>
      <c r="O2850">
        <f t="shared" si="176"/>
        <v>1</v>
      </c>
      <c r="P2850">
        <f t="shared" si="177"/>
        <v>5</v>
      </c>
      <c r="Q2850" s="10" t="s">
        <v>8315</v>
      </c>
      <c r="R2850" t="s">
        <v>8316</v>
      </c>
      <c r="S2850" s="14">
        <f t="shared" si="178"/>
        <v>42453.428240740745</v>
      </c>
      <c r="T2850" s="14">
        <f t="shared" si="179"/>
        <v>42483.428240740745</v>
      </c>
    </row>
    <row r="2851" spans="1:20" ht="60" hidden="1" x14ac:dyDescent="0.25">
      <c r="A2851">
        <v>2850</v>
      </c>
      <c r="B2851" s="3" t="s">
        <v>2850</v>
      </c>
      <c r="C2851" s="3" t="s">
        <v>6960</v>
      </c>
      <c r="D2851" s="6">
        <v>8000</v>
      </c>
      <c r="E2851" s="8">
        <v>311</v>
      </c>
      <c r="F2851" t="s">
        <v>8220</v>
      </c>
      <c r="G2851" t="s">
        <v>8223</v>
      </c>
      <c r="H2851" t="s">
        <v>8245</v>
      </c>
      <c r="I2851">
        <v>1409962211</v>
      </c>
      <c r="J2851">
        <v>1407370211</v>
      </c>
      <c r="K2851" t="b">
        <v>0</v>
      </c>
      <c r="L2851">
        <v>13</v>
      </c>
      <c r="M2851" t="b">
        <v>0</v>
      </c>
      <c r="N2851" t="s">
        <v>8269</v>
      </c>
      <c r="O2851">
        <f t="shared" si="176"/>
        <v>4</v>
      </c>
      <c r="P2851">
        <f t="shared" si="177"/>
        <v>23.92</v>
      </c>
      <c r="Q2851" s="10" t="s">
        <v>8315</v>
      </c>
      <c r="R2851" t="s">
        <v>8316</v>
      </c>
      <c r="S2851" s="14">
        <f t="shared" si="178"/>
        <v>41858.007071759261</v>
      </c>
      <c r="T2851" s="14">
        <f t="shared" si="179"/>
        <v>41888.007071759261</v>
      </c>
    </row>
    <row r="2852" spans="1:20" ht="60" hidden="1" x14ac:dyDescent="0.25">
      <c r="A2852">
        <v>2851</v>
      </c>
      <c r="B2852" s="3" t="s">
        <v>2851</v>
      </c>
      <c r="C2852" s="3" t="s">
        <v>6961</v>
      </c>
      <c r="D2852" s="6">
        <v>4500</v>
      </c>
      <c r="E2852" s="8">
        <v>0</v>
      </c>
      <c r="F2852" t="s">
        <v>8220</v>
      </c>
      <c r="G2852" t="s">
        <v>8240</v>
      </c>
      <c r="H2852" t="s">
        <v>8248</v>
      </c>
      <c r="I2852">
        <v>1454109420</v>
      </c>
      <c r="J2852">
        <v>1453334629</v>
      </c>
      <c r="K2852" t="b">
        <v>0</v>
      </c>
      <c r="L2852">
        <v>0</v>
      </c>
      <c r="M2852" t="b">
        <v>0</v>
      </c>
      <c r="N2852" t="s">
        <v>8269</v>
      </c>
      <c r="O2852">
        <f t="shared" si="176"/>
        <v>0</v>
      </c>
      <c r="P2852">
        <f t="shared" si="177"/>
        <v>0</v>
      </c>
      <c r="Q2852" s="10" t="s">
        <v>8315</v>
      </c>
      <c r="R2852" t="s">
        <v>8316</v>
      </c>
      <c r="S2852" s="14">
        <f t="shared" si="178"/>
        <v>42390.002650462964</v>
      </c>
      <c r="T2852" s="14">
        <f t="shared" si="179"/>
        <v>42398.970138888893</v>
      </c>
    </row>
    <row r="2853" spans="1:20" ht="45" hidden="1" x14ac:dyDescent="0.25">
      <c r="A2853">
        <v>2852</v>
      </c>
      <c r="B2853" s="3" t="s">
        <v>2852</v>
      </c>
      <c r="C2853" s="3" t="s">
        <v>6962</v>
      </c>
      <c r="D2853" s="6">
        <v>5000</v>
      </c>
      <c r="E2853" s="8">
        <v>95</v>
      </c>
      <c r="F2853" t="s">
        <v>8220</v>
      </c>
      <c r="G2853" t="s">
        <v>8223</v>
      </c>
      <c r="H2853" t="s">
        <v>8245</v>
      </c>
      <c r="I2853">
        <v>1403312703</v>
      </c>
      <c r="J2853">
        <v>1400720703</v>
      </c>
      <c r="K2853" t="b">
        <v>0</v>
      </c>
      <c r="L2853">
        <v>6</v>
      </c>
      <c r="M2853" t="b">
        <v>0</v>
      </c>
      <c r="N2853" t="s">
        <v>8269</v>
      </c>
      <c r="O2853">
        <f t="shared" si="176"/>
        <v>2</v>
      </c>
      <c r="P2853">
        <f t="shared" si="177"/>
        <v>15.83</v>
      </c>
      <c r="Q2853" s="10" t="s">
        <v>8315</v>
      </c>
      <c r="R2853" t="s">
        <v>8316</v>
      </c>
      <c r="S2853" s="14">
        <f t="shared" si="178"/>
        <v>41781.045173611114</v>
      </c>
      <c r="T2853" s="14">
        <f t="shared" si="179"/>
        <v>41811.045173611114</v>
      </c>
    </row>
    <row r="2854" spans="1:20" ht="60" hidden="1" x14ac:dyDescent="0.25">
      <c r="A2854">
        <v>2853</v>
      </c>
      <c r="B2854" s="3" t="s">
        <v>2853</v>
      </c>
      <c r="C2854" s="3" t="s">
        <v>6963</v>
      </c>
      <c r="D2854" s="6">
        <v>9500</v>
      </c>
      <c r="E2854" s="8">
        <v>0</v>
      </c>
      <c r="F2854" t="s">
        <v>8220</v>
      </c>
      <c r="G2854" t="s">
        <v>8228</v>
      </c>
      <c r="H2854" t="s">
        <v>8250</v>
      </c>
      <c r="I2854">
        <v>1410669297</v>
      </c>
      <c r="J2854">
        <v>1405485297</v>
      </c>
      <c r="K2854" t="b">
        <v>0</v>
      </c>
      <c r="L2854">
        <v>0</v>
      </c>
      <c r="M2854" t="b">
        <v>0</v>
      </c>
      <c r="N2854" t="s">
        <v>8269</v>
      </c>
      <c r="O2854">
        <f t="shared" si="176"/>
        <v>0</v>
      </c>
      <c r="P2854">
        <f t="shared" si="177"/>
        <v>0</v>
      </c>
      <c r="Q2854" s="10" t="s">
        <v>8315</v>
      </c>
      <c r="R2854" t="s">
        <v>8316</v>
      </c>
      <c r="S2854" s="14">
        <f t="shared" si="178"/>
        <v>41836.190937499996</v>
      </c>
      <c r="T2854" s="14">
        <f t="shared" si="179"/>
        <v>41896.190937499996</v>
      </c>
    </row>
    <row r="2855" spans="1:20" ht="45" hidden="1" x14ac:dyDescent="0.25">
      <c r="A2855">
        <v>2854</v>
      </c>
      <c r="B2855" s="3" t="s">
        <v>2854</v>
      </c>
      <c r="C2855" s="3" t="s">
        <v>6964</v>
      </c>
      <c r="D2855" s="6">
        <v>1000</v>
      </c>
      <c r="E2855" s="8">
        <v>417</v>
      </c>
      <c r="F2855" t="s">
        <v>8220</v>
      </c>
      <c r="G2855" t="s">
        <v>8224</v>
      </c>
      <c r="H2855" t="s">
        <v>8246</v>
      </c>
      <c r="I2855">
        <v>1431018719</v>
      </c>
      <c r="J2855">
        <v>1429290719</v>
      </c>
      <c r="K2855" t="b">
        <v>0</v>
      </c>
      <c r="L2855">
        <v>14</v>
      </c>
      <c r="M2855" t="b">
        <v>0</v>
      </c>
      <c r="N2855" t="s">
        <v>8269</v>
      </c>
      <c r="O2855">
        <f t="shared" si="176"/>
        <v>42</v>
      </c>
      <c r="P2855">
        <f t="shared" si="177"/>
        <v>29.79</v>
      </c>
      <c r="Q2855" s="10" t="s">
        <v>8315</v>
      </c>
      <c r="R2855" t="s">
        <v>8316</v>
      </c>
      <c r="S2855" s="14">
        <f t="shared" si="178"/>
        <v>42111.71665509259</v>
      </c>
      <c r="T2855" s="14">
        <f t="shared" si="179"/>
        <v>42131.71665509259</v>
      </c>
    </row>
    <row r="2856" spans="1:20" ht="60" hidden="1" x14ac:dyDescent="0.25">
      <c r="A2856">
        <v>2855</v>
      </c>
      <c r="B2856" s="3" t="s">
        <v>2855</v>
      </c>
      <c r="C2856" s="3" t="s">
        <v>6965</v>
      </c>
      <c r="D2856" s="6">
        <v>600</v>
      </c>
      <c r="E2856" s="8">
        <v>300</v>
      </c>
      <c r="F2856" t="s">
        <v>8220</v>
      </c>
      <c r="G2856" t="s">
        <v>8223</v>
      </c>
      <c r="H2856" t="s">
        <v>8245</v>
      </c>
      <c r="I2856">
        <v>1454110440</v>
      </c>
      <c r="J2856">
        <v>1451607071</v>
      </c>
      <c r="K2856" t="b">
        <v>0</v>
      </c>
      <c r="L2856">
        <v>5</v>
      </c>
      <c r="M2856" t="b">
        <v>0</v>
      </c>
      <c r="N2856" t="s">
        <v>8269</v>
      </c>
      <c r="O2856">
        <f t="shared" si="176"/>
        <v>50</v>
      </c>
      <c r="P2856">
        <f t="shared" si="177"/>
        <v>60</v>
      </c>
      <c r="Q2856" s="10" t="s">
        <v>8315</v>
      </c>
      <c r="R2856" t="s">
        <v>8316</v>
      </c>
      <c r="S2856" s="14">
        <f t="shared" si="178"/>
        <v>42370.007766203707</v>
      </c>
      <c r="T2856" s="14">
        <f t="shared" si="179"/>
        <v>42398.981944444444</v>
      </c>
    </row>
    <row r="2857" spans="1:20" ht="45" hidden="1" x14ac:dyDescent="0.25">
      <c r="A2857">
        <v>2856</v>
      </c>
      <c r="B2857" s="3" t="s">
        <v>2856</v>
      </c>
      <c r="C2857" s="3" t="s">
        <v>6966</v>
      </c>
      <c r="D2857" s="6">
        <v>3000</v>
      </c>
      <c r="E2857" s="8">
        <v>146</v>
      </c>
      <c r="F2857" t="s">
        <v>8220</v>
      </c>
      <c r="G2857" t="s">
        <v>8223</v>
      </c>
      <c r="H2857" t="s">
        <v>8245</v>
      </c>
      <c r="I2857">
        <v>1439069640</v>
      </c>
      <c r="J2857">
        <v>1433897647</v>
      </c>
      <c r="K2857" t="b">
        <v>0</v>
      </c>
      <c r="L2857">
        <v>6</v>
      </c>
      <c r="M2857" t="b">
        <v>0</v>
      </c>
      <c r="N2857" t="s">
        <v>8269</v>
      </c>
      <c r="O2857">
        <f t="shared" si="176"/>
        <v>5</v>
      </c>
      <c r="P2857">
        <f t="shared" si="177"/>
        <v>24.33</v>
      </c>
      <c r="Q2857" s="10" t="s">
        <v>8315</v>
      </c>
      <c r="R2857" t="s">
        <v>8316</v>
      </c>
      <c r="S2857" s="14">
        <f t="shared" si="178"/>
        <v>42165.037581018521</v>
      </c>
      <c r="T2857" s="14">
        <f t="shared" si="179"/>
        <v>42224.898611111115</v>
      </c>
    </row>
    <row r="2858" spans="1:20" ht="60" hidden="1" x14ac:dyDescent="0.25">
      <c r="A2858">
        <v>2857</v>
      </c>
      <c r="B2858" s="3" t="s">
        <v>2857</v>
      </c>
      <c r="C2858" s="3" t="s">
        <v>6967</v>
      </c>
      <c r="D2858" s="6">
        <v>38000</v>
      </c>
      <c r="E2858" s="8">
        <v>7500</v>
      </c>
      <c r="F2858" t="s">
        <v>8220</v>
      </c>
      <c r="G2858" t="s">
        <v>8237</v>
      </c>
      <c r="H2858" t="s">
        <v>8255</v>
      </c>
      <c r="I2858">
        <v>1487613600</v>
      </c>
      <c r="J2858">
        <v>1482444295</v>
      </c>
      <c r="K2858" t="b">
        <v>0</v>
      </c>
      <c r="L2858">
        <v>15</v>
      </c>
      <c r="M2858" t="b">
        <v>0</v>
      </c>
      <c r="N2858" t="s">
        <v>8269</v>
      </c>
      <c r="O2858">
        <f t="shared" si="176"/>
        <v>20</v>
      </c>
      <c r="P2858">
        <f t="shared" si="177"/>
        <v>500</v>
      </c>
      <c r="Q2858" s="10" t="s">
        <v>8315</v>
      </c>
      <c r="R2858" t="s">
        <v>8316</v>
      </c>
      <c r="S2858" s="14">
        <f t="shared" si="178"/>
        <v>42726.920081018514</v>
      </c>
      <c r="T2858" s="14">
        <f t="shared" si="179"/>
        <v>42786.75</v>
      </c>
    </row>
    <row r="2859" spans="1:20" ht="60" hidden="1" x14ac:dyDescent="0.25">
      <c r="A2859">
        <v>2858</v>
      </c>
      <c r="B2859" s="3" t="s">
        <v>2858</v>
      </c>
      <c r="C2859" s="3" t="s">
        <v>6968</v>
      </c>
      <c r="D2859" s="6">
        <v>1000</v>
      </c>
      <c r="E2859" s="8">
        <v>0</v>
      </c>
      <c r="F2859" t="s">
        <v>8220</v>
      </c>
      <c r="G2859" t="s">
        <v>8232</v>
      </c>
      <c r="H2859" t="s">
        <v>8248</v>
      </c>
      <c r="I2859">
        <v>1417778880</v>
      </c>
      <c r="J2859">
        <v>1415711095</v>
      </c>
      <c r="K2859" t="b">
        <v>0</v>
      </c>
      <c r="L2859">
        <v>0</v>
      </c>
      <c r="M2859" t="b">
        <v>0</v>
      </c>
      <c r="N2859" t="s">
        <v>8269</v>
      </c>
      <c r="O2859">
        <f t="shared" si="176"/>
        <v>0</v>
      </c>
      <c r="P2859">
        <f t="shared" si="177"/>
        <v>0</v>
      </c>
      <c r="Q2859" s="10" t="s">
        <v>8315</v>
      </c>
      <c r="R2859" t="s">
        <v>8316</v>
      </c>
      <c r="S2859" s="14">
        <f t="shared" si="178"/>
        <v>41954.545081018514</v>
      </c>
      <c r="T2859" s="14">
        <f t="shared" si="179"/>
        <v>41978.477777777778</v>
      </c>
    </row>
    <row r="2860" spans="1:20" ht="45" hidden="1" x14ac:dyDescent="0.25">
      <c r="A2860">
        <v>2859</v>
      </c>
      <c r="B2860" s="3" t="s">
        <v>2859</v>
      </c>
      <c r="C2860" s="3" t="s">
        <v>6969</v>
      </c>
      <c r="D2860" s="6">
        <v>2000</v>
      </c>
      <c r="E2860" s="8">
        <v>35</v>
      </c>
      <c r="F2860" t="s">
        <v>8220</v>
      </c>
      <c r="G2860" t="s">
        <v>8225</v>
      </c>
      <c r="H2860" t="s">
        <v>8247</v>
      </c>
      <c r="I2860">
        <v>1444984904</v>
      </c>
      <c r="J2860">
        <v>1439800904</v>
      </c>
      <c r="K2860" t="b">
        <v>0</v>
      </c>
      <c r="L2860">
        <v>1</v>
      </c>
      <c r="M2860" t="b">
        <v>0</v>
      </c>
      <c r="N2860" t="s">
        <v>8269</v>
      </c>
      <c r="O2860">
        <f t="shared" si="176"/>
        <v>2</v>
      </c>
      <c r="P2860">
        <f t="shared" si="177"/>
        <v>35</v>
      </c>
      <c r="Q2860" s="10" t="s">
        <v>8315</v>
      </c>
      <c r="R2860" t="s">
        <v>8316</v>
      </c>
      <c r="S2860" s="14">
        <f t="shared" si="178"/>
        <v>42233.362314814818</v>
      </c>
      <c r="T2860" s="14">
        <f t="shared" si="179"/>
        <v>42293.362314814818</v>
      </c>
    </row>
    <row r="2861" spans="1:20" ht="60" hidden="1" x14ac:dyDescent="0.25">
      <c r="A2861">
        <v>2860</v>
      </c>
      <c r="B2861" s="3" t="s">
        <v>2860</v>
      </c>
      <c r="C2861" s="3" t="s">
        <v>6970</v>
      </c>
      <c r="D2861" s="6">
        <v>4000</v>
      </c>
      <c r="E2861" s="8">
        <v>266</v>
      </c>
      <c r="F2861" t="s">
        <v>8220</v>
      </c>
      <c r="G2861" t="s">
        <v>8223</v>
      </c>
      <c r="H2861" t="s">
        <v>8245</v>
      </c>
      <c r="I2861">
        <v>1466363576</v>
      </c>
      <c r="J2861">
        <v>1461179576</v>
      </c>
      <c r="K2861" t="b">
        <v>0</v>
      </c>
      <c r="L2861">
        <v>9</v>
      </c>
      <c r="M2861" t="b">
        <v>0</v>
      </c>
      <c r="N2861" t="s">
        <v>8269</v>
      </c>
      <c r="O2861">
        <f t="shared" si="176"/>
        <v>7</v>
      </c>
      <c r="P2861">
        <f t="shared" si="177"/>
        <v>29.56</v>
      </c>
      <c r="Q2861" s="10" t="s">
        <v>8315</v>
      </c>
      <c r="R2861" t="s">
        <v>8316</v>
      </c>
      <c r="S2861" s="14">
        <f t="shared" si="178"/>
        <v>42480.800648148142</v>
      </c>
      <c r="T2861" s="14">
        <f t="shared" si="179"/>
        <v>42540.800648148142</v>
      </c>
    </row>
    <row r="2862" spans="1:20" ht="60" hidden="1" x14ac:dyDescent="0.25">
      <c r="A2862">
        <v>2861</v>
      </c>
      <c r="B2862" s="3" t="s">
        <v>2861</v>
      </c>
      <c r="C2862" s="3" t="s">
        <v>6971</v>
      </c>
      <c r="D2862" s="6">
        <v>250</v>
      </c>
      <c r="E2862" s="8">
        <v>80</v>
      </c>
      <c r="F2862" t="s">
        <v>8220</v>
      </c>
      <c r="G2862" t="s">
        <v>8225</v>
      </c>
      <c r="H2862" t="s">
        <v>8247</v>
      </c>
      <c r="I2862">
        <v>1443103848</v>
      </c>
      <c r="J2862">
        <v>1441894248</v>
      </c>
      <c r="K2862" t="b">
        <v>0</v>
      </c>
      <c r="L2862">
        <v>3</v>
      </c>
      <c r="M2862" t="b">
        <v>0</v>
      </c>
      <c r="N2862" t="s">
        <v>8269</v>
      </c>
      <c r="O2862">
        <f t="shared" si="176"/>
        <v>32</v>
      </c>
      <c r="P2862">
        <f t="shared" si="177"/>
        <v>26.67</v>
      </c>
      <c r="Q2862" s="10" t="s">
        <v>8315</v>
      </c>
      <c r="R2862" t="s">
        <v>8316</v>
      </c>
      <c r="S2862" s="14">
        <f t="shared" si="178"/>
        <v>42257.590833333335</v>
      </c>
      <c r="T2862" s="14">
        <f t="shared" si="179"/>
        <v>42271.590833333335</v>
      </c>
    </row>
    <row r="2863" spans="1:20" ht="45" hidden="1" x14ac:dyDescent="0.25">
      <c r="A2863">
        <v>2862</v>
      </c>
      <c r="B2863" s="3" t="s">
        <v>2862</v>
      </c>
      <c r="C2863" s="3" t="s">
        <v>6972</v>
      </c>
      <c r="D2863" s="6">
        <v>12700</v>
      </c>
      <c r="E2863" s="8">
        <v>55</v>
      </c>
      <c r="F2863" t="s">
        <v>8220</v>
      </c>
      <c r="G2863" t="s">
        <v>8223</v>
      </c>
      <c r="H2863" t="s">
        <v>8245</v>
      </c>
      <c r="I2863">
        <v>1403636229</v>
      </c>
      <c r="J2863">
        <v>1401044229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0</v>
      </c>
      <c r="P2863">
        <f t="shared" si="177"/>
        <v>18.329999999999998</v>
      </c>
      <c r="Q2863" s="10" t="s">
        <v>8315</v>
      </c>
      <c r="R2863" t="s">
        <v>8316</v>
      </c>
      <c r="S2863" s="14">
        <f t="shared" si="178"/>
        <v>41784.789687500001</v>
      </c>
      <c r="T2863" s="14">
        <f t="shared" si="179"/>
        <v>41814.789687500001</v>
      </c>
    </row>
    <row r="2864" spans="1:20" ht="60" hidden="1" x14ac:dyDescent="0.25">
      <c r="A2864">
        <v>2863</v>
      </c>
      <c r="B2864" s="3" t="s">
        <v>2863</v>
      </c>
      <c r="C2864" s="3" t="s">
        <v>6973</v>
      </c>
      <c r="D2864" s="6">
        <v>50000</v>
      </c>
      <c r="E2864" s="8">
        <v>20</v>
      </c>
      <c r="F2864" t="s">
        <v>8220</v>
      </c>
      <c r="G2864" t="s">
        <v>8223</v>
      </c>
      <c r="H2864" t="s">
        <v>8245</v>
      </c>
      <c r="I2864">
        <v>1410279123</v>
      </c>
      <c r="J2864">
        <v>1405095123</v>
      </c>
      <c r="K2864" t="b">
        <v>0</v>
      </c>
      <c r="L2864">
        <v>1</v>
      </c>
      <c r="M2864" t="b">
        <v>0</v>
      </c>
      <c r="N2864" t="s">
        <v>8269</v>
      </c>
      <c r="O2864">
        <f t="shared" si="176"/>
        <v>0</v>
      </c>
      <c r="P2864">
        <f t="shared" si="177"/>
        <v>20</v>
      </c>
      <c r="Q2864" s="10" t="s">
        <v>8315</v>
      </c>
      <c r="R2864" t="s">
        <v>8316</v>
      </c>
      <c r="S2864" s="14">
        <f t="shared" si="178"/>
        <v>41831.675034722226</v>
      </c>
      <c r="T2864" s="14">
        <f t="shared" si="179"/>
        <v>41891.675034722226</v>
      </c>
    </row>
    <row r="2865" spans="1:20" hidden="1" x14ac:dyDescent="0.25">
      <c r="A2865">
        <v>2864</v>
      </c>
      <c r="B2865" s="3" t="s">
        <v>2864</v>
      </c>
      <c r="C2865" s="3" t="s">
        <v>6974</v>
      </c>
      <c r="D2865" s="6">
        <v>2500</v>
      </c>
      <c r="E2865" s="8">
        <v>40</v>
      </c>
      <c r="F2865" t="s">
        <v>8220</v>
      </c>
      <c r="G2865" t="s">
        <v>8224</v>
      </c>
      <c r="H2865" t="s">
        <v>8246</v>
      </c>
      <c r="I2865">
        <v>1437139080</v>
      </c>
      <c r="J2865">
        <v>1434552207</v>
      </c>
      <c r="K2865" t="b">
        <v>0</v>
      </c>
      <c r="L2865">
        <v>3</v>
      </c>
      <c r="M2865" t="b">
        <v>0</v>
      </c>
      <c r="N2865" t="s">
        <v>8269</v>
      </c>
      <c r="O2865">
        <f t="shared" si="176"/>
        <v>2</v>
      </c>
      <c r="P2865">
        <f t="shared" si="177"/>
        <v>13.33</v>
      </c>
      <c r="Q2865" s="10" t="s">
        <v>8315</v>
      </c>
      <c r="R2865" t="s">
        <v>8316</v>
      </c>
      <c r="S2865" s="14">
        <f t="shared" si="178"/>
        <v>42172.613506944443</v>
      </c>
      <c r="T2865" s="14">
        <f t="shared" si="179"/>
        <v>42202.554166666669</v>
      </c>
    </row>
    <row r="2866" spans="1:20" ht="60" hidden="1" x14ac:dyDescent="0.25">
      <c r="A2866">
        <v>2865</v>
      </c>
      <c r="B2866" s="3" t="s">
        <v>2865</v>
      </c>
      <c r="C2866" s="3" t="s">
        <v>6975</v>
      </c>
      <c r="D2866" s="6">
        <v>2888</v>
      </c>
      <c r="E2866" s="8">
        <v>0</v>
      </c>
      <c r="F2866" t="s">
        <v>8220</v>
      </c>
      <c r="G2866" t="s">
        <v>8223</v>
      </c>
      <c r="H2866" t="s">
        <v>8245</v>
      </c>
      <c r="I2866">
        <v>1420512259</v>
      </c>
      <c r="J2866">
        <v>1415328259</v>
      </c>
      <c r="K2866" t="b">
        <v>0</v>
      </c>
      <c r="L2866">
        <v>0</v>
      </c>
      <c r="M2866" t="b">
        <v>0</v>
      </c>
      <c r="N2866" t="s">
        <v>8269</v>
      </c>
      <c r="O2866">
        <f t="shared" si="176"/>
        <v>0</v>
      </c>
      <c r="P2866">
        <f t="shared" si="177"/>
        <v>0</v>
      </c>
      <c r="Q2866" s="10" t="s">
        <v>8315</v>
      </c>
      <c r="R2866" t="s">
        <v>8316</v>
      </c>
      <c r="S2866" s="14">
        <f t="shared" si="178"/>
        <v>41950.114108796297</v>
      </c>
      <c r="T2866" s="14">
        <f t="shared" si="179"/>
        <v>42010.114108796297</v>
      </c>
    </row>
    <row r="2867" spans="1:20" ht="45" hidden="1" x14ac:dyDescent="0.25">
      <c r="A2867">
        <v>2866</v>
      </c>
      <c r="B2867" s="3" t="s">
        <v>2866</v>
      </c>
      <c r="C2867" s="3" t="s">
        <v>6976</v>
      </c>
      <c r="D2867" s="6">
        <v>5000</v>
      </c>
      <c r="E2867" s="8">
        <v>45</v>
      </c>
      <c r="F2867" t="s">
        <v>8220</v>
      </c>
      <c r="G2867" t="s">
        <v>8223</v>
      </c>
      <c r="H2867" t="s">
        <v>8245</v>
      </c>
      <c r="I2867">
        <v>1476482400</v>
      </c>
      <c r="J2867">
        <v>1473893721</v>
      </c>
      <c r="K2867" t="b">
        <v>0</v>
      </c>
      <c r="L2867">
        <v>2</v>
      </c>
      <c r="M2867" t="b">
        <v>0</v>
      </c>
      <c r="N2867" t="s">
        <v>8269</v>
      </c>
      <c r="O2867">
        <f t="shared" si="176"/>
        <v>1</v>
      </c>
      <c r="P2867">
        <f t="shared" si="177"/>
        <v>22.5</v>
      </c>
      <c r="Q2867" s="10" t="s">
        <v>8315</v>
      </c>
      <c r="R2867" t="s">
        <v>8316</v>
      </c>
      <c r="S2867" s="14">
        <f t="shared" si="178"/>
        <v>42627.955104166671</v>
      </c>
      <c r="T2867" s="14">
        <f t="shared" si="179"/>
        <v>42657.916666666672</v>
      </c>
    </row>
    <row r="2868" spans="1:20" ht="60" hidden="1" x14ac:dyDescent="0.25">
      <c r="A2868">
        <v>2867</v>
      </c>
      <c r="B2868" s="3" t="s">
        <v>2867</v>
      </c>
      <c r="C2868" s="3" t="s">
        <v>6977</v>
      </c>
      <c r="D2868" s="6">
        <v>2500</v>
      </c>
      <c r="E2868" s="8">
        <v>504</v>
      </c>
      <c r="F2868" t="s">
        <v>8220</v>
      </c>
      <c r="G2868" t="s">
        <v>8223</v>
      </c>
      <c r="H2868" t="s">
        <v>8245</v>
      </c>
      <c r="I2868">
        <v>1467604800</v>
      </c>
      <c r="J2868">
        <v>1465533672</v>
      </c>
      <c r="K2868" t="b">
        <v>0</v>
      </c>
      <c r="L2868">
        <v>10</v>
      </c>
      <c r="M2868" t="b">
        <v>0</v>
      </c>
      <c r="N2868" t="s">
        <v>8269</v>
      </c>
      <c r="O2868">
        <f t="shared" si="176"/>
        <v>20</v>
      </c>
      <c r="P2868">
        <f t="shared" si="177"/>
        <v>50.4</v>
      </c>
      <c r="Q2868" s="10" t="s">
        <v>8315</v>
      </c>
      <c r="R2868" t="s">
        <v>8316</v>
      </c>
      <c r="S2868" s="14">
        <f t="shared" si="178"/>
        <v>42531.195277777777</v>
      </c>
      <c r="T2868" s="14">
        <f t="shared" si="179"/>
        <v>42555.166666666672</v>
      </c>
    </row>
    <row r="2869" spans="1:20" ht="60" hidden="1" x14ac:dyDescent="0.25">
      <c r="A2869">
        <v>2868</v>
      </c>
      <c r="B2869" s="3" t="s">
        <v>2868</v>
      </c>
      <c r="C2869" s="3" t="s">
        <v>6978</v>
      </c>
      <c r="D2869" s="6">
        <v>15000</v>
      </c>
      <c r="E2869" s="8">
        <v>6301.76</v>
      </c>
      <c r="F2869" t="s">
        <v>8220</v>
      </c>
      <c r="G2869" t="s">
        <v>8223</v>
      </c>
      <c r="H2869" t="s">
        <v>8245</v>
      </c>
      <c r="I2869">
        <v>1475697054</v>
      </c>
      <c r="J2869">
        <v>1473105054</v>
      </c>
      <c r="K2869" t="b">
        <v>0</v>
      </c>
      <c r="L2869">
        <v>60</v>
      </c>
      <c r="M2869" t="b">
        <v>0</v>
      </c>
      <c r="N2869" t="s">
        <v>8269</v>
      </c>
      <c r="O2869">
        <f t="shared" si="176"/>
        <v>42</v>
      </c>
      <c r="P2869">
        <f t="shared" si="177"/>
        <v>105.03</v>
      </c>
      <c r="Q2869" s="10" t="s">
        <v>8315</v>
      </c>
      <c r="R2869" t="s">
        <v>8316</v>
      </c>
      <c r="S2869" s="14">
        <f t="shared" si="178"/>
        <v>42618.827013888891</v>
      </c>
      <c r="T2869" s="14">
        <f t="shared" si="179"/>
        <v>42648.827013888891</v>
      </c>
    </row>
    <row r="2870" spans="1:20" ht="60" hidden="1" x14ac:dyDescent="0.25">
      <c r="A2870">
        <v>2869</v>
      </c>
      <c r="B2870" s="3" t="s">
        <v>2869</v>
      </c>
      <c r="C2870" s="3" t="s">
        <v>6979</v>
      </c>
      <c r="D2870" s="6">
        <v>20000</v>
      </c>
      <c r="E2870" s="8">
        <v>177</v>
      </c>
      <c r="F2870" t="s">
        <v>8220</v>
      </c>
      <c r="G2870" t="s">
        <v>8223</v>
      </c>
      <c r="H2870" t="s">
        <v>8245</v>
      </c>
      <c r="I2870">
        <v>1468937681</v>
      </c>
      <c r="J2870">
        <v>1466345681</v>
      </c>
      <c r="K2870" t="b">
        <v>0</v>
      </c>
      <c r="L2870">
        <v>5</v>
      </c>
      <c r="M2870" t="b">
        <v>0</v>
      </c>
      <c r="N2870" t="s">
        <v>8269</v>
      </c>
      <c r="O2870">
        <f t="shared" si="176"/>
        <v>1</v>
      </c>
      <c r="P2870">
        <f t="shared" si="177"/>
        <v>35.4</v>
      </c>
      <c r="Q2870" s="10" t="s">
        <v>8315</v>
      </c>
      <c r="R2870" t="s">
        <v>8316</v>
      </c>
      <c r="S2870" s="14">
        <f t="shared" si="178"/>
        <v>42540.593530092592</v>
      </c>
      <c r="T2870" s="14">
        <f t="shared" si="179"/>
        <v>42570.593530092592</v>
      </c>
    </row>
    <row r="2871" spans="1:20" ht="60" hidden="1" x14ac:dyDescent="0.25">
      <c r="A2871">
        <v>2870</v>
      </c>
      <c r="B2871" s="3" t="s">
        <v>2870</v>
      </c>
      <c r="C2871" s="3" t="s">
        <v>6980</v>
      </c>
      <c r="D2871" s="6">
        <v>5000</v>
      </c>
      <c r="E2871" s="8">
        <v>750</v>
      </c>
      <c r="F2871" t="s">
        <v>8220</v>
      </c>
      <c r="G2871" t="s">
        <v>8223</v>
      </c>
      <c r="H2871" t="s">
        <v>8245</v>
      </c>
      <c r="I2871">
        <v>1400301165</v>
      </c>
      <c r="J2871">
        <v>1397709165</v>
      </c>
      <c r="K2871" t="b">
        <v>0</v>
      </c>
      <c r="L2871">
        <v>9</v>
      </c>
      <c r="M2871" t="b">
        <v>0</v>
      </c>
      <c r="N2871" t="s">
        <v>8269</v>
      </c>
      <c r="O2871">
        <f t="shared" si="176"/>
        <v>15</v>
      </c>
      <c r="P2871">
        <f t="shared" si="177"/>
        <v>83.33</v>
      </c>
      <c r="Q2871" s="10" t="s">
        <v>8315</v>
      </c>
      <c r="R2871" t="s">
        <v>8316</v>
      </c>
      <c r="S2871" s="14">
        <f t="shared" si="178"/>
        <v>41746.189409722225</v>
      </c>
      <c r="T2871" s="14">
        <f t="shared" si="179"/>
        <v>41776.189409722225</v>
      </c>
    </row>
    <row r="2872" spans="1:20" ht="45" hidden="1" x14ac:dyDescent="0.25">
      <c r="A2872">
        <v>2871</v>
      </c>
      <c r="B2872" s="3" t="s">
        <v>2871</v>
      </c>
      <c r="C2872" s="3" t="s">
        <v>6981</v>
      </c>
      <c r="D2872" s="6">
        <v>10000</v>
      </c>
      <c r="E2872" s="8">
        <v>467</v>
      </c>
      <c r="F2872" t="s">
        <v>8220</v>
      </c>
      <c r="G2872" t="s">
        <v>8223</v>
      </c>
      <c r="H2872" t="s">
        <v>8245</v>
      </c>
      <c r="I2872">
        <v>1419183813</v>
      </c>
      <c r="J2872">
        <v>1417455813</v>
      </c>
      <c r="K2872" t="b">
        <v>0</v>
      </c>
      <c r="L2872">
        <v>13</v>
      </c>
      <c r="M2872" t="b">
        <v>0</v>
      </c>
      <c r="N2872" t="s">
        <v>8269</v>
      </c>
      <c r="O2872">
        <f t="shared" si="176"/>
        <v>5</v>
      </c>
      <c r="P2872">
        <f t="shared" si="177"/>
        <v>35.92</v>
      </c>
      <c r="Q2872" s="10" t="s">
        <v>8315</v>
      </c>
      <c r="R2872" t="s">
        <v>8316</v>
      </c>
      <c r="S2872" s="14">
        <f t="shared" si="178"/>
        <v>41974.738576388889</v>
      </c>
      <c r="T2872" s="14">
        <f t="shared" si="179"/>
        <v>41994.738576388889</v>
      </c>
    </row>
    <row r="2873" spans="1:20" ht="45" hidden="1" x14ac:dyDescent="0.25">
      <c r="A2873">
        <v>2872</v>
      </c>
      <c r="B2873" s="3" t="s">
        <v>2872</v>
      </c>
      <c r="C2873" s="3" t="s">
        <v>6982</v>
      </c>
      <c r="D2873" s="6">
        <v>3000</v>
      </c>
      <c r="E2873" s="8">
        <v>0</v>
      </c>
      <c r="F2873" t="s">
        <v>8220</v>
      </c>
      <c r="G2873" t="s">
        <v>8223</v>
      </c>
      <c r="H2873" t="s">
        <v>8245</v>
      </c>
      <c r="I2873">
        <v>1434768438</v>
      </c>
      <c r="J2873">
        <v>1429584438</v>
      </c>
      <c r="K2873" t="b">
        <v>0</v>
      </c>
      <c r="L2873">
        <v>0</v>
      </c>
      <c r="M2873" t="b">
        <v>0</v>
      </c>
      <c r="N2873" t="s">
        <v>8269</v>
      </c>
      <c r="O2873">
        <f t="shared" si="176"/>
        <v>0</v>
      </c>
      <c r="P2873">
        <f t="shared" si="177"/>
        <v>0</v>
      </c>
      <c r="Q2873" s="10" t="s">
        <v>8315</v>
      </c>
      <c r="R2873" t="s">
        <v>8316</v>
      </c>
      <c r="S2873" s="14">
        <f t="shared" si="178"/>
        <v>42115.11618055556</v>
      </c>
      <c r="T2873" s="14">
        <f t="shared" si="179"/>
        <v>42175.11618055556</v>
      </c>
    </row>
    <row r="2874" spans="1:20" ht="60" hidden="1" x14ac:dyDescent="0.25">
      <c r="A2874">
        <v>2873</v>
      </c>
      <c r="B2874" s="3" t="s">
        <v>2873</v>
      </c>
      <c r="C2874" s="3" t="s">
        <v>6983</v>
      </c>
      <c r="D2874" s="6">
        <v>2500</v>
      </c>
      <c r="E2874" s="8">
        <v>953</v>
      </c>
      <c r="F2874" t="s">
        <v>8220</v>
      </c>
      <c r="G2874" t="s">
        <v>8223</v>
      </c>
      <c r="H2874" t="s">
        <v>8245</v>
      </c>
      <c r="I2874">
        <v>1422473831</v>
      </c>
      <c r="J2874">
        <v>1419881831</v>
      </c>
      <c r="K2874" t="b">
        <v>0</v>
      </c>
      <c r="L2874">
        <v>8</v>
      </c>
      <c r="M2874" t="b">
        <v>0</v>
      </c>
      <c r="N2874" t="s">
        <v>8269</v>
      </c>
      <c r="O2874">
        <f t="shared" si="176"/>
        <v>38</v>
      </c>
      <c r="P2874">
        <f t="shared" si="177"/>
        <v>119.13</v>
      </c>
      <c r="Q2874" s="10" t="s">
        <v>8315</v>
      </c>
      <c r="R2874" t="s">
        <v>8316</v>
      </c>
      <c r="S2874" s="14">
        <f t="shared" si="178"/>
        <v>42002.817488425921</v>
      </c>
      <c r="T2874" s="14">
        <f t="shared" si="179"/>
        <v>42032.817488425921</v>
      </c>
    </row>
    <row r="2875" spans="1:20" ht="60" hidden="1" x14ac:dyDescent="0.25">
      <c r="A2875">
        <v>2874</v>
      </c>
      <c r="B2875" s="3" t="s">
        <v>2874</v>
      </c>
      <c r="C2875" s="3" t="s">
        <v>6984</v>
      </c>
      <c r="D2875" s="6">
        <v>5000</v>
      </c>
      <c r="E2875" s="8">
        <v>271</v>
      </c>
      <c r="F2875" t="s">
        <v>8220</v>
      </c>
      <c r="G2875" t="s">
        <v>8223</v>
      </c>
      <c r="H2875" t="s">
        <v>8245</v>
      </c>
      <c r="I2875">
        <v>1484684186</v>
      </c>
      <c r="J2875">
        <v>1482092186</v>
      </c>
      <c r="K2875" t="b">
        <v>0</v>
      </c>
      <c r="L2875">
        <v>3</v>
      </c>
      <c r="M2875" t="b">
        <v>0</v>
      </c>
      <c r="N2875" t="s">
        <v>8269</v>
      </c>
      <c r="O2875">
        <f t="shared" si="176"/>
        <v>5</v>
      </c>
      <c r="P2875">
        <f t="shared" si="177"/>
        <v>90.33</v>
      </c>
      <c r="Q2875" s="10" t="s">
        <v>8315</v>
      </c>
      <c r="R2875" t="s">
        <v>8316</v>
      </c>
      <c r="S2875" s="14">
        <f t="shared" si="178"/>
        <v>42722.84474537037</v>
      </c>
      <c r="T2875" s="14">
        <f t="shared" si="179"/>
        <v>42752.84474537037</v>
      </c>
    </row>
    <row r="2876" spans="1:20" ht="60" hidden="1" x14ac:dyDescent="0.25">
      <c r="A2876">
        <v>2875</v>
      </c>
      <c r="B2876" s="3" t="s">
        <v>2875</v>
      </c>
      <c r="C2876" s="3" t="s">
        <v>6985</v>
      </c>
      <c r="D2876" s="6">
        <v>20000</v>
      </c>
      <c r="E2876" s="8">
        <v>7</v>
      </c>
      <c r="F2876" t="s">
        <v>8220</v>
      </c>
      <c r="G2876" t="s">
        <v>8223</v>
      </c>
      <c r="H2876" t="s">
        <v>8245</v>
      </c>
      <c r="I2876">
        <v>1462417493</v>
      </c>
      <c r="J2876">
        <v>1459825493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0</v>
      </c>
      <c r="P2876">
        <f t="shared" si="177"/>
        <v>2.33</v>
      </c>
      <c r="Q2876" s="10" t="s">
        <v>8315</v>
      </c>
      <c r="R2876" t="s">
        <v>8316</v>
      </c>
      <c r="S2876" s="14">
        <f t="shared" si="178"/>
        <v>42465.128391203703</v>
      </c>
      <c r="T2876" s="14">
        <f t="shared" si="179"/>
        <v>42495.128391203703</v>
      </c>
    </row>
    <row r="2877" spans="1:20" ht="60" hidden="1" x14ac:dyDescent="0.25">
      <c r="A2877">
        <v>2876</v>
      </c>
      <c r="B2877" s="3" t="s">
        <v>2876</v>
      </c>
      <c r="C2877" s="3" t="s">
        <v>6986</v>
      </c>
      <c r="D2877" s="6">
        <v>150000</v>
      </c>
      <c r="E2877" s="8">
        <v>0</v>
      </c>
      <c r="F2877" t="s">
        <v>8220</v>
      </c>
      <c r="G2877" t="s">
        <v>8223</v>
      </c>
      <c r="H2877" t="s">
        <v>8245</v>
      </c>
      <c r="I2877">
        <v>1437069079</v>
      </c>
      <c r="J2877">
        <v>1434477079</v>
      </c>
      <c r="K2877" t="b">
        <v>0</v>
      </c>
      <c r="L2877">
        <v>0</v>
      </c>
      <c r="M2877" t="b">
        <v>0</v>
      </c>
      <c r="N2877" t="s">
        <v>8269</v>
      </c>
      <c r="O2877">
        <f t="shared" si="176"/>
        <v>0</v>
      </c>
      <c r="P2877">
        <f t="shared" si="177"/>
        <v>0</v>
      </c>
      <c r="Q2877" s="10" t="s">
        <v>8315</v>
      </c>
      <c r="R2877" t="s">
        <v>8316</v>
      </c>
      <c r="S2877" s="14">
        <f t="shared" si="178"/>
        <v>42171.743969907402</v>
      </c>
      <c r="T2877" s="14">
        <f t="shared" si="179"/>
        <v>42201.743969907402</v>
      </c>
    </row>
    <row r="2878" spans="1:20" ht="60" hidden="1" x14ac:dyDescent="0.25">
      <c r="A2878">
        <v>2877</v>
      </c>
      <c r="B2878" s="3" t="s">
        <v>2877</v>
      </c>
      <c r="C2878" s="3" t="s">
        <v>6987</v>
      </c>
      <c r="D2878" s="6">
        <v>6000</v>
      </c>
      <c r="E2878" s="8">
        <v>650</v>
      </c>
      <c r="F2878" t="s">
        <v>8220</v>
      </c>
      <c r="G2878" t="s">
        <v>8223</v>
      </c>
      <c r="H2878" t="s">
        <v>8245</v>
      </c>
      <c r="I2878">
        <v>1480525200</v>
      </c>
      <c r="J2878">
        <v>1477781724</v>
      </c>
      <c r="K2878" t="b">
        <v>0</v>
      </c>
      <c r="L2878">
        <v>6</v>
      </c>
      <c r="M2878" t="b">
        <v>0</v>
      </c>
      <c r="N2878" t="s">
        <v>8269</v>
      </c>
      <c r="O2878">
        <f t="shared" si="176"/>
        <v>11</v>
      </c>
      <c r="P2878">
        <f t="shared" si="177"/>
        <v>108.33</v>
      </c>
      <c r="Q2878" s="10" t="s">
        <v>8315</v>
      </c>
      <c r="R2878" t="s">
        <v>8316</v>
      </c>
      <c r="S2878" s="14">
        <f t="shared" si="178"/>
        <v>42672.955138888887</v>
      </c>
      <c r="T2878" s="14">
        <f t="shared" si="179"/>
        <v>42704.708333333328</v>
      </c>
    </row>
    <row r="2879" spans="1:20" ht="45" hidden="1" x14ac:dyDescent="0.25">
      <c r="A2879">
        <v>2878</v>
      </c>
      <c r="B2879" s="3" t="s">
        <v>2878</v>
      </c>
      <c r="C2879" s="3" t="s">
        <v>6988</v>
      </c>
      <c r="D2879" s="6">
        <v>3000</v>
      </c>
      <c r="E2879" s="8">
        <v>63</v>
      </c>
      <c r="F2879" t="s">
        <v>8220</v>
      </c>
      <c r="G2879" t="s">
        <v>8224</v>
      </c>
      <c r="H2879" t="s">
        <v>8246</v>
      </c>
      <c r="I2879">
        <v>1435934795</v>
      </c>
      <c r="J2879">
        <v>1430750795</v>
      </c>
      <c r="K2879" t="b">
        <v>0</v>
      </c>
      <c r="L2879">
        <v>4</v>
      </c>
      <c r="M2879" t="b">
        <v>0</v>
      </c>
      <c r="N2879" t="s">
        <v>8269</v>
      </c>
      <c r="O2879">
        <f t="shared" si="176"/>
        <v>2</v>
      </c>
      <c r="P2879">
        <f t="shared" si="177"/>
        <v>15.75</v>
      </c>
      <c r="Q2879" s="10" t="s">
        <v>8315</v>
      </c>
      <c r="R2879" t="s">
        <v>8316</v>
      </c>
      <c r="S2879" s="14">
        <f t="shared" si="178"/>
        <v>42128.615682870368</v>
      </c>
      <c r="T2879" s="14">
        <f t="shared" si="179"/>
        <v>42188.615682870368</v>
      </c>
    </row>
    <row r="2880" spans="1:20" ht="45" hidden="1" x14ac:dyDescent="0.25">
      <c r="A2880">
        <v>2879</v>
      </c>
      <c r="B2880" s="3" t="s">
        <v>2879</v>
      </c>
      <c r="C2880" s="3" t="s">
        <v>6989</v>
      </c>
      <c r="D2880" s="6">
        <v>11200</v>
      </c>
      <c r="E2880" s="8">
        <v>29</v>
      </c>
      <c r="F2880" t="s">
        <v>8220</v>
      </c>
      <c r="G2880" t="s">
        <v>8223</v>
      </c>
      <c r="H2880" t="s">
        <v>8245</v>
      </c>
      <c r="I2880">
        <v>1453310661</v>
      </c>
      <c r="J2880">
        <v>1450718661</v>
      </c>
      <c r="K2880" t="b">
        <v>0</v>
      </c>
      <c r="L2880">
        <v>1</v>
      </c>
      <c r="M2880" t="b">
        <v>0</v>
      </c>
      <c r="N2880" t="s">
        <v>8269</v>
      </c>
      <c r="O2880">
        <f t="shared" si="176"/>
        <v>0</v>
      </c>
      <c r="P2880">
        <f t="shared" si="177"/>
        <v>29</v>
      </c>
      <c r="Q2880" s="10" t="s">
        <v>8315</v>
      </c>
      <c r="R2880" t="s">
        <v>8316</v>
      </c>
      <c r="S2880" s="14">
        <f t="shared" si="178"/>
        <v>42359.725243055553</v>
      </c>
      <c r="T2880" s="14">
        <f t="shared" si="179"/>
        <v>42389.725243055553</v>
      </c>
    </row>
    <row r="2881" spans="1:20" ht="60" hidden="1" x14ac:dyDescent="0.25">
      <c r="A2881">
        <v>2880</v>
      </c>
      <c r="B2881" s="3" t="s">
        <v>2880</v>
      </c>
      <c r="C2881" s="3" t="s">
        <v>6990</v>
      </c>
      <c r="D2881" s="6">
        <v>12000</v>
      </c>
      <c r="E2881" s="8">
        <v>2800</v>
      </c>
      <c r="F2881" t="s">
        <v>8220</v>
      </c>
      <c r="G2881" t="s">
        <v>8223</v>
      </c>
      <c r="H2881" t="s">
        <v>8245</v>
      </c>
      <c r="I2881">
        <v>1440090300</v>
      </c>
      <c r="J2881">
        <v>1436305452</v>
      </c>
      <c r="K2881" t="b">
        <v>0</v>
      </c>
      <c r="L2881">
        <v>29</v>
      </c>
      <c r="M2881" t="b">
        <v>0</v>
      </c>
      <c r="N2881" t="s">
        <v>8269</v>
      </c>
      <c r="O2881">
        <f t="shared" si="176"/>
        <v>23</v>
      </c>
      <c r="P2881">
        <f t="shared" si="177"/>
        <v>96.55</v>
      </c>
      <c r="Q2881" s="10" t="s">
        <v>8315</v>
      </c>
      <c r="R2881" t="s">
        <v>8316</v>
      </c>
      <c r="S2881" s="14">
        <f t="shared" si="178"/>
        <v>42192.905694444446</v>
      </c>
      <c r="T2881" s="14">
        <f t="shared" si="179"/>
        <v>42236.711805555555</v>
      </c>
    </row>
    <row r="2882" spans="1:20" ht="60" hidden="1" x14ac:dyDescent="0.25">
      <c r="A2882">
        <v>2881</v>
      </c>
      <c r="B2882" s="3" t="s">
        <v>2881</v>
      </c>
      <c r="C2882" s="3" t="s">
        <v>6991</v>
      </c>
      <c r="D2882" s="6">
        <v>5500</v>
      </c>
      <c r="E2882" s="8">
        <v>0</v>
      </c>
      <c r="F2882" t="s">
        <v>8220</v>
      </c>
      <c r="G2882" t="s">
        <v>8223</v>
      </c>
      <c r="H2882" t="s">
        <v>8245</v>
      </c>
      <c r="I2882">
        <v>1417620036</v>
      </c>
      <c r="J2882">
        <v>1412432436</v>
      </c>
      <c r="K2882" t="b">
        <v>0</v>
      </c>
      <c r="L2882">
        <v>0</v>
      </c>
      <c r="M2882" t="b">
        <v>0</v>
      </c>
      <c r="N2882" t="s">
        <v>8269</v>
      </c>
      <c r="O2882">
        <f t="shared" ref="O2882:O2945" si="180">ROUND(E2882/D2882*100,0)</f>
        <v>0</v>
      </c>
      <c r="P2882">
        <f t="shared" si="177"/>
        <v>0</v>
      </c>
      <c r="Q2882" s="10" t="s">
        <v>8315</v>
      </c>
      <c r="R2882" t="s">
        <v>8316</v>
      </c>
      <c r="S2882" s="14">
        <f t="shared" si="178"/>
        <v>41916.597638888888</v>
      </c>
      <c r="T2882" s="14">
        <f t="shared" si="179"/>
        <v>41976.639305555553</v>
      </c>
    </row>
    <row r="2883" spans="1:20" ht="60" hidden="1" x14ac:dyDescent="0.25">
      <c r="A2883">
        <v>2882</v>
      </c>
      <c r="B2883" s="3" t="s">
        <v>2882</v>
      </c>
      <c r="C2883" s="3" t="s">
        <v>6992</v>
      </c>
      <c r="D2883" s="6">
        <v>750</v>
      </c>
      <c r="E2883" s="8">
        <v>252</v>
      </c>
      <c r="F2883" t="s">
        <v>8220</v>
      </c>
      <c r="G2883" t="s">
        <v>8223</v>
      </c>
      <c r="H2883" t="s">
        <v>8245</v>
      </c>
      <c r="I2883">
        <v>1462112318</v>
      </c>
      <c r="J2883">
        <v>1459520318</v>
      </c>
      <c r="K2883" t="b">
        <v>0</v>
      </c>
      <c r="L2883">
        <v>4</v>
      </c>
      <c r="M2883" t="b">
        <v>0</v>
      </c>
      <c r="N2883" t="s">
        <v>8269</v>
      </c>
      <c r="O2883">
        <f t="shared" si="180"/>
        <v>34</v>
      </c>
      <c r="P2883">
        <f t="shared" ref="P2883:P2946" si="181">IFERROR(ROUND(E2883/L2883,2),0)</f>
        <v>63</v>
      </c>
      <c r="Q2883" s="10" t="s">
        <v>8315</v>
      </c>
      <c r="R2883" t="s">
        <v>8316</v>
      </c>
      <c r="S2883" s="14">
        <f t="shared" ref="S2883:S2946" si="182">(((J2883/60)/60)/24)+DATE(1970,1,1)</f>
        <v>42461.596273148149</v>
      </c>
      <c r="T2883" s="14">
        <f t="shared" ref="T2883:T2946" si="183">(((I2883/60)/60)/24)+DATE(1970,1,1)</f>
        <v>42491.596273148149</v>
      </c>
    </row>
    <row r="2884" spans="1:20" ht="60" hidden="1" x14ac:dyDescent="0.25">
      <c r="A2884">
        <v>2883</v>
      </c>
      <c r="B2884" s="3" t="s">
        <v>2883</v>
      </c>
      <c r="C2884" s="3" t="s">
        <v>6993</v>
      </c>
      <c r="D2884" s="6">
        <v>10000</v>
      </c>
      <c r="E2884" s="8">
        <v>1908</v>
      </c>
      <c r="F2884" t="s">
        <v>8220</v>
      </c>
      <c r="G2884" t="s">
        <v>8223</v>
      </c>
      <c r="H2884" t="s">
        <v>8245</v>
      </c>
      <c r="I2884">
        <v>1454734740</v>
      </c>
      <c r="J2884">
        <v>1451684437</v>
      </c>
      <c r="K2884" t="b">
        <v>0</v>
      </c>
      <c r="L2884">
        <v>5</v>
      </c>
      <c r="M2884" t="b">
        <v>0</v>
      </c>
      <c r="N2884" t="s">
        <v>8269</v>
      </c>
      <c r="O2884">
        <f t="shared" si="180"/>
        <v>19</v>
      </c>
      <c r="P2884">
        <f t="shared" si="181"/>
        <v>381.6</v>
      </c>
      <c r="Q2884" s="10" t="s">
        <v>8315</v>
      </c>
      <c r="R2884" t="s">
        <v>8316</v>
      </c>
      <c r="S2884" s="14">
        <f t="shared" si="182"/>
        <v>42370.90320601852</v>
      </c>
      <c r="T2884" s="14">
        <f t="shared" si="183"/>
        <v>42406.207638888889</v>
      </c>
    </row>
    <row r="2885" spans="1:20" ht="45" hidden="1" x14ac:dyDescent="0.25">
      <c r="A2885">
        <v>2884</v>
      </c>
      <c r="B2885" s="3" t="s">
        <v>2884</v>
      </c>
      <c r="C2885" s="3" t="s">
        <v>6994</v>
      </c>
      <c r="D2885" s="6">
        <v>45000</v>
      </c>
      <c r="E2885" s="8">
        <v>185</v>
      </c>
      <c r="F2885" t="s">
        <v>8220</v>
      </c>
      <c r="G2885" t="s">
        <v>8223</v>
      </c>
      <c r="H2885" t="s">
        <v>8245</v>
      </c>
      <c r="I2885">
        <v>1417800435</v>
      </c>
      <c r="J2885">
        <v>1415208435</v>
      </c>
      <c r="K2885" t="b">
        <v>0</v>
      </c>
      <c r="L2885">
        <v>4</v>
      </c>
      <c r="M2885" t="b">
        <v>0</v>
      </c>
      <c r="N2885" t="s">
        <v>8269</v>
      </c>
      <c r="O2885">
        <f t="shared" si="180"/>
        <v>0</v>
      </c>
      <c r="P2885">
        <f t="shared" si="181"/>
        <v>46.25</v>
      </c>
      <c r="Q2885" s="10" t="s">
        <v>8315</v>
      </c>
      <c r="R2885" t="s">
        <v>8316</v>
      </c>
      <c r="S2885" s="14">
        <f t="shared" si="182"/>
        <v>41948.727256944447</v>
      </c>
      <c r="T2885" s="14">
        <f t="shared" si="183"/>
        <v>41978.727256944447</v>
      </c>
    </row>
    <row r="2886" spans="1:20" ht="30" hidden="1" x14ac:dyDescent="0.25">
      <c r="A2886">
        <v>2885</v>
      </c>
      <c r="B2886" s="3" t="s">
        <v>2885</v>
      </c>
      <c r="C2886" s="3" t="s">
        <v>6995</v>
      </c>
      <c r="D2886" s="6">
        <v>400</v>
      </c>
      <c r="E2886" s="8">
        <v>130</v>
      </c>
      <c r="F2886" t="s">
        <v>8220</v>
      </c>
      <c r="G2886" t="s">
        <v>8223</v>
      </c>
      <c r="H2886" t="s">
        <v>8245</v>
      </c>
      <c r="I2886">
        <v>1426294201</v>
      </c>
      <c r="J2886">
        <v>1423705801</v>
      </c>
      <c r="K2886" t="b">
        <v>0</v>
      </c>
      <c r="L2886">
        <v>5</v>
      </c>
      <c r="M2886" t="b">
        <v>0</v>
      </c>
      <c r="N2886" t="s">
        <v>8269</v>
      </c>
      <c r="O2886">
        <f t="shared" si="180"/>
        <v>33</v>
      </c>
      <c r="P2886">
        <f t="shared" si="181"/>
        <v>26</v>
      </c>
      <c r="Q2886" s="10" t="s">
        <v>8315</v>
      </c>
      <c r="R2886" t="s">
        <v>8316</v>
      </c>
      <c r="S2886" s="14">
        <f t="shared" si="182"/>
        <v>42047.07640046296</v>
      </c>
      <c r="T2886" s="14">
        <f t="shared" si="183"/>
        <v>42077.034733796296</v>
      </c>
    </row>
    <row r="2887" spans="1:20" ht="60" hidden="1" x14ac:dyDescent="0.25">
      <c r="A2887">
        <v>2886</v>
      </c>
      <c r="B2887" s="3" t="s">
        <v>2886</v>
      </c>
      <c r="C2887" s="3" t="s">
        <v>6996</v>
      </c>
      <c r="D2887" s="6">
        <v>200</v>
      </c>
      <c r="E2887" s="8">
        <v>10</v>
      </c>
      <c r="F2887" t="s">
        <v>8220</v>
      </c>
      <c r="G2887" t="s">
        <v>8223</v>
      </c>
      <c r="H2887" t="s">
        <v>8245</v>
      </c>
      <c r="I2887">
        <v>1442635140</v>
      </c>
      <c r="J2887">
        <v>1442243484</v>
      </c>
      <c r="K2887" t="b">
        <v>0</v>
      </c>
      <c r="L2887">
        <v>1</v>
      </c>
      <c r="M2887" t="b">
        <v>0</v>
      </c>
      <c r="N2887" t="s">
        <v>8269</v>
      </c>
      <c r="O2887">
        <f t="shared" si="180"/>
        <v>5</v>
      </c>
      <c r="P2887">
        <f t="shared" si="181"/>
        <v>10</v>
      </c>
      <c r="Q2887" s="10" t="s">
        <v>8315</v>
      </c>
      <c r="R2887" t="s">
        <v>8316</v>
      </c>
      <c r="S2887" s="14">
        <f t="shared" si="182"/>
        <v>42261.632916666669</v>
      </c>
      <c r="T2887" s="14">
        <f t="shared" si="183"/>
        <v>42266.165972222225</v>
      </c>
    </row>
    <row r="2888" spans="1:20" ht="60" hidden="1" x14ac:dyDescent="0.25">
      <c r="A2888">
        <v>2887</v>
      </c>
      <c r="B2888" s="3" t="s">
        <v>2887</v>
      </c>
      <c r="C2888" s="3" t="s">
        <v>6997</v>
      </c>
      <c r="D2888" s="6">
        <v>3000</v>
      </c>
      <c r="E2888" s="8">
        <v>5</v>
      </c>
      <c r="F2888" t="s">
        <v>8220</v>
      </c>
      <c r="G2888" t="s">
        <v>8223</v>
      </c>
      <c r="H2888" t="s">
        <v>8245</v>
      </c>
      <c r="I2888">
        <v>1420971324</v>
      </c>
      <c r="J2888">
        <v>1418379324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0</v>
      </c>
      <c r="P2888">
        <f t="shared" si="181"/>
        <v>5</v>
      </c>
      <c r="Q2888" s="10" t="s">
        <v>8315</v>
      </c>
      <c r="R2888" t="s">
        <v>8316</v>
      </c>
      <c r="S2888" s="14">
        <f t="shared" si="182"/>
        <v>41985.427361111113</v>
      </c>
      <c r="T2888" s="14">
        <f t="shared" si="183"/>
        <v>42015.427361111113</v>
      </c>
    </row>
    <row r="2889" spans="1:20" ht="60" hidden="1" x14ac:dyDescent="0.25">
      <c r="A2889">
        <v>2888</v>
      </c>
      <c r="B2889" s="3" t="s">
        <v>2888</v>
      </c>
      <c r="C2889" s="3" t="s">
        <v>6998</v>
      </c>
      <c r="D2889" s="6">
        <v>30000</v>
      </c>
      <c r="E2889" s="8">
        <v>0</v>
      </c>
      <c r="F2889" t="s">
        <v>8220</v>
      </c>
      <c r="G2889" t="s">
        <v>8223</v>
      </c>
      <c r="H2889" t="s">
        <v>8245</v>
      </c>
      <c r="I2889">
        <v>1413608340</v>
      </c>
      <c r="J2889">
        <v>1412945440</v>
      </c>
      <c r="K2889" t="b">
        <v>0</v>
      </c>
      <c r="L2889">
        <v>0</v>
      </c>
      <c r="M2889" t="b">
        <v>0</v>
      </c>
      <c r="N2889" t="s">
        <v>8269</v>
      </c>
      <c r="O2889">
        <f t="shared" si="180"/>
        <v>0</v>
      </c>
      <c r="P2889">
        <f t="shared" si="181"/>
        <v>0</v>
      </c>
      <c r="Q2889" s="10" t="s">
        <v>8315</v>
      </c>
      <c r="R2889" t="s">
        <v>8316</v>
      </c>
      <c r="S2889" s="14">
        <f t="shared" si="182"/>
        <v>41922.535185185188</v>
      </c>
      <c r="T2889" s="14">
        <f t="shared" si="183"/>
        <v>41930.207638888889</v>
      </c>
    </row>
    <row r="2890" spans="1:20" ht="45" hidden="1" x14ac:dyDescent="0.25">
      <c r="A2890">
        <v>2889</v>
      </c>
      <c r="B2890" s="3" t="s">
        <v>2889</v>
      </c>
      <c r="C2890" s="3" t="s">
        <v>6999</v>
      </c>
      <c r="D2890" s="6">
        <v>3000</v>
      </c>
      <c r="E2890" s="8">
        <v>1142</v>
      </c>
      <c r="F2890" t="s">
        <v>8220</v>
      </c>
      <c r="G2890" t="s">
        <v>8223</v>
      </c>
      <c r="H2890" t="s">
        <v>8245</v>
      </c>
      <c r="I2890">
        <v>1409344985</v>
      </c>
      <c r="J2890">
        <v>1406752985</v>
      </c>
      <c r="K2890" t="b">
        <v>0</v>
      </c>
      <c r="L2890">
        <v>14</v>
      </c>
      <c r="M2890" t="b">
        <v>0</v>
      </c>
      <c r="N2890" t="s">
        <v>8269</v>
      </c>
      <c r="O2890">
        <f t="shared" si="180"/>
        <v>38</v>
      </c>
      <c r="P2890">
        <f t="shared" si="181"/>
        <v>81.569999999999993</v>
      </c>
      <c r="Q2890" s="10" t="s">
        <v>8315</v>
      </c>
      <c r="R2890" t="s">
        <v>8316</v>
      </c>
      <c r="S2890" s="14">
        <f t="shared" si="182"/>
        <v>41850.863252314812</v>
      </c>
      <c r="T2890" s="14">
        <f t="shared" si="183"/>
        <v>41880.863252314812</v>
      </c>
    </row>
    <row r="2891" spans="1:20" ht="60" hidden="1" x14ac:dyDescent="0.25">
      <c r="A2891">
        <v>2890</v>
      </c>
      <c r="B2891" s="3" t="s">
        <v>2890</v>
      </c>
      <c r="C2891" s="3" t="s">
        <v>7000</v>
      </c>
      <c r="D2891" s="6">
        <v>2000</v>
      </c>
      <c r="E2891" s="8">
        <v>21</v>
      </c>
      <c r="F2891" t="s">
        <v>8220</v>
      </c>
      <c r="G2891" t="s">
        <v>8223</v>
      </c>
      <c r="H2891" t="s">
        <v>8245</v>
      </c>
      <c r="I2891">
        <v>1407553200</v>
      </c>
      <c r="J2891">
        <v>1405100992</v>
      </c>
      <c r="K2891" t="b">
        <v>0</v>
      </c>
      <c r="L2891">
        <v>3</v>
      </c>
      <c r="M2891" t="b">
        <v>0</v>
      </c>
      <c r="N2891" t="s">
        <v>8269</v>
      </c>
      <c r="O2891">
        <f t="shared" si="180"/>
        <v>1</v>
      </c>
      <c r="P2891">
        <f t="shared" si="181"/>
        <v>7</v>
      </c>
      <c r="Q2891" s="10" t="s">
        <v>8315</v>
      </c>
      <c r="R2891" t="s">
        <v>8316</v>
      </c>
      <c r="S2891" s="14">
        <f t="shared" si="182"/>
        <v>41831.742962962962</v>
      </c>
      <c r="T2891" s="14">
        <f t="shared" si="183"/>
        <v>41860.125</v>
      </c>
    </row>
    <row r="2892" spans="1:20" ht="60" hidden="1" x14ac:dyDescent="0.25">
      <c r="A2892">
        <v>2891</v>
      </c>
      <c r="B2892" s="3" t="s">
        <v>2891</v>
      </c>
      <c r="C2892" s="3" t="s">
        <v>7001</v>
      </c>
      <c r="D2892" s="6">
        <v>10000</v>
      </c>
      <c r="E2892" s="8">
        <v>273</v>
      </c>
      <c r="F2892" t="s">
        <v>8220</v>
      </c>
      <c r="G2892" t="s">
        <v>8223</v>
      </c>
      <c r="H2892" t="s">
        <v>8245</v>
      </c>
      <c r="I2892">
        <v>1460751128</v>
      </c>
      <c r="J2892">
        <v>1455570728</v>
      </c>
      <c r="K2892" t="b">
        <v>0</v>
      </c>
      <c r="L2892">
        <v>10</v>
      </c>
      <c r="M2892" t="b">
        <v>0</v>
      </c>
      <c r="N2892" t="s">
        <v>8269</v>
      </c>
      <c r="O2892">
        <f t="shared" si="180"/>
        <v>3</v>
      </c>
      <c r="P2892">
        <f t="shared" si="181"/>
        <v>27.3</v>
      </c>
      <c r="Q2892" s="10" t="s">
        <v>8315</v>
      </c>
      <c r="R2892" t="s">
        <v>8316</v>
      </c>
      <c r="S2892" s="14">
        <f t="shared" si="182"/>
        <v>42415.883425925931</v>
      </c>
      <c r="T2892" s="14">
        <f t="shared" si="183"/>
        <v>42475.84175925926</v>
      </c>
    </row>
    <row r="2893" spans="1:20" ht="45" hidden="1" x14ac:dyDescent="0.25">
      <c r="A2893">
        <v>2892</v>
      </c>
      <c r="B2893" s="3" t="s">
        <v>2892</v>
      </c>
      <c r="C2893" s="3" t="s">
        <v>7002</v>
      </c>
      <c r="D2893" s="6">
        <v>5500</v>
      </c>
      <c r="E2893" s="8">
        <v>500</v>
      </c>
      <c r="F2893" t="s">
        <v>8220</v>
      </c>
      <c r="G2893" t="s">
        <v>8223</v>
      </c>
      <c r="H2893" t="s">
        <v>8245</v>
      </c>
      <c r="I2893">
        <v>1409000400</v>
      </c>
      <c r="J2893">
        <v>1408381704</v>
      </c>
      <c r="K2893" t="b">
        <v>0</v>
      </c>
      <c r="L2893">
        <v>17</v>
      </c>
      <c r="M2893" t="b">
        <v>0</v>
      </c>
      <c r="N2893" t="s">
        <v>8269</v>
      </c>
      <c r="O2893">
        <f t="shared" si="180"/>
        <v>9</v>
      </c>
      <c r="P2893">
        <f t="shared" si="181"/>
        <v>29.41</v>
      </c>
      <c r="Q2893" s="10" t="s">
        <v>8315</v>
      </c>
      <c r="R2893" t="s">
        <v>8316</v>
      </c>
      <c r="S2893" s="14">
        <f t="shared" si="182"/>
        <v>41869.714166666665</v>
      </c>
      <c r="T2893" s="14">
        <f t="shared" si="183"/>
        <v>41876.875</v>
      </c>
    </row>
    <row r="2894" spans="1:20" ht="30" hidden="1" x14ac:dyDescent="0.25">
      <c r="A2894">
        <v>2893</v>
      </c>
      <c r="B2894" s="3" t="s">
        <v>2893</v>
      </c>
      <c r="C2894" s="3" t="s">
        <v>7003</v>
      </c>
      <c r="D2894" s="6">
        <v>5000</v>
      </c>
      <c r="E2894" s="8">
        <v>25</v>
      </c>
      <c r="F2894" t="s">
        <v>8220</v>
      </c>
      <c r="G2894" t="s">
        <v>8223</v>
      </c>
      <c r="H2894" t="s">
        <v>8245</v>
      </c>
      <c r="I2894">
        <v>1420768800</v>
      </c>
      <c r="J2894">
        <v>1415644395</v>
      </c>
      <c r="K2894" t="b">
        <v>0</v>
      </c>
      <c r="L2894">
        <v>2</v>
      </c>
      <c r="M2894" t="b">
        <v>0</v>
      </c>
      <c r="N2894" t="s">
        <v>8269</v>
      </c>
      <c r="O2894">
        <f t="shared" si="180"/>
        <v>1</v>
      </c>
      <c r="P2894">
        <f t="shared" si="181"/>
        <v>12.5</v>
      </c>
      <c r="Q2894" s="10" t="s">
        <v>8315</v>
      </c>
      <c r="R2894" t="s">
        <v>8316</v>
      </c>
      <c r="S2894" s="14">
        <f t="shared" si="182"/>
        <v>41953.773090277777</v>
      </c>
      <c r="T2894" s="14">
        <f t="shared" si="183"/>
        <v>42013.083333333328</v>
      </c>
    </row>
    <row r="2895" spans="1:20" ht="30" hidden="1" x14ac:dyDescent="0.25">
      <c r="A2895">
        <v>2894</v>
      </c>
      <c r="B2895" s="3" t="s">
        <v>2894</v>
      </c>
      <c r="C2895" s="3" t="s">
        <v>7004</v>
      </c>
      <c r="D2895" s="6">
        <v>50000</v>
      </c>
      <c r="E2895" s="8">
        <v>0</v>
      </c>
      <c r="F2895" t="s">
        <v>8220</v>
      </c>
      <c r="G2895" t="s">
        <v>8223</v>
      </c>
      <c r="H2895" t="s">
        <v>8245</v>
      </c>
      <c r="I2895">
        <v>1428100815</v>
      </c>
      <c r="J2895">
        <v>1422920415</v>
      </c>
      <c r="K2895" t="b">
        <v>0</v>
      </c>
      <c r="L2895">
        <v>0</v>
      </c>
      <c r="M2895" t="b">
        <v>0</v>
      </c>
      <c r="N2895" t="s">
        <v>8269</v>
      </c>
      <c r="O2895">
        <f t="shared" si="180"/>
        <v>0</v>
      </c>
      <c r="P2895">
        <f t="shared" si="181"/>
        <v>0</v>
      </c>
      <c r="Q2895" s="10" t="s">
        <v>8315</v>
      </c>
      <c r="R2895" t="s">
        <v>8316</v>
      </c>
      <c r="S2895" s="14">
        <f t="shared" si="182"/>
        <v>42037.986284722225</v>
      </c>
      <c r="T2895" s="14">
        <f t="shared" si="183"/>
        <v>42097.944618055553</v>
      </c>
    </row>
    <row r="2896" spans="1:20" ht="60" hidden="1" x14ac:dyDescent="0.25">
      <c r="A2896">
        <v>2895</v>
      </c>
      <c r="B2896" s="3" t="s">
        <v>2895</v>
      </c>
      <c r="C2896" s="3" t="s">
        <v>7005</v>
      </c>
      <c r="D2896" s="6">
        <v>500</v>
      </c>
      <c r="E2896" s="8">
        <v>23</v>
      </c>
      <c r="F2896" t="s">
        <v>8220</v>
      </c>
      <c r="G2896" t="s">
        <v>8223</v>
      </c>
      <c r="H2896" t="s">
        <v>8245</v>
      </c>
      <c r="I2896">
        <v>1403470800</v>
      </c>
      <c r="J2896">
        <v>1403356792</v>
      </c>
      <c r="K2896" t="b">
        <v>0</v>
      </c>
      <c r="L2896">
        <v>4</v>
      </c>
      <c r="M2896" t="b">
        <v>0</v>
      </c>
      <c r="N2896" t="s">
        <v>8269</v>
      </c>
      <c r="O2896">
        <f t="shared" si="180"/>
        <v>5</v>
      </c>
      <c r="P2896">
        <f t="shared" si="181"/>
        <v>5.75</v>
      </c>
      <c r="Q2896" s="10" t="s">
        <v>8315</v>
      </c>
      <c r="R2896" t="s">
        <v>8316</v>
      </c>
      <c r="S2896" s="14">
        <f t="shared" si="182"/>
        <v>41811.555462962962</v>
      </c>
      <c r="T2896" s="14">
        <f t="shared" si="183"/>
        <v>41812.875</v>
      </c>
    </row>
    <row r="2897" spans="1:20" ht="45" hidden="1" x14ac:dyDescent="0.25">
      <c r="A2897">
        <v>2896</v>
      </c>
      <c r="B2897" s="3" t="s">
        <v>2896</v>
      </c>
      <c r="C2897" s="3" t="s">
        <v>7006</v>
      </c>
      <c r="D2897" s="6">
        <v>3000</v>
      </c>
      <c r="E2897" s="8">
        <v>625</v>
      </c>
      <c r="F2897" t="s">
        <v>8220</v>
      </c>
      <c r="G2897" t="s">
        <v>8223</v>
      </c>
      <c r="H2897" t="s">
        <v>8245</v>
      </c>
      <c r="I2897">
        <v>1481522400</v>
      </c>
      <c r="J2897">
        <v>1480283321</v>
      </c>
      <c r="K2897" t="b">
        <v>0</v>
      </c>
      <c r="L2897">
        <v>12</v>
      </c>
      <c r="M2897" t="b">
        <v>0</v>
      </c>
      <c r="N2897" t="s">
        <v>8269</v>
      </c>
      <c r="O2897">
        <f t="shared" si="180"/>
        <v>21</v>
      </c>
      <c r="P2897">
        <f t="shared" si="181"/>
        <v>52.08</v>
      </c>
      <c r="Q2897" s="10" t="s">
        <v>8315</v>
      </c>
      <c r="R2897" t="s">
        <v>8316</v>
      </c>
      <c r="S2897" s="14">
        <f t="shared" si="182"/>
        <v>42701.908807870372</v>
      </c>
      <c r="T2897" s="14">
        <f t="shared" si="183"/>
        <v>42716.25</v>
      </c>
    </row>
    <row r="2898" spans="1:20" ht="60" hidden="1" x14ac:dyDescent="0.25">
      <c r="A2898">
        <v>2897</v>
      </c>
      <c r="B2898" s="3" t="s">
        <v>2897</v>
      </c>
      <c r="C2898" s="3" t="s">
        <v>7007</v>
      </c>
      <c r="D2898" s="6">
        <v>12000</v>
      </c>
      <c r="E2898" s="8">
        <v>550</v>
      </c>
      <c r="F2898" t="s">
        <v>8220</v>
      </c>
      <c r="G2898" t="s">
        <v>8223</v>
      </c>
      <c r="H2898" t="s">
        <v>8245</v>
      </c>
      <c r="I2898">
        <v>1444577345</v>
      </c>
      <c r="J2898">
        <v>1441985458</v>
      </c>
      <c r="K2898" t="b">
        <v>0</v>
      </c>
      <c r="L2898">
        <v>3</v>
      </c>
      <c r="M2898" t="b">
        <v>0</v>
      </c>
      <c r="N2898" t="s">
        <v>8269</v>
      </c>
      <c r="O2898">
        <f t="shared" si="180"/>
        <v>5</v>
      </c>
      <c r="P2898">
        <f t="shared" si="181"/>
        <v>183.33</v>
      </c>
      <c r="Q2898" s="10" t="s">
        <v>8315</v>
      </c>
      <c r="R2898" t="s">
        <v>8316</v>
      </c>
      <c r="S2898" s="14">
        <f t="shared" si="182"/>
        <v>42258.646504629629</v>
      </c>
      <c r="T2898" s="14">
        <f t="shared" si="183"/>
        <v>42288.645196759258</v>
      </c>
    </row>
    <row r="2899" spans="1:20" ht="60" hidden="1" x14ac:dyDescent="0.25">
      <c r="A2899">
        <v>2898</v>
      </c>
      <c r="B2899" s="3" t="s">
        <v>2898</v>
      </c>
      <c r="C2899" s="3" t="s">
        <v>7008</v>
      </c>
      <c r="D2899" s="6">
        <v>7500</v>
      </c>
      <c r="E2899" s="8">
        <v>316</v>
      </c>
      <c r="F2899" t="s">
        <v>8220</v>
      </c>
      <c r="G2899" t="s">
        <v>8223</v>
      </c>
      <c r="H2899" t="s">
        <v>8245</v>
      </c>
      <c r="I2899">
        <v>1446307053</v>
      </c>
      <c r="J2899">
        <v>1443715053</v>
      </c>
      <c r="K2899" t="b">
        <v>0</v>
      </c>
      <c r="L2899">
        <v>12</v>
      </c>
      <c r="M2899" t="b">
        <v>0</v>
      </c>
      <c r="N2899" t="s">
        <v>8269</v>
      </c>
      <c r="O2899">
        <f t="shared" si="180"/>
        <v>4</v>
      </c>
      <c r="P2899">
        <f t="shared" si="181"/>
        <v>26.33</v>
      </c>
      <c r="Q2899" s="10" t="s">
        <v>8315</v>
      </c>
      <c r="R2899" t="s">
        <v>8316</v>
      </c>
      <c r="S2899" s="14">
        <f t="shared" si="182"/>
        <v>42278.664965277778</v>
      </c>
      <c r="T2899" s="14">
        <f t="shared" si="183"/>
        <v>42308.664965277778</v>
      </c>
    </row>
    <row r="2900" spans="1:20" ht="60" hidden="1" x14ac:dyDescent="0.25">
      <c r="A2900">
        <v>2899</v>
      </c>
      <c r="B2900" s="3" t="s">
        <v>2899</v>
      </c>
      <c r="C2900" s="3" t="s">
        <v>7009</v>
      </c>
      <c r="D2900" s="6">
        <v>10000</v>
      </c>
      <c r="E2900" s="8">
        <v>0</v>
      </c>
      <c r="F2900" t="s">
        <v>8220</v>
      </c>
      <c r="G2900" t="s">
        <v>8223</v>
      </c>
      <c r="H2900" t="s">
        <v>8245</v>
      </c>
      <c r="I2900">
        <v>1469325158</v>
      </c>
      <c r="J2900">
        <v>1464141158</v>
      </c>
      <c r="K2900" t="b">
        <v>0</v>
      </c>
      <c r="L2900">
        <v>0</v>
      </c>
      <c r="M2900" t="b">
        <v>0</v>
      </c>
      <c r="N2900" t="s">
        <v>8269</v>
      </c>
      <c r="O2900">
        <f t="shared" si="180"/>
        <v>0</v>
      </c>
      <c r="P2900">
        <f t="shared" si="181"/>
        <v>0</v>
      </c>
      <c r="Q2900" s="10" t="s">
        <v>8315</v>
      </c>
      <c r="R2900" t="s">
        <v>8316</v>
      </c>
      <c r="S2900" s="14">
        <f t="shared" si="182"/>
        <v>42515.078217592592</v>
      </c>
      <c r="T2900" s="14">
        <f t="shared" si="183"/>
        <v>42575.078217592592</v>
      </c>
    </row>
    <row r="2901" spans="1:20" ht="60" hidden="1" x14ac:dyDescent="0.25">
      <c r="A2901">
        <v>2900</v>
      </c>
      <c r="B2901" s="3" t="s">
        <v>2900</v>
      </c>
      <c r="C2901" s="3" t="s">
        <v>7010</v>
      </c>
      <c r="D2901" s="6">
        <v>5500</v>
      </c>
      <c r="E2901" s="8">
        <v>3405</v>
      </c>
      <c r="F2901" t="s">
        <v>8220</v>
      </c>
      <c r="G2901" t="s">
        <v>8223</v>
      </c>
      <c r="H2901" t="s">
        <v>8245</v>
      </c>
      <c r="I2901">
        <v>1407562632</v>
      </c>
      <c r="J2901">
        <v>1404970632</v>
      </c>
      <c r="K2901" t="b">
        <v>0</v>
      </c>
      <c r="L2901">
        <v>7</v>
      </c>
      <c r="M2901" t="b">
        <v>0</v>
      </c>
      <c r="N2901" t="s">
        <v>8269</v>
      </c>
      <c r="O2901">
        <f t="shared" si="180"/>
        <v>62</v>
      </c>
      <c r="P2901">
        <f t="shared" si="181"/>
        <v>486.43</v>
      </c>
      <c r="Q2901" s="10" t="s">
        <v>8315</v>
      </c>
      <c r="R2901" t="s">
        <v>8316</v>
      </c>
      <c r="S2901" s="14">
        <f t="shared" si="182"/>
        <v>41830.234166666669</v>
      </c>
      <c r="T2901" s="14">
        <f t="shared" si="183"/>
        <v>41860.234166666669</v>
      </c>
    </row>
    <row r="2902" spans="1:20" ht="60" hidden="1" x14ac:dyDescent="0.25">
      <c r="A2902">
        <v>2901</v>
      </c>
      <c r="B2902" s="3" t="s">
        <v>2901</v>
      </c>
      <c r="C2902" s="3" t="s">
        <v>7011</v>
      </c>
      <c r="D2902" s="6">
        <v>750</v>
      </c>
      <c r="E2902" s="8">
        <v>6</v>
      </c>
      <c r="F2902" t="s">
        <v>8220</v>
      </c>
      <c r="G2902" t="s">
        <v>8223</v>
      </c>
      <c r="H2902" t="s">
        <v>8245</v>
      </c>
      <c r="I2902">
        <v>1423345339</v>
      </c>
      <c r="J2902">
        <v>1418161339</v>
      </c>
      <c r="K2902" t="b">
        <v>0</v>
      </c>
      <c r="L2902">
        <v>2</v>
      </c>
      <c r="M2902" t="b">
        <v>0</v>
      </c>
      <c r="N2902" t="s">
        <v>8269</v>
      </c>
      <c r="O2902">
        <f t="shared" si="180"/>
        <v>1</v>
      </c>
      <c r="P2902">
        <f t="shared" si="181"/>
        <v>3</v>
      </c>
      <c r="Q2902" s="10" t="s">
        <v>8315</v>
      </c>
      <c r="R2902" t="s">
        <v>8316</v>
      </c>
      <c r="S2902" s="14">
        <f t="shared" si="182"/>
        <v>41982.904386574075</v>
      </c>
      <c r="T2902" s="14">
        <f t="shared" si="183"/>
        <v>42042.904386574075</v>
      </c>
    </row>
    <row r="2903" spans="1:20" ht="45" hidden="1" x14ac:dyDescent="0.25">
      <c r="A2903">
        <v>2902</v>
      </c>
      <c r="B2903" s="3" t="s">
        <v>2902</v>
      </c>
      <c r="C2903" s="3" t="s">
        <v>7012</v>
      </c>
      <c r="D2903" s="6">
        <v>150000</v>
      </c>
      <c r="E2903" s="8">
        <v>25</v>
      </c>
      <c r="F2903" t="s">
        <v>8220</v>
      </c>
      <c r="G2903" t="s">
        <v>8223</v>
      </c>
      <c r="H2903" t="s">
        <v>8245</v>
      </c>
      <c r="I2903">
        <v>1440412396</v>
      </c>
      <c r="J2903">
        <v>1437820396</v>
      </c>
      <c r="K2903" t="b">
        <v>0</v>
      </c>
      <c r="L2903">
        <v>1</v>
      </c>
      <c r="M2903" t="b">
        <v>0</v>
      </c>
      <c r="N2903" t="s">
        <v>8269</v>
      </c>
      <c r="O2903">
        <f t="shared" si="180"/>
        <v>0</v>
      </c>
      <c r="P2903">
        <f t="shared" si="181"/>
        <v>25</v>
      </c>
      <c r="Q2903" s="10" t="s">
        <v>8315</v>
      </c>
      <c r="R2903" t="s">
        <v>8316</v>
      </c>
      <c r="S2903" s="14">
        <f t="shared" si="182"/>
        <v>42210.439768518518</v>
      </c>
      <c r="T2903" s="14">
        <f t="shared" si="183"/>
        <v>42240.439768518518</v>
      </c>
    </row>
    <row r="2904" spans="1:20" ht="60" hidden="1" x14ac:dyDescent="0.25">
      <c r="A2904">
        <v>2903</v>
      </c>
      <c r="B2904" s="3" t="s">
        <v>2903</v>
      </c>
      <c r="C2904" s="3" t="s">
        <v>7013</v>
      </c>
      <c r="D2904" s="6">
        <v>5000</v>
      </c>
      <c r="E2904" s="8">
        <v>39</v>
      </c>
      <c r="F2904" t="s">
        <v>8220</v>
      </c>
      <c r="G2904" t="s">
        <v>8223</v>
      </c>
      <c r="H2904" t="s">
        <v>8245</v>
      </c>
      <c r="I2904">
        <v>1441771218</v>
      </c>
      <c r="J2904">
        <v>1436587218</v>
      </c>
      <c r="K2904" t="b">
        <v>0</v>
      </c>
      <c r="L2904">
        <v>4</v>
      </c>
      <c r="M2904" t="b">
        <v>0</v>
      </c>
      <c r="N2904" t="s">
        <v>8269</v>
      </c>
      <c r="O2904">
        <f t="shared" si="180"/>
        <v>1</v>
      </c>
      <c r="P2904">
        <f t="shared" si="181"/>
        <v>9.75</v>
      </c>
      <c r="Q2904" s="10" t="s">
        <v>8315</v>
      </c>
      <c r="R2904" t="s">
        <v>8316</v>
      </c>
      <c r="S2904" s="14">
        <f t="shared" si="182"/>
        <v>42196.166874999995</v>
      </c>
      <c r="T2904" s="14">
        <f t="shared" si="183"/>
        <v>42256.166874999995</v>
      </c>
    </row>
    <row r="2905" spans="1:20" ht="60" hidden="1" x14ac:dyDescent="0.25">
      <c r="A2905">
        <v>2904</v>
      </c>
      <c r="B2905" s="3" t="s">
        <v>2904</v>
      </c>
      <c r="C2905" s="3" t="s">
        <v>7014</v>
      </c>
      <c r="D2905" s="6">
        <v>1500</v>
      </c>
      <c r="E2905" s="8">
        <v>75</v>
      </c>
      <c r="F2905" t="s">
        <v>8220</v>
      </c>
      <c r="G2905" t="s">
        <v>8224</v>
      </c>
      <c r="H2905" t="s">
        <v>8246</v>
      </c>
      <c r="I2905">
        <v>1415534400</v>
      </c>
      <c r="J2905">
        <v>1414538031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5</v>
      </c>
      <c r="P2905">
        <f t="shared" si="181"/>
        <v>18.75</v>
      </c>
      <c r="Q2905" s="10" t="s">
        <v>8315</v>
      </c>
      <c r="R2905" t="s">
        <v>8316</v>
      </c>
      <c r="S2905" s="14">
        <f t="shared" si="182"/>
        <v>41940.967951388891</v>
      </c>
      <c r="T2905" s="14">
        <f t="shared" si="183"/>
        <v>41952.5</v>
      </c>
    </row>
    <row r="2906" spans="1:20" ht="45" hidden="1" x14ac:dyDescent="0.25">
      <c r="A2906">
        <v>2905</v>
      </c>
      <c r="B2906" s="3" t="s">
        <v>2905</v>
      </c>
      <c r="C2906" s="3" t="s">
        <v>7015</v>
      </c>
      <c r="D2906" s="6">
        <v>3500</v>
      </c>
      <c r="E2906" s="8">
        <v>622</v>
      </c>
      <c r="F2906" t="s">
        <v>8220</v>
      </c>
      <c r="G2906" t="s">
        <v>8223</v>
      </c>
      <c r="H2906" t="s">
        <v>8245</v>
      </c>
      <c r="I2906">
        <v>1473211313</v>
      </c>
      <c r="J2906">
        <v>1472001713</v>
      </c>
      <c r="K2906" t="b">
        <v>0</v>
      </c>
      <c r="L2906">
        <v>17</v>
      </c>
      <c r="M2906" t="b">
        <v>0</v>
      </c>
      <c r="N2906" t="s">
        <v>8269</v>
      </c>
      <c r="O2906">
        <f t="shared" si="180"/>
        <v>18</v>
      </c>
      <c r="P2906">
        <f t="shared" si="181"/>
        <v>36.590000000000003</v>
      </c>
      <c r="Q2906" s="10" t="s">
        <v>8315</v>
      </c>
      <c r="R2906" t="s">
        <v>8316</v>
      </c>
      <c r="S2906" s="14">
        <f t="shared" si="182"/>
        <v>42606.056863425925</v>
      </c>
      <c r="T2906" s="14">
        <f t="shared" si="183"/>
        <v>42620.056863425925</v>
      </c>
    </row>
    <row r="2907" spans="1:20" ht="60" hidden="1" x14ac:dyDescent="0.25">
      <c r="A2907">
        <v>2906</v>
      </c>
      <c r="B2907" s="3" t="s">
        <v>2906</v>
      </c>
      <c r="C2907" s="3" t="s">
        <v>7016</v>
      </c>
      <c r="D2907" s="6">
        <v>6000</v>
      </c>
      <c r="E2907" s="8">
        <v>565</v>
      </c>
      <c r="F2907" t="s">
        <v>8220</v>
      </c>
      <c r="G2907" t="s">
        <v>8223</v>
      </c>
      <c r="H2907" t="s">
        <v>8245</v>
      </c>
      <c r="I2907">
        <v>1438390800</v>
      </c>
      <c r="J2907">
        <v>1436888066</v>
      </c>
      <c r="K2907" t="b">
        <v>0</v>
      </c>
      <c r="L2907">
        <v>7</v>
      </c>
      <c r="M2907" t="b">
        <v>0</v>
      </c>
      <c r="N2907" t="s">
        <v>8269</v>
      </c>
      <c r="O2907">
        <f t="shared" si="180"/>
        <v>9</v>
      </c>
      <c r="P2907">
        <f t="shared" si="181"/>
        <v>80.709999999999994</v>
      </c>
      <c r="Q2907" s="10" t="s">
        <v>8315</v>
      </c>
      <c r="R2907" t="s">
        <v>8316</v>
      </c>
      <c r="S2907" s="14">
        <f t="shared" si="182"/>
        <v>42199.648912037039</v>
      </c>
      <c r="T2907" s="14">
        <f t="shared" si="183"/>
        <v>42217.041666666672</v>
      </c>
    </row>
    <row r="2908" spans="1:20" ht="60" hidden="1" x14ac:dyDescent="0.25">
      <c r="A2908">
        <v>2907</v>
      </c>
      <c r="B2908" s="3" t="s">
        <v>2907</v>
      </c>
      <c r="C2908" s="3" t="s">
        <v>7017</v>
      </c>
      <c r="D2908" s="6">
        <v>2500</v>
      </c>
      <c r="E2908" s="8">
        <v>2</v>
      </c>
      <c r="F2908" t="s">
        <v>8220</v>
      </c>
      <c r="G2908" t="s">
        <v>8223</v>
      </c>
      <c r="H2908" t="s">
        <v>8245</v>
      </c>
      <c r="I2908">
        <v>1463259837</v>
      </c>
      <c r="J2908">
        <v>1458075837</v>
      </c>
      <c r="K2908" t="b">
        <v>0</v>
      </c>
      <c r="L2908">
        <v>2</v>
      </c>
      <c r="M2908" t="b">
        <v>0</v>
      </c>
      <c r="N2908" t="s">
        <v>8269</v>
      </c>
      <c r="O2908">
        <f t="shared" si="180"/>
        <v>0</v>
      </c>
      <c r="P2908">
        <f t="shared" si="181"/>
        <v>1</v>
      </c>
      <c r="Q2908" s="10" t="s">
        <v>8315</v>
      </c>
      <c r="R2908" t="s">
        <v>8316</v>
      </c>
      <c r="S2908" s="14">
        <f t="shared" si="182"/>
        <v>42444.877743055549</v>
      </c>
      <c r="T2908" s="14">
        <f t="shared" si="183"/>
        <v>42504.877743055549</v>
      </c>
    </row>
    <row r="2909" spans="1:20" ht="60" hidden="1" x14ac:dyDescent="0.25">
      <c r="A2909">
        <v>2908</v>
      </c>
      <c r="B2909" s="3" t="s">
        <v>2908</v>
      </c>
      <c r="C2909" s="3" t="s">
        <v>7018</v>
      </c>
      <c r="D2909" s="6">
        <v>9600</v>
      </c>
      <c r="E2909" s="8">
        <v>264</v>
      </c>
      <c r="F2909" t="s">
        <v>8220</v>
      </c>
      <c r="G2909" t="s">
        <v>8223</v>
      </c>
      <c r="H2909" t="s">
        <v>8245</v>
      </c>
      <c r="I2909">
        <v>1465407219</v>
      </c>
      <c r="J2909">
        <v>1462815219</v>
      </c>
      <c r="K2909" t="b">
        <v>0</v>
      </c>
      <c r="L2909">
        <v>5</v>
      </c>
      <c r="M2909" t="b">
        <v>0</v>
      </c>
      <c r="N2909" t="s">
        <v>8269</v>
      </c>
      <c r="O2909">
        <f t="shared" si="180"/>
        <v>3</v>
      </c>
      <c r="P2909">
        <f t="shared" si="181"/>
        <v>52.8</v>
      </c>
      <c r="Q2909" s="10" t="s">
        <v>8315</v>
      </c>
      <c r="R2909" t="s">
        <v>8316</v>
      </c>
      <c r="S2909" s="14">
        <f t="shared" si="182"/>
        <v>42499.731701388882</v>
      </c>
      <c r="T2909" s="14">
        <f t="shared" si="183"/>
        <v>42529.731701388882</v>
      </c>
    </row>
    <row r="2910" spans="1:20" ht="60" hidden="1" x14ac:dyDescent="0.25">
      <c r="A2910">
        <v>2909</v>
      </c>
      <c r="B2910" s="3" t="s">
        <v>2909</v>
      </c>
      <c r="C2910" s="3" t="s">
        <v>7019</v>
      </c>
      <c r="D2910" s="6">
        <v>180000</v>
      </c>
      <c r="E2910" s="8">
        <v>20</v>
      </c>
      <c r="F2910" t="s">
        <v>8220</v>
      </c>
      <c r="G2910" t="s">
        <v>8223</v>
      </c>
      <c r="H2910" t="s">
        <v>8245</v>
      </c>
      <c r="I2910">
        <v>1416944760</v>
      </c>
      <c r="J2910">
        <v>1413527001</v>
      </c>
      <c r="K2910" t="b">
        <v>0</v>
      </c>
      <c r="L2910">
        <v>1</v>
      </c>
      <c r="M2910" t="b">
        <v>0</v>
      </c>
      <c r="N2910" t="s">
        <v>8269</v>
      </c>
      <c r="O2910">
        <f t="shared" si="180"/>
        <v>0</v>
      </c>
      <c r="P2910">
        <f t="shared" si="181"/>
        <v>20</v>
      </c>
      <c r="Q2910" s="10" t="s">
        <v>8315</v>
      </c>
      <c r="R2910" t="s">
        <v>8316</v>
      </c>
      <c r="S2910" s="14">
        <f t="shared" si="182"/>
        <v>41929.266215277778</v>
      </c>
      <c r="T2910" s="14">
        <f t="shared" si="183"/>
        <v>41968.823611111111</v>
      </c>
    </row>
    <row r="2911" spans="1:20" ht="45" hidden="1" x14ac:dyDescent="0.25">
      <c r="A2911">
        <v>2910</v>
      </c>
      <c r="B2911" s="3" t="s">
        <v>2910</v>
      </c>
      <c r="C2911" s="3" t="s">
        <v>7020</v>
      </c>
      <c r="D2911" s="6">
        <v>30000</v>
      </c>
      <c r="E2911" s="8">
        <v>1</v>
      </c>
      <c r="F2911" t="s">
        <v>8220</v>
      </c>
      <c r="G2911" t="s">
        <v>8224</v>
      </c>
      <c r="H2911" t="s">
        <v>8246</v>
      </c>
      <c r="I2911">
        <v>1434139887</v>
      </c>
      <c r="J2911">
        <v>1428955887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1</v>
      </c>
      <c r="Q2911" s="10" t="s">
        <v>8315</v>
      </c>
      <c r="R2911" t="s">
        <v>8316</v>
      </c>
      <c r="S2911" s="14">
        <f t="shared" si="182"/>
        <v>42107.841284722221</v>
      </c>
      <c r="T2911" s="14">
        <f t="shared" si="183"/>
        <v>42167.841284722221</v>
      </c>
    </row>
    <row r="2912" spans="1:20" ht="60" hidden="1" x14ac:dyDescent="0.25">
      <c r="A2912">
        <v>2911</v>
      </c>
      <c r="B2912" s="3" t="s">
        <v>2911</v>
      </c>
      <c r="C2912" s="3" t="s">
        <v>7021</v>
      </c>
      <c r="D2912" s="6">
        <v>1800</v>
      </c>
      <c r="E2912" s="8">
        <v>657</v>
      </c>
      <c r="F2912" t="s">
        <v>8220</v>
      </c>
      <c r="G2912" t="s">
        <v>8223</v>
      </c>
      <c r="H2912" t="s">
        <v>8245</v>
      </c>
      <c r="I2912">
        <v>1435429626</v>
      </c>
      <c r="J2912">
        <v>1431973626</v>
      </c>
      <c r="K2912" t="b">
        <v>0</v>
      </c>
      <c r="L2912">
        <v>14</v>
      </c>
      <c r="M2912" t="b">
        <v>0</v>
      </c>
      <c r="N2912" t="s">
        <v>8269</v>
      </c>
      <c r="O2912">
        <f t="shared" si="180"/>
        <v>37</v>
      </c>
      <c r="P2912">
        <f t="shared" si="181"/>
        <v>46.93</v>
      </c>
      <c r="Q2912" s="10" t="s">
        <v>8315</v>
      </c>
      <c r="R2912" t="s">
        <v>8316</v>
      </c>
      <c r="S2912" s="14">
        <f t="shared" si="182"/>
        <v>42142.768819444449</v>
      </c>
      <c r="T2912" s="14">
        <f t="shared" si="183"/>
        <v>42182.768819444449</v>
      </c>
    </row>
    <row r="2913" spans="1:20" ht="60" hidden="1" x14ac:dyDescent="0.25">
      <c r="A2913">
        <v>2912</v>
      </c>
      <c r="B2913" s="3" t="s">
        <v>2912</v>
      </c>
      <c r="C2913" s="3" t="s">
        <v>7022</v>
      </c>
      <c r="D2913" s="6">
        <v>14440</v>
      </c>
      <c r="E2913" s="8">
        <v>2030</v>
      </c>
      <c r="F2913" t="s">
        <v>8220</v>
      </c>
      <c r="G2913" t="s">
        <v>8223</v>
      </c>
      <c r="H2913" t="s">
        <v>8245</v>
      </c>
      <c r="I2913">
        <v>1452827374</v>
      </c>
      <c r="J2913">
        <v>1450235374</v>
      </c>
      <c r="K2913" t="b">
        <v>0</v>
      </c>
      <c r="L2913">
        <v>26</v>
      </c>
      <c r="M2913" t="b">
        <v>0</v>
      </c>
      <c r="N2913" t="s">
        <v>8269</v>
      </c>
      <c r="O2913">
        <f t="shared" si="180"/>
        <v>14</v>
      </c>
      <c r="P2913">
        <f t="shared" si="181"/>
        <v>78.08</v>
      </c>
      <c r="Q2913" s="10" t="s">
        <v>8315</v>
      </c>
      <c r="R2913" t="s">
        <v>8316</v>
      </c>
      <c r="S2913" s="14">
        <f t="shared" si="182"/>
        <v>42354.131643518514</v>
      </c>
      <c r="T2913" s="14">
        <f t="shared" si="183"/>
        <v>42384.131643518514</v>
      </c>
    </row>
    <row r="2914" spans="1:20" ht="60" hidden="1" x14ac:dyDescent="0.25">
      <c r="A2914">
        <v>2913</v>
      </c>
      <c r="B2914" s="3" t="s">
        <v>2913</v>
      </c>
      <c r="C2914" s="3" t="s">
        <v>7023</v>
      </c>
      <c r="D2914" s="6">
        <v>10000</v>
      </c>
      <c r="E2914" s="8">
        <v>2</v>
      </c>
      <c r="F2914" t="s">
        <v>8220</v>
      </c>
      <c r="G2914" t="s">
        <v>8223</v>
      </c>
      <c r="H2914" t="s">
        <v>8245</v>
      </c>
      <c r="I2914">
        <v>1410041339</v>
      </c>
      <c r="J2914">
        <v>1404857339</v>
      </c>
      <c r="K2914" t="b">
        <v>0</v>
      </c>
      <c r="L2914">
        <v>2</v>
      </c>
      <c r="M2914" t="b">
        <v>0</v>
      </c>
      <c r="N2914" t="s">
        <v>8269</v>
      </c>
      <c r="O2914">
        <f t="shared" si="180"/>
        <v>0</v>
      </c>
      <c r="P2914">
        <f t="shared" si="181"/>
        <v>1</v>
      </c>
      <c r="Q2914" s="10" t="s">
        <v>8315</v>
      </c>
      <c r="R2914" t="s">
        <v>8316</v>
      </c>
      <c r="S2914" s="14">
        <f t="shared" si="182"/>
        <v>41828.922905092593</v>
      </c>
      <c r="T2914" s="14">
        <f t="shared" si="183"/>
        <v>41888.922905092593</v>
      </c>
    </row>
    <row r="2915" spans="1:20" ht="30" hidden="1" x14ac:dyDescent="0.25">
      <c r="A2915">
        <v>2914</v>
      </c>
      <c r="B2915" s="3" t="s">
        <v>2914</v>
      </c>
      <c r="C2915" s="3" t="s">
        <v>7024</v>
      </c>
      <c r="D2915" s="6">
        <v>25000</v>
      </c>
      <c r="E2915" s="8">
        <v>1</v>
      </c>
      <c r="F2915" t="s">
        <v>8220</v>
      </c>
      <c r="G2915" t="s">
        <v>8224</v>
      </c>
      <c r="H2915" t="s">
        <v>8246</v>
      </c>
      <c r="I2915">
        <v>1426365994</v>
      </c>
      <c r="J2915">
        <v>1421185594</v>
      </c>
      <c r="K2915" t="b">
        <v>0</v>
      </c>
      <c r="L2915">
        <v>1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4">
        <f t="shared" si="182"/>
        <v>42017.907337962963</v>
      </c>
      <c r="T2915" s="14">
        <f t="shared" si="183"/>
        <v>42077.865671296298</v>
      </c>
    </row>
    <row r="2916" spans="1:20" ht="45" hidden="1" x14ac:dyDescent="0.25">
      <c r="A2916">
        <v>2915</v>
      </c>
      <c r="B2916" s="3" t="s">
        <v>2915</v>
      </c>
      <c r="C2916" s="3" t="s">
        <v>7025</v>
      </c>
      <c r="D2916" s="6">
        <v>1000</v>
      </c>
      <c r="E2916" s="8">
        <v>611</v>
      </c>
      <c r="F2916" t="s">
        <v>8220</v>
      </c>
      <c r="G2916" t="s">
        <v>8224</v>
      </c>
      <c r="H2916" t="s">
        <v>8246</v>
      </c>
      <c r="I2916">
        <v>1458117190</v>
      </c>
      <c r="J2916">
        <v>1455528790</v>
      </c>
      <c r="K2916" t="b">
        <v>0</v>
      </c>
      <c r="L2916">
        <v>3</v>
      </c>
      <c r="M2916" t="b">
        <v>0</v>
      </c>
      <c r="N2916" t="s">
        <v>8269</v>
      </c>
      <c r="O2916">
        <f t="shared" si="180"/>
        <v>61</v>
      </c>
      <c r="P2916">
        <f t="shared" si="181"/>
        <v>203.67</v>
      </c>
      <c r="Q2916" s="10" t="s">
        <v>8315</v>
      </c>
      <c r="R2916" t="s">
        <v>8316</v>
      </c>
      <c r="S2916" s="14">
        <f t="shared" si="182"/>
        <v>42415.398032407407</v>
      </c>
      <c r="T2916" s="14">
        <f t="shared" si="183"/>
        <v>42445.356365740736</v>
      </c>
    </row>
    <row r="2917" spans="1:20" ht="45" hidden="1" x14ac:dyDescent="0.25">
      <c r="A2917">
        <v>2916</v>
      </c>
      <c r="B2917" s="3" t="s">
        <v>2916</v>
      </c>
      <c r="C2917" s="3" t="s">
        <v>7026</v>
      </c>
      <c r="D2917" s="6">
        <v>1850</v>
      </c>
      <c r="E2917" s="8">
        <v>145</v>
      </c>
      <c r="F2917" t="s">
        <v>8220</v>
      </c>
      <c r="G2917" t="s">
        <v>8224</v>
      </c>
      <c r="H2917" t="s">
        <v>8246</v>
      </c>
      <c r="I2917">
        <v>1400498789</v>
      </c>
      <c r="J2917">
        <v>1398511589</v>
      </c>
      <c r="K2917" t="b">
        <v>0</v>
      </c>
      <c r="L2917">
        <v>7</v>
      </c>
      <c r="M2917" t="b">
        <v>0</v>
      </c>
      <c r="N2917" t="s">
        <v>8269</v>
      </c>
      <c r="O2917">
        <f t="shared" si="180"/>
        <v>8</v>
      </c>
      <c r="P2917">
        <f t="shared" si="181"/>
        <v>20.71</v>
      </c>
      <c r="Q2917" s="10" t="s">
        <v>8315</v>
      </c>
      <c r="R2917" t="s">
        <v>8316</v>
      </c>
      <c r="S2917" s="14">
        <f t="shared" si="182"/>
        <v>41755.476724537039</v>
      </c>
      <c r="T2917" s="14">
        <f t="shared" si="183"/>
        <v>41778.476724537039</v>
      </c>
    </row>
    <row r="2918" spans="1:20" ht="45" hidden="1" x14ac:dyDescent="0.25">
      <c r="A2918">
        <v>2917</v>
      </c>
      <c r="B2918" s="3" t="s">
        <v>2917</v>
      </c>
      <c r="C2918" s="3" t="s">
        <v>7027</v>
      </c>
      <c r="D2918" s="6">
        <v>2000</v>
      </c>
      <c r="E2918" s="8">
        <v>437</v>
      </c>
      <c r="F2918" t="s">
        <v>8220</v>
      </c>
      <c r="G2918" t="s">
        <v>8223</v>
      </c>
      <c r="H2918" t="s">
        <v>8245</v>
      </c>
      <c r="I2918">
        <v>1442381847</v>
      </c>
      <c r="J2918">
        <v>1440826647</v>
      </c>
      <c r="K2918" t="b">
        <v>0</v>
      </c>
      <c r="L2918">
        <v>9</v>
      </c>
      <c r="M2918" t="b">
        <v>0</v>
      </c>
      <c r="N2918" t="s">
        <v>8269</v>
      </c>
      <c r="O2918">
        <f t="shared" si="180"/>
        <v>22</v>
      </c>
      <c r="P2918">
        <f t="shared" si="181"/>
        <v>48.56</v>
      </c>
      <c r="Q2918" s="10" t="s">
        <v>8315</v>
      </c>
      <c r="R2918" t="s">
        <v>8316</v>
      </c>
      <c r="S2918" s="14">
        <f t="shared" si="182"/>
        <v>42245.234340277777</v>
      </c>
      <c r="T2918" s="14">
        <f t="shared" si="183"/>
        <v>42263.234340277777</v>
      </c>
    </row>
    <row r="2919" spans="1:20" ht="45" hidden="1" x14ac:dyDescent="0.25">
      <c r="A2919">
        <v>2918</v>
      </c>
      <c r="B2919" s="3" t="s">
        <v>2918</v>
      </c>
      <c r="C2919" s="3" t="s">
        <v>7028</v>
      </c>
      <c r="D2919" s="6">
        <v>5000</v>
      </c>
      <c r="E2919" s="8">
        <v>1362</v>
      </c>
      <c r="F2919" t="s">
        <v>8220</v>
      </c>
      <c r="G2919" t="s">
        <v>8223</v>
      </c>
      <c r="H2919" t="s">
        <v>8245</v>
      </c>
      <c r="I2919">
        <v>1446131207</v>
      </c>
      <c r="J2919">
        <v>1443712007</v>
      </c>
      <c r="K2919" t="b">
        <v>0</v>
      </c>
      <c r="L2919">
        <v>20</v>
      </c>
      <c r="M2919" t="b">
        <v>0</v>
      </c>
      <c r="N2919" t="s">
        <v>8269</v>
      </c>
      <c r="O2919">
        <f t="shared" si="180"/>
        <v>27</v>
      </c>
      <c r="P2919">
        <f t="shared" si="181"/>
        <v>68.099999999999994</v>
      </c>
      <c r="Q2919" s="10" t="s">
        <v>8315</v>
      </c>
      <c r="R2919" t="s">
        <v>8316</v>
      </c>
      <c r="S2919" s="14">
        <f t="shared" si="182"/>
        <v>42278.629710648151</v>
      </c>
      <c r="T2919" s="14">
        <f t="shared" si="183"/>
        <v>42306.629710648151</v>
      </c>
    </row>
    <row r="2920" spans="1:20" ht="45" hidden="1" x14ac:dyDescent="0.25">
      <c r="A2920">
        <v>2919</v>
      </c>
      <c r="B2920" s="3" t="s">
        <v>2919</v>
      </c>
      <c r="C2920" s="3" t="s">
        <v>7029</v>
      </c>
      <c r="D2920" s="6">
        <v>600</v>
      </c>
      <c r="E2920" s="8">
        <v>51</v>
      </c>
      <c r="F2920" t="s">
        <v>8220</v>
      </c>
      <c r="G2920" t="s">
        <v>8223</v>
      </c>
      <c r="H2920" t="s">
        <v>8245</v>
      </c>
      <c r="I2920">
        <v>1407250329</v>
      </c>
      <c r="J2920">
        <v>1404658329</v>
      </c>
      <c r="K2920" t="b">
        <v>0</v>
      </c>
      <c r="L2920">
        <v>6</v>
      </c>
      <c r="M2920" t="b">
        <v>0</v>
      </c>
      <c r="N2920" t="s">
        <v>8269</v>
      </c>
      <c r="O2920">
        <f t="shared" si="180"/>
        <v>9</v>
      </c>
      <c r="P2920">
        <f t="shared" si="181"/>
        <v>8.5</v>
      </c>
      <c r="Q2920" s="10" t="s">
        <v>8315</v>
      </c>
      <c r="R2920" t="s">
        <v>8316</v>
      </c>
      <c r="S2920" s="14">
        <f t="shared" si="182"/>
        <v>41826.61954861111</v>
      </c>
      <c r="T2920" s="14">
        <f t="shared" si="183"/>
        <v>41856.61954861111</v>
      </c>
    </row>
    <row r="2921" spans="1:20" ht="60" hidden="1" x14ac:dyDescent="0.25">
      <c r="A2921">
        <v>2920</v>
      </c>
      <c r="B2921" s="3" t="s">
        <v>2920</v>
      </c>
      <c r="C2921" s="3" t="s">
        <v>7030</v>
      </c>
      <c r="D2921" s="6">
        <v>2500</v>
      </c>
      <c r="E2921" s="8">
        <v>671</v>
      </c>
      <c r="F2921" t="s">
        <v>8220</v>
      </c>
      <c r="G2921" t="s">
        <v>8228</v>
      </c>
      <c r="H2921" t="s">
        <v>8250</v>
      </c>
      <c r="I2921">
        <v>1427306470</v>
      </c>
      <c r="J2921">
        <v>1424718070</v>
      </c>
      <c r="K2921" t="b">
        <v>0</v>
      </c>
      <c r="L2921">
        <v>13</v>
      </c>
      <c r="M2921" t="b">
        <v>0</v>
      </c>
      <c r="N2921" t="s">
        <v>8269</v>
      </c>
      <c r="O2921">
        <f t="shared" si="180"/>
        <v>27</v>
      </c>
      <c r="P2921">
        <f t="shared" si="181"/>
        <v>51.62</v>
      </c>
      <c r="Q2921" s="10" t="s">
        <v>8315</v>
      </c>
      <c r="R2921" t="s">
        <v>8316</v>
      </c>
      <c r="S2921" s="14">
        <f t="shared" si="182"/>
        <v>42058.792476851857</v>
      </c>
      <c r="T2921" s="14">
        <f t="shared" si="183"/>
        <v>42088.750810185185</v>
      </c>
    </row>
    <row r="2922" spans="1:20" ht="45" hidden="1" x14ac:dyDescent="0.25">
      <c r="A2922">
        <v>2921</v>
      </c>
      <c r="B2922" s="3" t="s">
        <v>2921</v>
      </c>
      <c r="C2922" s="3" t="s">
        <v>7031</v>
      </c>
      <c r="D2922" s="6">
        <v>100</v>
      </c>
      <c r="E2922" s="8">
        <v>129</v>
      </c>
      <c r="F2922" t="s">
        <v>8218</v>
      </c>
      <c r="G2922" t="s">
        <v>8223</v>
      </c>
      <c r="H2922" t="s">
        <v>8245</v>
      </c>
      <c r="I2922">
        <v>1411679804</v>
      </c>
      <c r="J2922">
        <v>1409087804</v>
      </c>
      <c r="K2922" t="b">
        <v>0</v>
      </c>
      <c r="L2922">
        <v>3</v>
      </c>
      <c r="M2922" t="b">
        <v>1</v>
      </c>
      <c r="N2922" t="s">
        <v>8303</v>
      </c>
      <c r="O2922">
        <f t="shared" si="180"/>
        <v>129</v>
      </c>
      <c r="P2922">
        <f t="shared" si="181"/>
        <v>43</v>
      </c>
      <c r="Q2922" s="10" t="s">
        <v>8315</v>
      </c>
      <c r="R2922" t="s">
        <v>8357</v>
      </c>
      <c r="S2922" s="14">
        <f t="shared" si="182"/>
        <v>41877.886620370373</v>
      </c>
      <c r="T2922" s="14">
        <f t="shared" si="183"/>
        <v>41907.886620370373</v>
      </c>
    </row>
    <row r="2923" spans="1:20" ht="60" x14ac:dyDescent="0.25">
      <c r="A2923">
        <v>2922</v>
      </c>
      <c r="B2923" s="3" t="s">
        <v>2922</v>
      </c>
      <c r="C2923" s="3" t="s">
        <v>7032</v>
      </c>
      <c r="D2923" s="6">
        <v>500</v>
      </c>
      <c r="E2923" s="8">
        <v>500</v>
      </c>
      <c r="F2923" t="s">
        <v>8218</v>
      </c>
      <c r="G2923" t="s">
        <v>8224</v>
      </c>
      <c r="H2923" t="s">
        <v>8246</v>
      </c>
      <c r="I2923">
        <v>1431982727</v>
      </c>
      <c r="J2923">
        <v>1428094727</v>
      </c>
      <c r="K2923" t="b">
        <v>0</v>
      </c>
      <c r="L2923">
        <v>6</v>
      </c>
      <c r="M2923" t="b">
        <v>1</v>
      </c>
      <c r="N2923" t="s">
        <v>8303</v>
      </c>
      <c r="O2923">
        <f t="shared" si="180"/>
        <v>100</v>
      </c>
      <c r="P2923">
        <f t="shared" si="181"/>
        <v>83.33</v>
      </c>
      <c r="Q2923" s="10" t="s">
        <v>8315</v>
      </c>
      <c r="R2923" t="s">
        <v>8357</v>
      </c>
      <c r="S2923" s="14">
        <f t="shared" si="182"/>
        <v>42097.874155092592</v>
      </c>
      <c r="T2923" s="14">
        <f t="shared" si="183"/>
        <v>42142.874155092592</v>
      </c>
    </row>
    <row r="2924" spans="1:20" ht="45" hidden="1" x14ac:dyDescent="0.25">
      <c r="A2924">
        <v>2923</v>
      </c>
      <c r="B2924" s="3" t="s">
        <v>2923</v>
      </c>
      <c r="C2924" s="3" t="s">
        <v>7033</v>
      </c>
      <c r="D2924" s="6">
        <v>300</v>
      </c>
      <c r="E2924" s="8">
        <v>300</v>
      </c>
      <c r="F2924" t="s">
        <v>8218</v>
      </c>
      <c r="G2924" t="s">
        <v>8223</v>
      </c>
      <c r="H2924" t="s">
        <v>8245</v>
      </c>
      <c r="I2924">
        <v>1422068400</v>
      </c>
      <c r="J2924">
        <v>1420774779</v>
      </c>
      <c r="K2924" t="b">
        <v>0</v>
      </c>
      <c r="L2924">
        <v>10</v>
      </c>
      <c r="M2924" t="b">
        <v>1</v>
      </c>
      <c r="N2924" t="s">
        <v>8303</v>
      </c>
      <c r="O2924">
        <f t="shared" si="180"/>
        <v>100</v>
      </c>
      <c r="P2924">
        <f t="shared" si="181"/>
        <v>30</v>
      </c>
      <c r="Q2924" s="10" t="s">
        <v>8315</v>
      </c>
      <c r="R2924" t="s">
        <v>8357</v>
      </c>
      <c r="S2924" s="14">
        <f t="shared" si="182"/>
        <v>42013.15253472222</v>
      </c>
      <c r="T2924" s="14">
        <f t="shared" si="183"/>
        <v>42028.125</v>
      </c>
    </row>
    <row r="2925" spans="1:20" ht="60" hidden="1" x14ac:dyDescent="0.25">
      <c r="A2925">
        <v>2924</v>
      </c>
      <c r="B2925" s="3" t="s">
        <v>2924</v>
      </c>
      <c r="C2925" s="3" t="s">
        <v>7034</v>
      </c>
      <c r="D2925" s="6">
        <v>25000</v>
      </c>
      <c r="E2925" s="8">
        <v>25800</v>
      </c>
      <c r="F2925" t="s">
        <v>8218</v>
      </c>
      <c r="G2925" t="s">
        <v>8223</v>
      </c>
      <c r="H2925" t="s">
        <v>8245</v>
      </c>
      <c r="I2925">
        <v>1431143940</v>
      </c>
      <c r="J2925">
        <v>1428585710</v>
      </c>
      <c r="K2925" t="b">
        <v>0</v>
      </c>
      <c r="L2925">
        <v>147</v>
      </c>
      <c r="M2925" t="b">
        <v>1</v>
      </c>
      <c r="N2925" t="s">
        <v>8303</v>
      </c>
      <c r="O2925">
        <f t="shared" si="180"/>
        <v>103</v>
      </c>
      <c r="P2925">
        <f t="shared" si="181"/>
        <v>175.51</v>
      </c>
      <c r="Q2925" s="10" t="s">
        <v>8315</v>
      </c>
      <c r="R2925" t="s">
        <v>8357</v>
      </c>
      <c r="S2925" s="14">
        <f t="shared" si="182"/>
        <v>42103.556828703702</v>
      </c>
      <c r="T2925" s="14">
        <f t="shared" si="183"/>
        <v>42133.165972222225</v>
      </c>
    </row>
    <row r="2926" spans="1:20" ht="45" hidden="1" x14ac:dyDescent="0.25">
      <c r="A2926">
        <v>2925</v>
      </c>
      <c r="B2926" s="3" t="s">
        <v>2925</v>
      </c>
      <c r="C2926" s="3" t="s">
        <v>7035</v>
      </c>
      <c r="D2926" s="6">
        <v>45000</v>
      </c>
      <c r="E2926" s="8">
        <v>46100.69</v>
      </c>
      <c r="F2926" t="s">
        <v>8218</v>
      </c>
      <c r="G2926" t="s">
        <v>8223</v>
      </c>
      <c r="H2926" t="s">
        <v>8245</v>
      </c>
      <c r="I2926">
        <v>1410444068</v>
      </c>
      <c r="J2926">
        <v>1407852068</v>
      </c>
      <c r="K2926" t="b">
        <v>0</v>
      </c>
      <c r="L2926">
        <v>199</v>
      </c>
      <c r="M2926" t="b">
        <v>1</v>
      </c>
      <c r="N2926" t="s">
        <v>8303</v>
      </c>
      <c r="O2926">
        <f t="shared" si="180"/>
        <v>102</v>
      </c>
      <c r="P2926">
        <f t="shared" si="181"/>
        <v>231.66</v>
      </c>
      <c r="Q2926" s="10" t="s">
        <v>8315</v>
      </c>
      <c r="R2926" t="s">
        <v>8357</v>
      </c>
      <c r="S2926" s="14">
        <f t="shared" si="182"/>
        <v>41863.584120370368</v>
      </c>
      <c r="T2926" s="14">
        <f t="shared" si="183"/>
        <v>41893.584120370368</v>
      </c>
    </row>
    <row r="2927" spans="1:20" ht="60" hidden="1" x14ac:dyDescent="0.25">
      <c r="A2927">
        <v>2926</v>
      </c>
      <c r="B2927" s="3" t="s">
        <v>2926</v>
      </c>
      <c r="C2927" s="3" t="s">
        <v>7036</v>
      </c>
      <c r="D2927" s="6">
        <v>3000</v>
      </c>
      <c r="E2927" s="8">
        <v>3750</v>
      </c>
      <c r="F2927" t="s">
        <v>8218</v>
      </c>
      <c r="G2927" t="s">
        <v>8223</v>
      </c>
      <c r="H2927" t="s">
        <v>8245</v>
      </c>
      <c r="I2927">
        <v>1424715779</v>
      </c>
      <c r="J2927">
        <v>1423506179</v>
      </c>
      <c r="K2927" t="b">
        <v>0</v>
      </c>
      <c r="L2927">
        <v>50</v>
      </c>
      <c r="M2927" t="b">
        <v>1</v>
      </c>
      <c r="N2927" t="s">
        <v>8303</v>
      </c>
      <c r="O2927">
        <f t="shared" si="180"/>
        <v>125</v>
      </c>
      <c r="P2927">
        <f t="shared" si="181"/>
        <v>75</v>
      </c>
      <c r="Q2927" s="10" t="s">
        <v>8315</v>
      </c>
      <c r="R2927" t="s">
        <v>8357</v>
      </c>
      <c r="S2927" s="14">
        <f t="shared" si="182"/>
        <v>42044.765960648147</v>
      </c>
      <c r="T2927" s="14">
        <f t="shared" si="183"/>
        <v>42058.765960648147</v>
      </c>
    </row>
    <row r="2928" spans="1:20" ht="60" hidden="1" x14ac:dyDescent="0.25">
      <c r="A2928">
        <v>2927</v>
      </c>
      <c r="B2928" s="3" t="s">
        <v>2927</v>
      </c>
      <c r="C2928" s="3" t="s">
        <v>7037</v>
      </c>
      <c r="D2928" s="6">
        <v>1800</v>
      </c>
      <c r="E2928" s="8">
        <v>2355</v>
      </c>
      <c r="F2928" t="s">
        <v>8218</v>
      </c>
      <c r="G2928" t="s">
        <v>8223</v>
      </c>
      <c r="H2928" t="s">
        <v>8245</v>
      </c>
      <c r="I2928">
        <v>1405400400</v>
      </c>
      <c r="J2928">
        <v>1402934629</v>
      </c>
      <c r="K2928" t="b">
        <v>0</v>
      </c>
      <c r="L2928">
        <v>21</v>
      </c>
      <c r="M2928" t="b">
        <v>1</v>
      </c>
      <c r="N2928" t="s">
        <v>8303</v>
      </c>
      <c r="O2928">
        <f t="shared" si="180"/>
        <v>131</v>
      </c>
      <c r="P2928">
        <f t="shared" si="181"/>
        <v>112.14</v>
      </c>
      <c r="Q2928" s="10" t="s">
        <v>8315</v>
      </c>
      <c r="R2928" t="s">
        <v>8357</v>
      </c>
      <c r="S2928" s="14">
        <f t="shared" si="182"/>
        <v>41806.669317129628</v>
      </c>
      <c r="T2928" s="14">
        <f t="shared" si="183"/>
        <v>41835.208333333336</v>
      </c>
    </row>
    <row r="2929" spans="1:20" ht="30" hidden="1" x14ac:dyDescent="0.25">
      <c r="A2929">
        <v>2928</v>
      </c>
      <c r="B2929" s="3" t="s">
        <v>2928</v>
      </c>
      <c r="C2929" s="3" t="s">
        <v>7038</v>
      </c>
      <c r="D2929" s="6">
        <v>1000</v>
      </c>
      <c r="E2929" s="8">
        <v>1000</v>
      </c>
      <c r="F2929" t="s">
        <v>8218</v>
      </c>
      <c r="G2929" t="s">
        <v>8223</v>
      </c>
      <c r="H2929" t="s">
        <v>8245</v>
      </c>
      <c r="I2929">
        <v>1457135846</v>
      </c>
      <c r="J2929">
        <v>1454543846</v>
      </c>
      <c r="K2929" t="b">
        <v>0</v>
      </c>
      <c r="L2929">
        <v>24</v>
      </c>
      <c r="M2929" t="b">
        <v>1</v>
      </c>
      <c r="N2929" t="s">
        <v>8303</v>
      </c>
      <c r="O2929">
        <f t="shared" si="180"/>
        <v>100</v>
      </c>
      <c r="P2929">
        <f t="shared" si="181"/>
        <v>41.67</v>
      </c>
      <c r="Q2929" s="10" t="s">
        <v>8315</v>
      </c>
      <c r="R2929" t="s">
        <v>8357</v>
      </c>
      <c r="S2929" s="14">
        <f t="shared" si="182"/>
        <v>42403.998217592598</v>
      </c>
      <c r="T2929" s="14">
        <f t="shared" si="183"/>
        <v>42433.998217592598</v>
      </c>
    </row>
    <row r="2930" spans="1:20" ht="60" hidden="1" x14ac:dyDescent="0.25">
      <c r="A2930">
        <v>2929</v>
      </c>
      <c r="B2930" s="3" t="s">
        <v>2929</v>
      </c>
      <c r="C2930" s="3" t="s">
        <v>7039</v>
      </c>
      <c r="D2930" s="6">
        <v>8000</v>
      </c>
      <c r="E2930" s="8">
        <v>8165.55</v>
      </c>
      <c r="F2930" t="s">
        <v>8218</v>
      </c>
      <c r="G2930" t="s">
        <v>8223</v>
      </c>
      <c r="H2930" t="s">
        <v>8245</v>
      </c>
      <c r="I2930">
        <v>1401024758</v>
      </c>
      <c r="J2930">
        <v>1398432758</v>
      </c>
      <c r="K2930" t="b">
        <v>0</v>
      </c>
      <c r="L2930">
        <v>32</v>
      </c>
      <c r="M2930" t="b">
        <v>1</v>
      </c>
      <c r="N2930" t="s">
        <v>8303</v>
      </c>
      <c r="O2930">
        <f t="shared" si="180"/>
        <v>102</v>
      </c>
      <c r="P2930">
        <f t="shared" si="181"/>
        <v>255.17</v>
      </c>
      <c r="Q2930" s="10" t="s">
        <v>8315</v>
      </c>
      <c r="R2930" t="s">
        <v>8357</v>
      </c>
      <c r="S2930" s="14">
        <f t="shared" si="182"/>
        <v>41754.564328703702</v>
      </c>
      <c r="T2930" s="14">
        <f t="shared" si="183"/>
        <v>41784.564328703702</v>
      </c>
    </row>
    <row r="2931" spans="1:20" ht="60" x14ac:dyDescent="0.25">
      <c r="A2931">
        <v>2930</v>
      </c>
      <c r="B2931" s="3" t="s">
        <v>2930</v>
      </c>
      <c r="C2931" s="3" t="s">
        <v>7040</v>
      </c>
      <c r="D2931" s="6">
        <v>10000</v>
      </c>
      <c r="E2931" s="8">
        <v>10092</v>
      </c>
      <c r="F2931" t="s">
        <v>8218</v>
      </c>
      <c r="G2931" t="s">
        <v>8224</v>
      </c>
      <c r="H2931" t="s">
        <v>8246</v>
      </c>
      <c r="I2931">
        <v>1431007264</v>
      </c>
      <c r="J2931">
        <v>1428415264</v>
      </c>
      <c r="K2931" t="b">
        <v>0</v>
      </c>
      <c r="L2931">
        <v>62</v>
      </c>
      <c r="M2931" t="b">
        <v>1</v>
      </c>
      <c r="N2931" t="s">
        <v>8303</v>
      </c>
      <c r="O2931">
        <f t="shared" si="180"/>
        <v>101</v>
      </c>
      <c r="P2931">
        <f t="shared" si="181"/>
        <v>162.77000000000001</v>
      </c>
      <c r="Q2931" s="10" t="s">
        <v>8315</v>
      </c>
      <c r="R2931" t="s">
        <v>8357</v>
      </c>
      <c r="S2931" s="14">
        <f t="shared" si="182"/>
        <v>42101.584074074075</v>
      </c>
      <c r="T2931" s="14">
        <f t="shared" si="183"/>
        <v>42131.584074074075</v>
      </c>
    </row>
    <row r="2932" spans="1:20" ht="60" hidden="1" x14ac:dyDescent="0.25">
      <c r="A2932">
        <v>2931</v>
      </c>
      <c r="B2932" s="3" t="s">
        <v>2931</v>
      </c>
      <c r="C2932" s="3" t="s">
        <v>7041</v>
      </c>
      <c r="D2932" s="6">
        <v>750</v>
      </c>
      <c r="E2932" s="8">
        <v>795</v>
      </c>
      <c r="F2932" t="s">
        <v>8218</v>
      </c>
      <c r="G2932" t="s">
        <v>8228</v>
      </c>
      <c r="H2932" t="s">
        <v>8250</v>
      </c>
      <c r="I2932">
        <v>1410761280</v>
      </c>
      <c r="J2932">
        <v>1408604363</v>
      </c>
      <c r="K2932" t="b">
        <v>0</v>
      </c>
      <c r="L2932">
        <v>9</v>
      </c>
      <c r="M2932" t="b">
        <v>1</v>
      </c>
      <c r="N2932" t="s">
        <v>8303</v>
      </c>
      <c r="O2932">
        <f t="shared" si="180"/>
        <v>106</v>
      </c>
      <c r="P2932">
        <f t="shared" si="181"/>
        <v>88.33</v>
      </c>
      <c r="Q2932" s="10" t="s">
        <v>8315</v>
      </c>
      <c r="R2932" t="s">
        <v>8357</v>
      </c>
      <c r="S2932" s="14">
        <f t="shared" si="182"/>
        <v>41872.291238425925</v>
      </c>
      <c r="T2932" s="14">
        <f t="shared" si="183"/>
        <v>41897.255555555559</v>
      </c>
    </row>
    <row r="2933" spans="1:20" ht="60" hidden="1" x14ac:dyDescent="0.25">
      <c r="A2933">
        <v>2932</v>
      </c>
      <c r="B2933" s="3" t="s">
        <v>2932</v>
      </c>
      <c r="C2933" s="3" t="s">
        <v>7042</v>
      </c>
      <c r="D2933" s="6">
        <v>3100</v>
      </c>
      <c r="E2933" s="8">
        <v>3258</v>
      </c>
      <c r="F2933" t="s">
        <v>8218</v>
      </c>
      <c r="G2933" t="s">
        <v>8225</v>
      </c>
      <c r="H2933" t="s">
        <v>8247</v>
      </c>
      <c r="I2933">
        <v>1424516400</v>
      </c>
      <c r="J2933">
        <v>1421812637</v>
      </c>
      <c r="K2933" t="b">
        <v>0</v>
      </c>
      <c r="L2933">
        <v>38</v>
      </c>
      <c r="M2933" t="b">
        <v>1</v>
      </c>
      <c r="N2933" t="s">
        <v>8303</v>
      </c>
      <c r="O2933">
        <f t="shared" si="180"/>
        <v>105</v>
      </c>
      <c r="P2933">
        <f t="shared" si="181"/>
        <v>85.74</v>
      </c>
      <c r="Q2933" s="10" t="s">
        <v>8315</v>
      </c>
      <c r="R2933" t="s">
        <v>8357</v>
      </c>
      <c r="S2933" s="14">
        <f t="shared" si="182"/>
        <v>42025.164780092593</v>
      </c>
      <c r="T2933" s="14">
        <f t="shared" si="183"/>
        <v>42056.458333333328</v>
      </c>
    </row>
    <row r="2934" spans="1:20" ht="60" hidden="1" x14ac:dyDescent="0.25">
      <c r="A2934">
        <v>2933</v>
      </c>
      <c r="B2934" s="3" t="s">
        <v>2933</v>
      </c>
      <c r="C2934" s="3" t="s">
        <v>7043</v>
      </c>
      <c r="D2934" s="6">
        <v>2500</v>
      </c>
      <c r="E2934" s="8">
        <v>2569</v>
      </c>
      <c r="F2934" t="s">
        <v>8218</v>
      </c>
      <c r="G2934" t="s">
        <v>8223</v>
      </c>
      <c r="H2934" t="s">
        <v>8245</v>
      </c>
      <c r="I2934">
        <v>1465081053</v>
      </c>
      <c r="J2934">
        <v>1462489053</v>
      </c>
      <c r="K2934" t="b">
        <v>0</v>
      </c>
      <c r="L2934">
        <v>54</v>
      </c>
      <c r="M2934" t="b">
        <v>1</v>
      </c>
      <c r="N2934" t="s">
        <v>8303</v>
      </c>
      <c r="O2934">
        <f t="shared" si="180"/>
        <v>103</v>
      </c>
      <c r="P2934">
        <f t="shared" si="181"/>
        <v>47.57</v>
      </c>
      <c r="Q2934" s="10" t="s">
        <v>8315</v>
      </c>
      <c r="R2934" t="s">
        <v>8357</v>
      </c>
      <c r="S2934" s="14">
        <f t="shared" si="182"/>
        <v>42495.956631944442</v>
      </c>
      <c r="T2934" s="14">
        <f t="shared" si="183"/>
        <v>42525.956631944442</v>
      </c>
    </row>
    <row r="2935" spans="1:20" ht="45" hidden="1" x14ac:dyDescent="0.25">
      <c r="A2935">
        <v>2934</v>
      </c>
      <c r="B2935" s="3" t="s">
        <v>2934</v>
      </c>
      <c r="C2935" s="3" t="s">
        <v>7044</v>
      </c>
      <c r="D2935" s="6">
        <v>2500</v>
      </c>
      <c r="E2935" s="8">
        <v>2700</v>
      </c>
      <c r="F2935" t="s">
        <v>8218</v>
      </c>
      <c r="G2935" t="s">
        <v>8228</v>
      </c>
      <c r="H2935" t="s">
        <v>8250</v>
      </c>
      <c r="I2935">
        <v>1402845364</v>
      </c>
      <c r="J2935">
        <v>1400253364</v>
      </c>
      <c r="K2935" t="b">
        <v>0</v>
      </c>
      <c r="L2935">
        <v>37</v>
      </c>
      <c r="M2935" t="b">
        <v>1</v>
      </c>
      <c r="N2935" t="s">
        <v>8303</v>
      </c>
      <c r="O2935">
        <f t="shared" si="180"/>
        <v>108</v>
      </c>
      <c r="P2935">
        <f t="shared" si="181"/>
        <v>72.97</v>
      </c>
      <c r="Q2935" s="10" t="s">
        <v>8315</v>
      </c>
      <c r="R2935" t="s">
        <v>8357</v>
      </c>
      <c r="S2935" s="14">
        <f t="shared" si="182"/>
        <v>41775.636157407411</v>
      </c>
      <c r="T2935" s="14">
        <f t="shared" si="183"/>
        <v>41805.636157407411</v>
      </c>
    </row>
    <row r="2936" spans="1:20" ht="45" hidden="1" x14ac:dyDescent="0.25">
      <c r="A2936">
        <v>2935</v>
      </c>
      <c r="B2936" s="3" t="s">
        <v>2935</v>
      </c>
      <c r="C2936" s="3" t="s">
        <v>7045</v>
      </c>
      <c r="D2936" s="6">
        <v>3500</v>
      </c>
      <c r="E2936" s="8">
        <v>3531</v>
      </c>
      <c r="F2936" t="s">
        <v>8218</v>
      </c>
      <c r="G2936" t="s">
        <v>8223</v>
      </c>
      <c r="H2936" t="s">
        <v>8245</v>
      </c>
      <c r="I2936">
        <v>1472490000</v>
      </c>
      <c r="J2936">
        <v>1467468008</v>
      </c>
      <c r="K2936" t="b">
        <v>0</v>
      </c>
      <c r="L2936">
        <v>39</v>
      </c>
      <c r="M2936" t="b">
        <v>1</v>
      </c>
      <c r="N2936" t="s">
        <v>8303</v>
      </c>
      <c r="O2936">
        <f t="shared" si="180"/>
        <v>101</v>
      </c>
      <c r="P2936">
        <f t="shared" si="181"/>
        <v>90.54</v>
      </c>
      <c r="Q2936" s="10" t="s">
        <v>8315</v>
      </c>
      <c r="R2936" t="s">
        <v>8357</v>
      </c>
      <c r="S2936" s="14">
        <f t="shared" si="182"/>
        <v>42553.583425925928</v>
      </c>
      <c r="T2936" s="14">
        <f t="shared" si="183"/>
        <v>42611.708333333328</v>
      </c>
    </row>
    <row r="2937" spans="1:20" ht="60" hidden="1" x14ac:dyDescent="0.25">
      <c r="A2937">
        <v>2936</v>
      </c>
      <c r="B2937" s="3" t="s">
        <v>2936</v>
      </c>
      <c r="C2937" s="3" t="s">
        <v>7046</v>
      </c>
      <c r="D2937" s="6">
        <v>1000</v>
      </c>
      <c r="E2937" s="8">
        <v>1280</v>
      </c>
      <c r="F2937" t="s">
        <v>8218</v>
      </c>
      <c r="G2937" t="s">
        <v>8223</v>
      </c>
      <c r="H2937" t="s">
        <v>8245</v>
      </c>
      <c r="I2937">
        <v>1413176340</v>
      </c>
      <c r="J2937">
        <v>1412091423</v>
      </c>
      <c r="K2937" t="b">
        <v>0</v>
      </c>
      <c r="L2937">
        <v>34</v>
      </c>
      <c r="M2937" t="b">
        <v>1</v>
      </c>
      <c r="N2937" t="s">
        <v>8303</v>
      </c>
      <c r="O2937">
        <f t="shared" si="180"/>
        <v>128</v>
      </c>
      <c r="P2937">
        <f t="shared" si="181"/>
        <v>37.65</v>
      </c>
      <c r="Q2937" s="10" t="s">
        <v>8315</v>
      </c>
      <c r="R2937" t="s">
        <v>8357</v>
      </c>
      <c r="S2937" s="14">
        <f t="shared" si="182"/>
        <v>41912.650729166664</v>
      </c>
      <c r="T2937" s="14">
        <f t="shared" si="183"/>
        <v>41925.207638888889</v>
      </c>
    </row>
    <row r="2938" spans="1:20" ht="30" x14ac:dyDescent="0.25">
      <c r="A2938">
        <v>2937</v>
      </c>
      <c r="B2938" s="3" t="s">
        <v>2937</v>
      </c>
      <c r="C2938" s="3" t="s">
        <v>7047</v>
      </c>
      <c r="D2938" s="6">
        <v>1500</v>
      </c>
      <c r="E2938" s="8">
        <v>2000</v>
      </c>
      <c r="F2938" t="s">
        <v>8218</v>
      </c>
      <c r="G2938" t="s">
        <v>8224</v>
      </c>
      <c r="H2938" t="s">
        <v>8246</v>
      </c>
      <c r="I2938">
        <v>1405249113</v>
      </c>
      <c r="J2938">
        <v>1402657113</v>
      </c>
      <c r="K2938" t="b">
        <v>0</v>
      </c>
      <c r="L2938">
        <v>55</v>
      </c>
      <c r="M2938" t="b">
        <v>1</v>
      </c>
      <c r="N2938" t="s">
        <v>8303</v>
      </c>
      <c r="O2938">
        <f t="shared" si="180"/>
        <v>133</v>
      </c>
      <c r="P2938">
        <f t="shared" si="181"/>
        <v>36.36</v>
      </c>
      <c r="Q2938" s="10" t="s">
        <v>8315</v>
      </c>
      <c r="R2938" t="s">
        <v>8357</v>
      </c>
      <c r="S2938" s="14">
        <f t="shared" si="182"/>
        <v>41803.457326388889</v>
      </c>
      <c r="T2938" s="14">
        <f t="shared" si="183"/>
        <v>41833.457326388889</v>
      </c>
    </row>
    <row r="2939" spans="1:20" ht="60" hidden="1" x14ac:dyDescent="0.25">
      <c r="A2939">
        <v>2938</v>
      </c>
      <c r="B2939" s="3" t="s">
        <v>2938</v>
      </c>
      <c r="C2939" s="3" t="s">
        <v>7048</v>
      </c>
      <c r="D2939" s="6">
        <v>4000</v>
      </c>
      <c r="E2939" s="8">
        <v>4055</v>
      </c>
      <c r="F2939" t="s">
        <v>8218</v>
      </c>
      <c r="G2939" t="s">
        <v>8223</v>
      </c>
      <c r="H2939" t="s">
        <v>8245</v>
      </c>
      <c r="I2939">
        <v>1422636814</v>
      </c>
      <c r="J2939">
        <v>1420044814</v>
      </c>
      <c r="K2939" t="b">
        <v>0</v>
      </c>
      <c r="L2939">
        <v>32</v>
      </c>
      <c r="M2939" t="b">
        <v>1</v>
      </c>
      <c r="N2939" t="s">
        <v>8303</v>
      </c>
      <c r="O2939">
        <f t="shared" si="180"/>
        <v>101</v>
      </c>
      <c r="P2939">
        <f t="shared" si="181"/>
        <v>126.72</v>
      </c>
      <c r="Q2939" s="10" t="s">
        <v>8315</v>
      </c>
      <c r="R2939" t="s">
        <v>8357</v>
      </c>
      <c r="S2939" s="14">
        <f t="shared" si="182"/>
        <v>42004.703865740739</v>
      </c>
      <c r="T2939" s="14">
        <f t="shared" si="183"/>
        <v>42034.703865740739</v>
      </c>
    </row>
    <row r="2940" spans="1:20" ht="60" hidden="1" x14ac:dyDescent="0.25">
      <c r="A2940">
        <v>2939</v>
      </c>
      <c r="B2940" s="3" t="s">
        <v>2939</v>
      </c>
      <c r="C2940" s="3" t="s">
        <v>7049</v>
      </c>
      <c r="D2940" s="6">
        <v>8000</v>
      </c>
      <c r="E2940" s="8">
        <v>8230</v>
      </c>
      <c r="F2940" t="s">
        <v>8218</v>
      </c>
      <c r="G2940" t="s">
        <v>8223</v>
      </c>
      <c r="H2940" t="s">
        <v>8245</v>
      </c>
      <c r="I2940">
        <v>1409187600</v>
      </c>
      <c r="J2940">
        <v>1406316312</v>
      </c>
      <c r="K2940" t="b">
        <v>0</v>
      </c>
      <c r="L2940">
        <v>25</v>
      </c>
      <c r="M2940" t="b">
        <v>1</v>
      </c>
      <c r="N2940" t="s">
        <v>8303</v>
      </c>
      <c r="O2940">
        <f t="shared" si="180"/>
        <v>103</v>
      </c>
      <c r="P2940">
        <f t="shared" si="181"/>
        <v>329.2</v>
      </c>
      <c r="Q2940" s="10" t="s">
        <v>8315</v>
      </c>
      <c r="R2940" t="s">
        <v>8357</v>
      </c>
      <c r="S2940" s="14">
        <f t="shared" si="182"/>
        <v>41845.809166666666</v>
      </c>
      <c r="T2940" s="14">
        <f t="shared" si="183"/>
        <v>41879.041666666664</v>
      </c>
    </row>
    <row r="2941" spans="1:20" ht="45" hidden="1" x14ac:dyDescent="0.25">
      <c r="A2941">
        <v>2940</v>
      </c>
      <c r="B2941" s="3" t="s">
        <v>2940</v>
      </c>
      <c r="C2941" s="3" t="s">
        <v>7050</v>
      </c>
      <c r="D2941" s="6">
        <v>2500</v>
      </c>
      <c r="E2941" s="8">
        <v>2681</v>
      </c>
      <c r="F2941" t="s">
        <v>8218</v>
      </c>
      <c r="G2941" t="s">
        <v>8223</v>
      </c>
      <c r="H2941" t="s">
        <v>8245</v>
      </c>
      <c r="I2941">
        <v>1421606018</v>
      </c>
      <c r="J2941">
        <v>1418150018</v>
      </c>
      <c r="K2941" t="b">
        <v>0</v>
      </c>
      <c r="L2941">
        <v>33</v>
      </c>
      <c r="M2941" t="b">
        <v>1</v>
      </c>
      <c r="N2941" t="s">
        <v>8303</v>
      </c>
      <c r="O2941">
        <f t="shared" si="180"/>
        <v>107</v>
      </c>
      <c r="P2941">
        <f t="shared" si="181"/>
        <v>81.239999999999995</v>
      </c>
      <c r="Q2941" s="10" t="s">
        <v>8315</v>
      </c>
      <c r="R2941" t="s">
        <v>8357</v>
      </c>
      <c r="S2941" s="14">
        <f t="shared" si="182"/>
        <v>41982.773356481484</v>
      </c>
      <c r="T2941" s="14">
        <f t="shared" si="183"/>
        <v>42022.773356481484</v>
      </c>
    </row>
    <row r="2942" spans="1:20" ht="60" hidden="1" x14ac:dyDescent="0.25">
      <c r="A2942">
        <v>2941</v>
      </c>
      <c r="B2942" s="3" t="s">
        <v>2941</v>
      </c>
      <c r="C2942" s="3" t="s">
        <v>7051</v>
      </c>
      <c r="D2942" s="6">
        <v>25000</v>
      </c>
      <c r="E2942" s="8">
        <v>1</v>
      </c>
      <c r="F2942" t="s">
        <v>8220</v>
      </c>
      <c r="G2942" t="s">
        <v>8223</v>
      </c>
      <c r="H2942" t="s">
        <v>8245</v>
      </c>
      <c r="I2942">
        <v>1425250955</v>
      </c>
      <c r="J2942">
        <v>1422658955</v>
      </c>
      <c r="K2942" t="b">
        <v>0</v>
      </c>
      <c r="L2942">
        <v>1</v>
      </c>
      <c r="M2942" t="b">
        <v>0</v>
      </c>
      <c r="N2942" t="s">
        <v>8301</v>
      </c>
      <c r="O2942">
        <f t="shared" si="180"/>
        <v>0</v>
      </c>
      <c r="P2942">
        <f t="shared" si="181"/>
        <v>1</v>
      </c>
      <c r="Q2942" s="10" t="s">
        <v>8315</v>
      </c>
      <c r="R2942" t="s">
        <v>8355</v>
      </c>
      <c r="S2942" s="14">
        <f t="shared" si="182"/>
        <v>42034.960127314815</v>
      </c>
      <c r="T2942" s="14">
        <f t="shared" si="183"/>
        <v>42064.960127314815</v>
      </c>
    </row>
    <row r="2943" spans="1:20" ht="60" hidden="1" x14ac:dyDescent="0.25">
      <c r="A2943">
        <v>2942</v>
      </c>
      <c r="B2943" s="3" t="s">
        <v>2942</v>
      </c>
      <c r="C2943" s="3" t="s">
        <v>7052</v>
      </c>
      <c r="D2943" s="6">
        <v>200000</v>
      </c>
      <c r="E2943" s="8">
        <v>40850</v>
      </c>
      <c r="F2943" t="s">
        <v>8220</v>
      </c>
      <c r="G2943" t="s">
        <v>8228</v>
      </c>
      <c r="H2943" t="s">
        <v>8250</v>
      </c>
      <c r="I2943">
        <v>1450297080</v>
      </c>
      <c r="J2943">
        <v>1448565459</v>
      </c>
      <c r="K2943" t="b">
        <v>0</v>
      </c>
      <c r="L2943">
        <v>202</v>
      </c>
      <c r="M2943" t="b">
        <v>0</v>
      </c>
      <c r="N2943" t="s">
        <v>8301</v>
      </c>
      <c r="O2943">
        <f t="shared" si="180"/>
        <v>20</v>
      </c>
      <c r="P2943">
        <f t="shared" si="181"/>
        <v>202.23</v>
      </c>
      <c r="Q2943" s="10" t="s">
        <v>8315</v>
      </c>
      <c r="R2943" t="s">
        <v>8355</v>
      </c>
      <c r="S2943" s="14">
        <f t="shared" si="182"/>
        <v>42334.803923611107</v>
      </c>
      <c r="T2943" s="14">
        <f t="shared" si="183"/>
        <v>42354.845833333333</v>
      </c>
    </row>
    <row r="2944" spans="1:20" ht="60" hidden="1" x14ac:dyDescent="0.25">
      <c r="A2944">
        <v>2943</v>
      </c>
      <c r="B2944" s="3" t="s">
        <v>2943</v>
      </c>
      <c r="C2944" s="3" t="s">
        <v>7053</v>
      </c>
      <c r="D2944" s="6">
        <v>3000</v>
      </c>
      <c r="E2944" s="8">
        <v>0</v>
      </c>
      <c r="F2944" t="s">
        <v>8220</v>
      </c>
      <c r="G2944" t="s">
        <v>8223</v>
      </c>
      <c r="H2944" t="s">
        <v>8245</v>
      </c>
      <c r="I2944">
        <v>1428894380</v>
      </c>
      <c r="J2944">
        <v>1426302380</v>
      </c>
      <c r="K2944" t="b">
        <v>0</v>
      </c>
      <c r="L2944">
        <v>0</v>
      </c>
      <c r="M2944" t="b">
        <v>0</v>
      </c>
      <c r="N2944" t="s">
        <v>8301</v>
      </c>
      <c r="O2944">
        <f t="shared" si="180"/>
        <v>0</v>
      </c>
      <c r="P2944">
        <f t="shared" si="181"/>
        <v>0</v>
      </c>
      <c r="Q2944" s="10" t="s">
        <v>8315</v>
      </c>
      <c r="R2944" t="s">
        <v>8355</v>
      </c>
      <c r="S2944" s="14">
        <f t="shared" si="182"/>
        <v>42077.129398148143</v>
      </c>
      <c r="T2944" s="14">
        <f t="shared" si="183"/>
        <v>42107.129398148143</v>
      </c>
    </row>
    <row r="2945" spans="1:20" ht="45" hidden="1" x14ac:dyDescent="0.25">
      <c r="A2945">
        <v>2944</v>
      </c>
      <c r="B2945" s="3" t="s">
        <v>2944</v>
      </c>
      <c r="C2945" s="3" t="s">
        <v>7054</v>
      </c>
      <c r="D2945" s="6">
        <v>10000</v>
      </c>
      <c r="E2945" s="8">
        <v>100</v>
      </c>
      <c r="F2945" t="s">
        <v>8220</v>
      </c>
      <c r="G2945" t="s">
        <v>8223</v>
      </c>
      <c r="H2945" t="s">
        <v>8245</v>
      </c>
      <c r="I2945">
        <v>1433714198</v>
      </c>
      <c r="J2945">
        <v>1431122198</v>
      </c>
      <c r="K2945" t="b">
        <v>0</v>
      </c>
      <c r="L2945">
        <v>1</v>
      </c>
      <c r="M2945" t="b">
        <v>0</v>
      </c>
      <c r="N2945" t="s">
        <v>8301</v>
      </c>
      <c r="O2945">
        <f t="shared" si="180"/>
        <v>1</v>
      </c>
      <c r="P2945">
        <f t="shared" si="181"/>
        <v>100</v>
      </c>
      <c r="Q2945" s="10" t="s">
        <v>8315</v>
      </c>
      <c r="R2945" t="s">
        <v>8355</v>
      </c>
      <c r="S2945" s="14">
        <f t="shared" si="182"/>
        <v>42132.9143287037</v>
      </c>
      <c r="T2945" s="14">
        <f t="shared" si="183"/>
        <v>42162.9143287037</v>
      </c>
    </row>
    <row r="2946" spans="1:20" ht="60" hidden="1" x14ac:dyDescent="0.25">
      <c r="A2946">
        <v>2945</v>
      </c>
      <c r="B2946" s="3" t="s">
        <v>2945</v>
      </c>
      <c r="C2946" s="3" t="s">
        <v>7055</v>
      </c>
      <c r="D2946" s="6">
        <v>50000</v>
      </c>
      <c r="E2946" s="8">
        <v>0</v>
      </c>
      <c r="F2946" t="s">
        <v>8220</v>
      </c>
      <c r="G2946" t="s">
        <v>8223</v>
      </c>
      <c r="H2946" t="s">
        <v>8245</v>
      </c>
      <c r="I2946">
        <v>1432437660</v>
      </c>
      <c r="J2946">
        <v>1429845660</v>
      </c>
      <c r="K2946" t="b">
        <v>0</v>
      </c>
      <c r="L2946">
        <v>0</v>
      </c>
      <c r="M2946" t="b">
        <v>0</v>
      </c>
      <c r="N2946" t="s">
        <v>8301</v>
      </c>
      <c r="O2946">
        <f t="shared" ref="O2946:O3009" si="184">ROUND(E2946/D2946*100,0)</f>
        <v>0</v>
      </c>
      <c r="P2946">
        <f t="shared" si="181"/>
        <v>0</v>
      </c>
      <c r="Q2946" s="10" t="s">
        <v>8315</v>
      </c>
      <c r="R2946" t="s">
        <v>8355</v>
      </c>
      <c r="S2946" s="14">
        <f t="shared" si="182"/>
        <v>42118.139583333337</v>
      </c>
      <c r="T2946" s="14">
        <f t="shared" si="183"/>
        <v>42148.139583333337</v>
      </c>
    </row>
    <row r="2947" spans="1:20" ht="60" hidden="1" x14ac:dyDescent="0.25">
      <c r="A2947">
        <v>2946</v>
      </c>
      <c r="B2947" s="3" t="s">
        <v>2946</v>
      </c>
      <c r="C2947" s="3" t="s">
        <v>7056</v>
      </c>
      <c r="D2947" s="6">
        <v>2000</v>
      </c>
      <c r="E2947" s="8">
        <v>2</v>
      </c>
      <c r="F2947" t="s">
        <v>8220</v>
      </c>
      <c r="G2947" t="s">
        <v>8224</v>
      </c>
      <c r="H2947" t="s">
        <v>8246</v>
      </c>
      <c r="I2947">
        <v>1471265092</v>
      </c>
      <c r="J2947">
        <v>1468673092</v>
      </c>
      <c r="K2947" t="b">
        <v>0</v>
      </c>
      <c r="L2947">
        <v>2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1</v>
      </c>
      <c r="Q2947" s="10" t="s">
        <v>8315</v>
      </c>
      <c r="R2947" t="s">
        <v>8355</v>
      </c>
      <c r="S2947" s="14">
        <f t="shared" ref="S2947:S3010" si="186">(((J2947/60)/60)/24)+DATE(1970,1,1)</f>
        <v>42567.531157407408</v>
      </c>
      <c r="T2947" s="14">
        <f t="shared" ref="T2947:T3010" si="187">(((I2947/60)/60)/24)+DATE(1970,1,1)</f>
        <v>42597.531157407408</v>
      </c>
    </row>
    <row r="2948" spans="1:20" ht="60" hidden="1" x14ac:dyDescent="0.25">
      <c r="A2948">
        <v>2947</v>
      </c>
      <c r="B2948" s="3" t="s">
        <v>2947</v>
      </c>
      <c r="C2948" s="3" t="s">
        <v>7057</v>
      </c>
      <c r="D2948" s="6">
        <v>25000</v>
      </c>
      <c r="E2948" s="8">
        <v>1072</v>
      </c>
      <c r="F2948" t="s">
        <v>8220</v>
      </c>
      <c r="G2948" t="s">
        <v>8223</v>
      </c>
      <c r="H2948" t="s">
        <v>8245</v>
      </c>
      <c r="I2948">
        <v>1480007460</v>
      </c>
      <c r="J2948">
        <v>1475760567</v>
      </c>
      <c r="K2948" t="b">
        <v>0</v>
      </c>
      <c r="L2948">
        <v>13</v>
      </c>
      <c r="M2948" t="b">
        <v>0</v>
      </c>
      <c r="N2948" t="s">
        <v>8301</v>
      </c>
      <c r="O2948">
        <f t="shared" si="184"/>
        <v>4</v>
      </c>
      <c r="P2948">
        <f t="shared" si="185"/>
        <v>82.46</v>
      </c>
      <c r="Q2948" s="10" t="s">
        <v>8315</v>
      </c>
      <c r="R2948" t="s">
        <v>8355</v>
      </c>
      <c r="S2948" s="14">
        <f t="shared" si="186"/>
        <v>42649.562118055561</v>
      </c>
      <c r="T2948" s="14">
        <f t="shared" si="187"/>
        <v>42698.715972222228</v>
      </c>
    </row>
    <row r="2949" spans="1:20" ht="60" hidden="1" x14ac:dyDescent="0.25">
      <c r="A2949">
        <v>2948</v>
      </c>
      <c r="B2949" s="3" t="s">
        <v>2948</v>
      </c>
      <c r="C2949" s="3" t="s">
        <v>7058</v>
      </c>
      <c r="D2949" s="6">
        <v>500000</v>
      </c>
      <c r="E2949" s="8">
        <v>24</v>
      </c>
      <c r="F2949" t="s">
        <v>8220</v>
      </c>
      <c r="G2949" t="s">
        <v>8223</v>
      </c>
      <c r="H2949" t="s">
        <v>8245</v>
      </c>
      <c r="I2949">
        <v>1433259293</v>
      </c>
      <c r="J2949">
        <v>1428075293</v>
      </c>
      <c r="K2949" t="b">
        <v>0</v>
      </c>
      <c r="L2949">
        <v>9</v>
      </c>
      <c r="M2949" t="b">
        <v>0</v>
      </c>
      <c r="N2949" t="s">
        <v>8301</v>
      </c>
      <c r="O2949">
        <f t="shared" si="184"/>
        <v>0</v>
      </c>
      <c r="P2949">
        <f t="shared" si="185"/>
        <v>2.67</v>
      </c>
      <c r="Q2949" s="10" t="s">
        <v>8315</v>
      </c>
      <c r="R2949" t="s">
        <v>8355</v>
      </c>
      <c r="S2949" s="14">
        <f t="shared" si="186"/>
        <v>42097.649224537032</v>
      </c>
      <c r="T2949" s="14">
        <f t="shared" si="187"/>
        <v>42157.649224537032</v>
      </c>
    </row>
    <row r="2950" spans="1:20" ht="60" hidden="1" x14ac:dyDescent="0.25">
      <c r="A2950">
        <v>2949</v>
      </c>
      <c r="B2950" s="3" t="s">
        <v>2949</v>
      </c>
      <c r="C2950" s="3" t="s">
        <v>7059</v>
      </c>
      <c r="D2950" s="6">
        <v>1000</v>
      </c>
      <c r="E2950" s="8">
        <v>25</v>
      </c>
      <c r="F2950" t="s">
        <v>8220</v>
      </c>
      <c r="G2950" t="s">
        <v>8223</v>
      </c>
      <c r="H2950" t="s">
        <v>8245</v>
      </c>
      <c r="I2950">
        <v>1447965917</v>
      </c>
      <c r="J2950">
        <v>1445370317</v>
      </c>
      <c r="K2950" t="b">
        <v>0</v>
      </c>
      <c r="L2950">
        <v>2</v>
      </c>
      <c r="M2950" t="b">
        <v>0</v>
      </c>
      <c r="N2950" t="s">
        <v>8301</v>
      </c>
      <c r="O2950">
        <f t="shared" si="184"/>
        <v>3</v>
      </c>
      <c r="P2950">
        <f t="shared" si="185"/>
        <v>12.5</v>
      </c>
      <c r="Q2950" s="10" t="s">
        <v>8315</v>
      </c>
      <c r="R2950" t="s">
        <v>8355</v>
      </c>
      <c r="S2950" s="14">
        <f t="shared" si="186"/>
        <v>42297.823113425926</v>
      </c>
      <c r="T2950" s="14">
        <f t="shared" si="187"/>
        <v>42327.864780092597</v>
      </c>
    </row>
    <row r="2951" spans="1:20" ht="60" hidden="1" x14ac:dyDescent="0.25">
      <c r="A2951">
        <v>2950</v>
      </c>
      <c r="B2951" s="3" t="s">
        <v>2950</v>
      </c>
      <c r="C2951" s="3" t="s">
        <v>7060</v>
      </c>
      <c r="D2951" s="6">
        <v>5000000</v>
      </c>
      <c r="E2951" s="8">
        <v>0</v>
      </c>
      <c r="F2951" t="s">
        <v>8220</v>
      </c>
      <c r="G2951" t="s">
        <v>8223</v>
      </c>
      <c r="H2951" t="s">
        <v>8245</v>
      </c>
      <c r="I2951">
        <v>1453538752</v>
      </c>
      <c r="J2951">
        <v>1450946752</v>
      </c>
      <c r="K2951" t="b">
        <v>0</v>
      </c>
      <c r="L2951">
        <v>0</v>
      </c>
      <c r="M2951" t="b">
        <v>0</v>
      </c>
      <c r="N2951" t="s">
        <v>8301</v>
      </c>
      <c r="O2951">
        <f t="shared" si="184"/>
        <v>0</v>
      </c>
      <c r="P2951">
        <f t="shared" si="185"/>
        <v>0</v>
      </c>
      <c r="Q2951" s="10" t="s">
        <v>8315</v>
      </c>
      <c r="R2951" t="s">
        <v>8355</v>
      </c>
      <c r="S2951" s="14">
        <f t="shared" si="186"/>
        <v>42362.36518518519</v>
      </c>
      <c r="T2951" s="14">
        <f t="shared" si="187"/>
        <v>42392.36518518519</v>
      </c>
    </row>
    <row r="2952" spans="1:20" ht="60" hidden="1" x14ac:dyDescent="0.25">
      <c r="A2952">
        <v>2951</v>
      </c>
      <c r="B2952" s="3" t="s">
        <v>2951</v>
      </c>
      <c r="C2952" s="3" t="s">
        <v>7061</v>
      </c>
      <c r="D2952" s="6">
        <v>50000</v>
      </c>
      <c r="E2952" s="8">
        <v>1096</v>
      </c>
      <c r="F2952" t="s">
        <v>8219</v>
      </c>
      <c r="G2952" t="s">
        <v>8223</v>
      </c>
      <c r="H2952" t="s">
        <v>8245</v>
      </c>
      <c r="I2952">
        <v>1412536573</v>
      </c>
      <c r="J2952">
        <v>1408648573</v>
      </c>
      <c r="K2952" t="b">
        <v>0</v>
      </c>
      <c r="L2952">
        <v>58</v>
      </c>
      <c r="M2952" t="b">
        <v>0</v>
      </c>
      <c r="N2952" t="s">
        <v>8301</v>
      </c>
      <c r="O2952">
        <f t="shared" si="184"/>
        <v>2</v>
      </c>
      <c r="P2952">
        <f t="shared" si="185"/>
        <v>18.899999999999999</v>
      </c>
      <c r="Q2952" s="10" t="s">
        <v>8315</v>
      </c>
      <c r="R2952" t="s">
        <v>8355</v>
      </c>
      <c r="S2952" s="14">
        <f t="shared" si="186"/>
        <v>41872.802928240737</v>
      </c>
      <c r="T2952" s="14">
        <f t="shared" si="187"/>
        <v>41917.802928240737</v>
      </c>
    </row>
    <row r="2953" spans="1:20" ht="60" hidden="1" x14ac:dyDescent="0.25">
      <c r="A2953">
        <v>2952</v>
      </c>
      <c r="B2953" s="3" t="s">
        <v>2952</v>
      </c>
      <c r="C2953" s="3" t="s">
        <v>7062</v>
      </c>
      <c r="D2953" s="6">
        <v>20000</v>
      </c>
      <c r="E2953" s="8">
        <v>1605</v>
      </c>
      <c r="F2953" t="s">
        <v>8219</v>
      </c>
      <c r="G2953" t="s">
        <v>8223</v>
      </c>
      <c r="H2953" t="s">
        <v>8245</v>
      </c>
      <c r="I2953">
        <v>1476676800</v>
      </c>
      <c r="J2953">
        <v>1473957239</v>
      </c>
      <c r="K2953" t="b">
        <v>0</v>
      </c>
      <c r="L2953">
        <v>8</v>
      </c>
      <c r="M2953" t="b">
        <v>0</v>
      </c>
      <c r="N2953" t="s">
        <v>8301</v>
      </c>
      <c r="O2953">
        <f t="shared" si="184"/>
        <v>8</v>
      </c>
      <c r="P2953">
        <f t="shared" si="185"/>
        <v>200.63</v>
      </c>
      <c r="Q2953" s="10" t="s">
        <v>8315</v>
      </c>
      <c r="R2953" t="s">
        <v>8355</v>
      </c>
      <c r="S2953" s="14">
        <f t="shared" si="186"/>
        <v>42628.690266203703</v>
      </c>
      <c r="T2953" s="14">
        <f t="shared" si="187"/>
        <v>42660.166666666672</v>
      </c>
    </row>
    <row r="2954" spans="1:20" ht="45" hidden="1" x14ac:dyDescent="0.25">
      <c r="A2954">
        <v>2953</v>
      </c>
      <c r="B2954" s="3" t="s">
        <v>2953</v>
      </c>
      <c r="C2954" s="3" t="s">
        <v>7063</v>
      </c>
      <c r="D2954" s="6">
        <v>400000</v>
      </c>
      <c r="E2954" s="8">
        <v>605</v>
      </c>
      <c r="F2954" t="s">
        <v>8219</v>
      </c>
      <c r="G2954" t="s">
        <v>8223</v>
      </c>
      <c r="H2954" t="s">
        <v>8245</v>
      </c>
      <c r="I2954">
        <v>1444330821</v>
      </c>
      <c r="J2954">
        <v>1441738821</v>
      </c>
      <c r="K2954" t="b">
        <v>0</v>
      </c>
      <c r="L2954">
        <v>3</v>
      </c>
      <c r="M2954" t="b">
        <v>0</v>
      </c>
      <c r="N2954" t="s">
        <v>8301</v>
      </c>
      <c r="O2954">
        <f t="shared" si="184"/>
        <v>0</v>
      </c>
      <c r="P2954">
        <f t="shared" si="185"/>
        <v>201.67</v>
      </c>
      <c r="Q2954" s="10" t="s">
        <v>8315</v>
      </c>
      <c r="R2954" t="s">
        <v>8355</v>
      </c>
      <c r="S2954" s="14">
        <f t="shared" si="186"/>
        <v>42255.791909722218</v>
      </c>
      <c r="T2954" s="14">
        <f t="shared" si="187"/>
        <v>42285.791909722218</v>
      </c>
    </row>
    <row r="2955" spans="1:20" ht="45" hidden="1" x14ac:dyDescent="0.25">
      <c r="A2955">
        <v>2954</v>
      </c>
      <c r="B2955" s="3" t="s">
        <v>2954</v>
      </c>
      <c r="C2955" s="3" t="s">
        <v>7064</v>
      </c>
      <c r="D2955" s="6">
        <v>15000</v>
      </c>
      <c r="E2955" s="8">
        <v>0</v>
      </c>
      <c r="F2955" t="s">
        <v>8219</v>
      </c>
      <c r="G2955" t="s">
        <v>8223</v>
      </c>
      <c r="H2955" t="s">
        <v>8245</v>
      </c>
      <c r="I2955">
        <v>1489669203</v>
      </c>
      <c r="J2955">
        <v>1487944803</v>
      </c>
      <c r="K2955" t="b">
        <v>0</v>
      </c>
      <c r="L2955">
        <v>0</v>
      </c>
      <c r="M2955" t="b">
        <v>0</v>
      </c>
      <c r="N2955" t="s">
        <v>8301</v>
      </c>
      <c r="O2955">
        <f t="shared" si="184"/>
        <v>0</v>
      </c>
      <c r="P2955">
        <f t="shared" si="185"/>
        <v>0</v>
      </c>
      <c r="Q2955" s="10" t="s">
        <v>8315</v>
      </c>
      <c r="R2955" t="s">
        <v>8355</v>
      </c>
      <c r="S2955" s="14">
        <f t="shared" si="186"/>
        <v>42790.583368055552</v>
      </c>
      <c r="T2955" s="14">
        <f t="shared" si="187"/>
        <v>42810.541701388895</v>
      </c>
    </row>
    <row r="2956" spans="1:20" ht="45" hidden="1" x14ac:dyDescent="0.25">
      <c r="A2956">
        <v>2955</v>
      </c>
      <c r="B2956" s="3" t="s">
        <v>2955</v>
      </c>
      <c r="C2956" s="3" t="s">
        <v>7065</v>
      </c>
      <c r="D2956" s="6">
        <v>1200</v>
      </c>
      <c r="E2956" s="8">
        <v>715</v>
      </c>
      <c r="F2956" t="s">
        <v>8219</v>
      </c>
      <c r="G2956" t="s">
        <v>8223</v>
      </c>
      <c r="H2956" t="s">
        <v>8245</v>
      </c>
      <c r="I2956">
        <v>1434476849</v>
      </c>
      <c r="J2956">
        <v>1431884849</v>
      </c>
      <c r="K2956" t="b">
        <v>0</v>
      </c>
      <c r="L2956">
        <v>11</v>
      </c>
      <c r="M2956" t="b">
        <v>0</v>
      </c>
      <c r="N2956" t="s">
        <v>8301</v>
      </c>
      <c r="O2956">
        <f t="shared" si="184"/>
        <v>60</v>
      </c>
      <c r="P2956">
        <f t="shared" si="185"/>
        <v>65</v>
      </c>
      <c r="Q2956" s="10" t="s">
        <v>8315</v>
      </c>
      <c r="R2956" t="s">
        <v>8355</v>
      </c>
      <c r="S2956" s="14">
        <f t="shared" si="186"/>
        <v>42141.741307870368</v>
      </c>
      <c r="T2956" s="14">
        <f t="shared" si="187"/>
        <v>42171.741307870368</v>
      </c>
    </row>
    <row r="2957" spans="1:20" ht="60" hidden="1" x14ac:dyDescent="0.25">
      <c r="A2957">
        <v>2956</v>
      </c>
      <c r="B2957" s="3" t="s">
        <v>2956</v>
      </c>
      <c r="C2957" s="3" t="s">
        <v>7066</v>
      </c>
      <c r="D2957" s="6">
        <v>7900</v>
      </c>
      <c r="E2957" s="8">
        <v>1322</v>
      </c>
      <c r="F2957" t="s">
        <v>8219</v>
      </c>
      <c r="G2957" t="s">
        <v>8223</v>
      </c>
      <c r="H2957" t="s">
        <v>8245</v>
      </c>
      <c r="I2957">
        <v>1462402850</v>
      </c>
      <c r="J2957">
        <v>1459810850</v>
      </c>
      <c r="K2957" t="b">
        <v>0</v>
      </c>
      <c r="L2957">
        <v>20</v>
      </c>
      <c r="M2957" t="b">
        <v>0</v>
      </c>
      <c r="N2957" t="s">
        <v>8301</v>
      </c>
      <c r="O2957">
        <f t="shared" si="184"/>
        <v>17</v>
      </c>
      <c r="P2957">
        <f t="shared" si="185"/>
        <v>66.099999999999994</v>
      </c>
      <c r="Q2957" s="10" t="s">
        <v>8315</v>
      </c>
      <c r="R2957" t="s">
        <v>8355</v>
      </c>
      <c r="S2957" s="14">
        <f t="shared" si="186"/>
        <v>42464.958912037036</v>
      </c>
      <c r="T2957" s="14">
        <f t="shared" si="187"/>
        <v>42494.958912037036</v>
      </c>
    </row>
    <row r="2958" spans="1:20" ht="45" hidden="1" x14ac:dyDescent="0.25">
      <c r="A2958">
        <v>2957</v>
      </c>
      <c r="B2958" s="3" t="s">
        <v>2957</v>
      </c>
      <c r="C2958" s="3" t="s">
        <v>7067</v>
      </c>
      <c r="D2958" s="6">
        <v>15000</v>
      </c>
      <c r="E2958" s="8">
        <v>280</v>
      </c>
      <c r="F2958" t="s">
        <v>8219</v>
      </c>
      <c r="G2958" t="s">
        <v>8223</v>
      </c>
      <c r="H2958" t="s">
        <v>8245</v>
      </c>
      <c r="I2958">
        <v>1427498172</v>
      </c>
      <c r="J2958">
        <v>1422317772</v>
      </c>
      <c r="K2958" t="b">
        <v>0</v>
      </c>
      <c r="L2958">
        <v>3</v>
      </c>
      <c r="M2958" t="b">
        <v>0</v>
      </c>
      <c r="N2958" t="s">
        <v>8301</v>
      </c>
      <c r="O2958">
        <f t="shared" si="184"/>
        <v>2</v>
      </c>
      <c r="P2958">
        <f t="shared" si="185"/>
        <v>93.33</v>
      </c>
      <c r="Q2958" s="10" t="s">
        <v>8315</v>
      </c>
      <c r="R2958" t="s">
        <v>8355</v>
      </c>
      <c r="S2958" s="14">
        <f t="shared" si="186"/>
        <v>42031.011249999996</v>
      </c>
      <c r="T2958" s="14">
        <f t="shared" si="187"/>
        <v>42090.969583333332</v>
      </c>
    </row>
    <row r="2959" spans="1:20" ht="45" hidden="1" x14ac:dyDescent="0.25">
      <c r="A2959">
        <v>2958</v>
      </c>
      <c r="B2959" s="3" t="s">
        <v>2958</v>
      </c>
      <c r="C2959" s="3" t="s">
        <v>7068</v>
      </c>
      <c r="D2959" s="6">
        <v>80000</v>
      </c>
      <c r="E2959" s="8">
        <v>0</v>
      </c>
      <c r="F2959" t="s">
        <v>8219</v>
      </c>
      <c r="G2959" t="s">
        <v>8223</v>
      </c>
      <c r="H2959" t="s">
        <v>8245</v>
      </c>
      <c r="I2959">
        <v>1462729317</v>
      </c>
      <c r="J2959">
        <v>1457548917</v>
      </c>
      <c r="K2959" t="b">
        <v>0</v>
      </c>
      <c r="L2959">
        <v>0</v>
      </c>
      <c r="M2959" t="b">
        <v>0</v>
      </c>
      <c r="N2959" t="s">
        <v>8301</v>
      </c>
      <c r="O2959">
        <f t="shared" si="184"/>
        <v>0</v>
      </c>
      <c r="P2959">
        <f t="shared" si="185"/>
        <v>0</v>
      </c>
      <c r="Q2959" s="10" t="s">
        <v>8315</v>
      </c>
      <c r="R2959" t="s">
        <v>8355</v>
      </c>
      <c r="S2959" s="14">
        <f t="shared" si="186"/>
        <v>42438.779131944444</v>
      </c>
      <c r="T2959" s="14">
        <f t="shared" si="187"/>
        <v>42498.73746527778</v>
      </c>
    </row>
    <row r="2960" spans="1:20" ht="60" hidden="1" x14ac:dyDescent="0.25">
      <c r="A2960">
        <v>2959</v>
      </c>
      <c r="B2960" s="3" t="s">
        <v>2959</v>
      </c>
      <c r="C2960" s="3" t="s">
        <v>7069</v>
      </c>
      <c r="D2960" s="6">
        <v>10000</v>
      </c>
      <c r="E2960" s="8">
        <v>0</v>
      </c>
      <c r="F2960" t="s">
        <v>8219</v>
      </c>
      <c r="G2960" t="s">
        <v>8224</v>
      </c>
      <c r="H2960" t="s">
        <v>8246</v>
      </c>
      <c r="I2960">
        <v>1465258325</v>
      </c>
      <c r="J2960">
        <v>1462666325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4">
        <f t="shared" si="186"/>
        <v>42498.008391203708</v>
      </c>
      <c r="T2960" s="14">
        <f t="shared" si="187"/>
        <v>42528.008391203708</v>
      </c>
    </row>
    <row r="2961" spans="1:20" ht="45" hidden="1" x14ac:dyDescent="0.25">
      <c r="A2961">
        <v>2960</v>
      </c>
      <c r="B2961" s="3" t="s">
        <v>2960</v>
      </c>
      <c r="C2961" s="3" t="s">
        <v>7070</v>
      </c>
      <c r="D2961" s="6">
        <v>30000000</v>
      </c>
      <c r="E2961" s="8">
        <v>0</v>
      </c>
      <c r="F2961" t="s">
        <v>8219</v>
      </c>
      <c r="G2961" t="s">
        <v>8223</v>
      </c>
      <c r="H2961" t="s">
        <v>8245</v>
      </c>
      <c r="I2961">
        <v>1410459023</v>
      </c>
      <c r="J2961">
        <v>1407867023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4">
        <f t="shared" si="186"/>
        <v>41863.757210648146</v>
      </c>
      <c r="T2961" s="14">
        <f t="shared" si="187"/>
        <v>41893.757210648146</v>
      </c>
    </row>
    <row r="2962" spans="1:20" ht="60" hidden="1" x14ac:dyDescent="0.25">
      <c r="A2962">
        <v>2961</v>
      </c>
      <c r="B2962" s="3" t="s">
        <v>2961</v>
      </c>
      <c r="C2962" s="3" t="s">
        <v>7071</v>
      </c>
      <c r="D2962" s="6">
        <v>5000</v>
      </c>
      <c r="E2962" s="8">
        <v>5481</v>
      </c>
      <c r="F2962" t="s">
        <v>8218</v>
      </c>
      <c r="G2962" t="s">
        <v>8223</v>
      </c>
      <c r="H2962" t="s">
        <v>8245</v>
      </c>
      <c r="I2962">
        <v>1427342400</v>
      </c>
      <c r="J2962">
        <v>1424927159</v>
      </c>
      <c r="K2962" t="b">
        <v>0</v>
      </c>
      <c r="L2962">
        <v>108</v>
      </c>
      <c r="M2962" t="b">
        <v>1</v>
      </c>
      <c r="N2962" t="s">
        <v>8269</v>
      </c>
      <c r="O2962">
        <f t="shared" si="184"/>
        <v>110</v>
      </c>
      <c r="P2962">
        <f t="shared" si="185"/>
        <v>50.75</v>
      </c>
      <c r="Q2962" s="10" t="s">
        <v>8315</v>
      </c>
      <c r="R2962" t="s">
        <v>8316</v>
      </c>
      <c r="S2962" s="14">
        <f t="shared" si="186"/>
        <v>42061.212488425925</v>
      </c>
      <c r="T2962" s="14">
        <f t="shared" si="187"/>
        <v>42089.166666666672</v>
      </c>
    </row>
    <row r="2963" spans="1:20" ht="60" hidden="1" x14ac:dyDescent="0.25">
      <c r="A2963">
        <v>2962</v>
      </c>
      <c r="B2963" s="3" t="s">
        <v>2962</v>
      </c>
      <c r="C2963" s="3" t="s">
        <v>7072</v>
      </c>
      <c r="D2963" s="6">
        <v>1000</v>
      </c>
      <c r="E2963" s="8">
        <v>1218</v>
      </c>
      <c r="F2963" t="s">
        <v>8218</v>
      </c>
      <c r="G2963" t="s">
        <v>8223</v>
      </c>
      <c r="H2963" t="s">
        <v>8245</v>
      </c>
      <c r="I2963">
        <v>1425193140</v>
      </c>
      <c r="J2963">
        <v>1422769906</v>
      </c>
      <c r="K2963" t="b">
        <v>0</v>
      </c>
      <c r="L2963">
        <v>20</v>
      </c>
      <c r="M2963" t="b">
        <v>1</v>
      </c>
      <c r="N2963" t="s">
        <v>8269</v>
      </c>
      <c r="O2963">
        <f t="shared" si="184"/>
        <v>122</v>
      </c>
      <c r="P2963">
        <f t="shared" si="185"/>
        <v>60.9</v>
      </c>
      <c r="Q2963" s="10" t="s">
        <v>8315</v>
      </c>
      <c r="R2963" t="s">
        <v>8316</v>
      </c>
      <c r="S2963" s="14">
        <f t="shared" si="186"/>
        <v>42036.24428240741</v>
      </c>
      <c r="T2963" s="14">
        <f t="shared" si="187"/>
        <v>42064.290972222225</v>
      </c>
    </row>
    <row r="2964" spans="1:20" ht="60" hidden="1" x14ac:dyDescent="0.25">
      <c r="A2964">
        <v>2963</v>
      </c>
      <c r="B2964" s="3" t="s">
        <v>2963</v>
      </c>
      <c r="C2964" s="3" t="s">
        <v>7073</v>
      </c>
      <c r="D2964" s="6">
        <v>10000</v>
      </c>
      <c r="E2964" s="8">
        <v>10685</v>
      </c>
      <c r="F2964" t="s">
        <v>8218</v>
      </c>
      <c r="G2964" t="s">
        <v>8223</v>
      </c>
      <c r="H2964" t="s">
        <v>8245</v>
      </c>
      <c r="I2964">
        <v>1435835824</v>
      </c>
      <c r="J2964">
        <v>1433243824</v>
      </c>
      <c r="K2964" t="b">
        <v>0</v>
      </c>
      <c r="L2964">
        <v>98</v>
      </c>
      <c r="M2964" t="b">
        <v>1</v>
      </c>
      <c r="N2964" t="s">
        <v>8269</v>
      </c>
      <c r="O2964">
        <f t="shared" si="184"/>
        <v>107</v>
      </c>
      <c r="P2964">
        <f t="shared" si="185"/>
        <v>109.03</v>
      </c>
      <c r="Q2964" s="10" t="s">
        <v>8315</v>
      </c>
      <c r="R2964" t="s">
        <v>8316</v>
      </c>
      <c r="S2964" s="14">
        <f t="shared" si="186"/>
        <v>42157.470185185186</v>
      </c>
      <c r="T2964" s="14">
        <f t="shared" si="187"/>
        <v>42187.470185185186</v>
      </c>
    </row>
    <row r="2965" spans="1:20" ht="60" hidden="1" x14ac:dyDescent="0.25">
      <c r="A2965">
        <v>2964</v>
      </c>
      <c r="B2965" s="3" t="s">
        <v>2964</v>
      </c>
      <c r="C2965" s="3" t="s">
        <v>7074</v>
      </c>
      <c r="D2965" s="6">
        <v>5000</v>
      </c>
      <c r="E2965" s="8">
        <v>5035.6899999999996</v>
      </c>
      <c r="F2965" t="s">
        <v>8218</v>
      </c>
      <c r="G2965" t="s">
        <v>8223</v>
      </c>
      <c r="H2965" t="s">
        <v>8245</v>
      </c>
      <c r="I2965">
        <v>1407360720</v>
      </c>
      <c r="J2965">
        <v>1404769819</v>
      </c>
      <c r="K2965" t="b">
        <v>0</v>
      </c>
      <c r="L2965">
        <v>196</v>
      </c>
      <c r="M2965" t="b">
        <v>1</v>
      </c>
      <c r="N2965" t="s">
        <v>8269</v>
      </c>
      <c r="O2965">
        <f t="shared" si="184"/>
        <v>101</v>
      </c>
      <c r="P2965">
        <f t="shared" si="185"/>
        <v>25.69</v>
      </c>
      <c r="Q2965" s="10" t="s">
        <v>8315</v>
      </c>
      <c r="R2965" t="s">
        <v>8316</v>
      </c>
      <c r="S2965" s="14">
        <f t="shared" si="186"/>
        <v>41827.909942129627</v>
      </c>
      <c r="T2965" s="14">
        <f t="shared" si="187"/>
        <v>41857.897222222222</v>
      </c>
    </row>
    <row r="2966" spans="1:20" ht="60" hidden="1" x14ac:dyDescent="0.25">
      <c r="A2966">
        <v>2965</v>
      </c>
      <c r="B2966" s="3" t="s">
        <v>2965</v>
      </c>
      <c r="C2966" s="3" t="s">
        <v>7075</v>
      </c>
      <c r="D2966" s="6">
        <v>1500</v>
      </c>
      <c r="E2966" s="8">
        <v>1635</v>
      </c>
      <c r="F2966" t="s">
        <v>8218</v>
      </c>
      <c r="G2966" t="s">
        <v>8223</v>
      </c>
      <c r="H2966" t="s">
        <v>8245</v>
      </c>
      <c r="I2966">
        <v>1436290233</v>
      </c>
      <c r="J2966">
        <v>1433698233</v>
      </c>
      <c r="K2966" t="b">
        <v>0</v>
      </c>
      <c r="L2966">
        <v>39</v>
      </c>
      <c r="M2966" t="b">
        <v>1</v>
      </c>
      <c r="N2966" t="s">
        <v>8269</v>
      </c>
      <c r="O2966">
        <f t="shared" si="184"/>
        <v>109</v>
      </c>
      <c r="P2966">
        <f t="shared" si="185"/>
        <v>41.92</v>
      </c>
      <c r="Q2966" s="10" t="s">
        <v>8315</v>
      </c>
      <c r="R2966" t="s">
        <v>8316</v>
      </c>
      <c r="S2966" s="14">
        <f t="shared" si="186"/>
        <v>42162.729548611111</v>
      </c>
      <c r="T2966" s="14">
        <f t="shared" si="187"/>
        <v>42192.729548611111</v>
      </c>
    </row>
    <row r="2967" spans="1:20" ht="60" hidden="1" x14ac:dyDescent="0.25">
      <c r="A2967">
        <v>2966</v>
      </c>
      <c r="B2967" s="3" t="s">
        <v>2966</v>
      </c>
      <c r="C2967" s="3" t="s">
        <v>7076</v>
      </c>
      <c r="D2967" s="6">
        <v>10000</v>
      </c>
      <c r="E2967" s="8">
        <v>11363</v>
      </c>
      <c r="F2967" t="s">
        <v>8218</v>
      </c>
      <c r="G2967" t="s">
        <v>8223</v>
      </c>
      <c r="H2967" t="s">
        <v>8245</v>
      </c>
      <c r="I2967">
        <v>1442425412</v>
      </c>
      <c r="J2967">
        <v>1439833412</v>
      </c>
      <c r="K2967" t="b">
        <v>0</v>
      </c>
      <c r="L2967">
        <v>128</v>
      </c>
      <c r="M2967" t="b">
        <v>1</v>
      </c>
      <c r="N2967" t="s">
        <v>8269</v>
      </c>
      <c r="O2967">
        <f t="shared" si="184"/>
        <v>114</v>
      </c>
      <c r="P2967">
        <f t="shared" si="185"/>
        <v>88.77</v>
      </c>
      <c r="Q2967" s="10" t="s">
        <v>8315</v>
      </c>
      <c r="R2967" t="s">
        <v>8316</v>
      </c>
      <c r="S2967" s="14">
        <f t="shared" si="186"/>
        <v>42233.738564814819</v>
      </c>
      <c r="T2967" s="14">
        <f t="shared" si="187"/>
        <v>42263.738564814819</v>
      </c>
    </row>
    <row r="2968" spans="1:20" ht="45" hidden="1" x14ac:dyDescent="0.25">
      <c r="A2968">
        <v>2967</v>
      </c>
      <c r="B2968" s="3" t="s">
        <v>2967</v>
      </c>
      <c r="C2968" s="3" t="s">
        <v>7077</v>
      </c>
      <c r="D2968" s="6">
        <v>5000</v>
      </c>
      <c r="E2968" s="8">
        <v>5696</v>
      </c>
      <c r="F2968" t="s">
        <v>8218</v>
      </c>
      <c r="G2968" t="s">
        <v>8223</v>
      </c>
      <c r="H2968" t="s">
        <v>8245</v>
      </c>
      <c r="I2968">
        <v>1425872692</v>
      </c>
      <c r="J2968">
        <v>1423284292</v>
      </c>
      <c r="K2968" t="b">
        <v>0</v>
      </c>
      <c r="L2968">
        <v>71</v>
      </c>
      <c r="M2968" t="b">
        <v>1</v>
      </c>
      <c r="N2968" t="s">
        <v>8269</v>
      </c>
      <c r="O2968">
        <f t="shared" si="184"/>
        <v>114</v>
      </c>
      <c r="P2968">
        <f t="shared" si="185"/>
        <v>80.23</v>
      </c>
      <c r="Q2968" s="10" t="s">
        <v>8315</v>
      </c>
      <c r="R2968" t="s">
        <v>8316</v>
      </c>
      <c r="S2968" s="14">
        <f t="shared" si="186"/>
        <v>42042.197824074072</v>
      </c>
      <c r="T2968" s="14">
        <f t="shared" si="187"/>
        <v>42072.156157407408</v>
      </c>
    </row>
    <row r="2969" spans="1:20" ht="30" hidden="1" x14ac:dyDescent="0.25">
      <c r="A2969">
        <v>2968</v>
      </c>
      <c r="B2969" s="3" t="s">
        <v>2968</v>
      </c>
      <c r="C2969" s="3" t="s">
        <v>7078</v>
      </c>
      <c r="D2969" s="6">
        <v>3500</v>
      </c>
      <c r="E2969" s="8">
        <v>3710</v>
      </c>
      <c r="F2969" t="s">
        <v>8218</v>
      </c>
      <c r="G2969" t="s">
        <v>8223</v>
      </c>
      <c r="H2969" t="s">
        <v>8245</v>
      </c>
      <c r="I2969">
        <v>1471406340</v>
      </c>
      <c r="J2969">
        <v>1470227660</v>
      </c>
      <c r="K2969" t="b">
        <v>0</v>
      </c>
      <c r="L2969">
        <v>47</v>
      </c>
      <c r="M2969" t="b">
        <v>1</v>
      </c>
      <c r="N2969" t="s">
        <v>8269</v>
      </c>
      <c r="O2969">
        <f t="shared" si="184"/>
        <v>106</v>
      </c>
      <c r="P2969">
        <f t="shared" si="185"/>
        <v>78.94</v>
      </c>
      <c r="Q2969" s="10" t="s">
        <v>8315</v>
      </c>
      <c r="R2969" t="s">
        <v>8316</v>
      </c>
      <c r="S2969" s="14">
        <f t="shared" si="186"/>
        <v>42585.523842592593</v>
      </c>
      <c r="T2969" s="14">
        <f t="shared" si="187"/>
        <v>42599.165972222225</v>
      </c>
    </row>
    <row r="2970" spans="1:20" ht="60" hidden="1" x14ac:dyDescent="0.25">
      <c r="A2970">
        <v>2969</v>
      </c>
      <c r="B2970" s="3" t="s">
        <v>2969</v>
      </c>
      <c r="C2970" s="3" t="s">
        <v>7079</v>
      </c>
      <c r="D2970" s="6">
        <v>1000</v>
      </c>
      <c r="E2970" s="8">
        <v>1625</v>
      </c>
      <c r="F2970" t="s">
        <v>8218</v>
      </c>
      <c r="G2970" t="s">
        <v>8228</v>
      </c>
      <c r="H2970" t="s">
        <v>8250</v>
      </c>
      <c r="I2970">
        <v>1430693460</v>
      </c>
      <c r="J2970">
        <v>1428087153</v>
      </c>
      <c r="K2970" t="b">
        <v>0</v>
      </c>
      <c r="L2970">
        <v>17</v>
      </c>
      <c r="M2970" t="b">
        <v>1</v>
      </c>
      <c r="N2970" t="s">
        <v>8269</v>
      </c>
      <c r="O2970">
        <f t="shared" si="184"/>
        <v>163</v>
      </c>
      <c r="P2970">
        <f t="shared" si="185"/>
        <v>95.59</v>
      </c>
      <c r="Q2970" s="10" t="s">
        <v>8315</v>
      </c>
      <c r="R2970" t="s">
        <v>8316</v>
      </c>
      <c r="S2970" s="14">
        <f t="shared" si="186"/>
        <v>42097.786493055552</v>
      </c>
      <c r="T2970" s="14">
        <f t="shared" si="187"/>
        <v>42127.952083333337</v>
      </c>
    </row>
    <row r="2971" spans="1:20" ht="45" hidden="1" x14ac:dyDescent="0.25">
      <c r="A2971">
        <v>2970</v>
      </c>
      <c r="B2971" s="3" t="s">
        <v>2970</v>
      </c>
      <c r="C2971" s="3" t="s">
        <v>7080</v>
      </c>
      <c r="D2971" s="6">
        <v>6000</v>
      </c>
      <c r="E2971" s="8">
        <v>6360</v>
      </c>
      <c r="F2971" t="s">
        <v>8218</v>
      </c>
      <c r="G2971" t="s">
        <v>8223</v>
      </c>
      <c r="H2971" t="s">
        <v>8245</v>
      </c>
      <c r="I2971">
        <v>1405699451</v>
      </c>
      <c r="J2971">
        <v>1403107451</v>
      </c>
      <c r="K2971" t="b">
        <v>0</v>
      </c>
      <c r="L2971">
        <v>91</v>
      </c>
      <c r="M2971" t="b">
        <v>1</v>
      </c>
      <c r="N2971" t="s">
        <v>8269</v>
      </c>
      <c r="O2971">
        <f t="shared" si="184"/>
        <v>106</v>
      </c>
      <c r="P2971">
        <f t="shared" si="185"/>
        <v>69.89</v>
      </c>
      <c r="Q2971" s="10" t="s">
        <v>8315</v>
      </c>
      <c r="R2971" t="s">
        <v>8316</v>
      </c>
      <c r="S2971" s="14">
        <f t="shared" si="186"/>
        <v>41808.669571759259</v>
      </c>
      <c r="T2971" s="14">
        <f t="shared" si="187"/>
        <v>41838.669571759259</v>
      </c>
    </row>
    <row r="2972" spans="1:20" ht="60" hidden="1" x14ac:dyDescent="0.25">
      <c r="A2972">
        <v>2971</v>
      </c>
      <c r="B2972" s="3" t="s">
        <v>2971</v>
      </c>
      <c r="C2972" s="3" t="s">
        <v>7081</v>
      </c>
      <c r="D2972" s="6">
        <v>3200</v>
      </c>
      <c r="E2972" s="8">
        <v>3205</v>
      </c>
      <c r="F2972" t="s">
        <v>8218</v>
      </c>
      <c r="G2972" t="s">
        <v>8223</v>
      </c>
      <c r="H2972" t="s">
        <v>8245</v>
      </c>
      <c r="I2972">
        <v>1409500078</v>
      </c>
      <c r="J2972">
        <v>1406908078</v>
      </c>
      <c r="K2972" t="b">
        <v>0</v>
      </c>
      <c r="L2972">
        <v>43</v>
      </c>
      <c r="M2972" t="b">
        <v>1</v>
      </c>
      <c r="N2972" t="s">
        <v>8269</v>
      </c>
      <c r="O2972">
        <f t="shared" si="184"/>
        <v>100</v>
      </c>
      <c r="P2972">
        <f t="shared" si="185"/>
        <v>74.53</v>
      </c>
      <c r="Q2972" s="10" t="s">
        <v>8315</v>
      </c>
      <c r="R2972" t="s">
        <v>8316</v>
      </c>
      <c r="S2972" s="14">
        <f t="shared" si="186"/>
        <v>41852.658310185187</v>
      </c>
      <c r="T2972" s="14">
        <f t="shared" si="187"/>
        <v>41882.658310185187</v>
      </c>
    </row>
    <row r="2973" spans="1:20" ht="30" hidden="1" x14ac:dyDescent="0.25">
      <c r="A2973">
        <v>2972</v>
      </c>
      <c r="B2973" s="3" t="s">
        <v>2972</v>
      </c>
      <c r="C2973" s="3" t="s">
        <v>7082</v>
      </c>
      <c r="D2973" s="6">
        <v>2000</v>
      </c>
      <c r="E2973" s="8">
        <v>2107</v>
      </c>
      <c r="F2973" t="s">
        <v>8218</v>
      </c>
      <c r="G2973" t="s">
        <v>8223</v>
      </c>
      <c r="H2973" t="s">
        <v>8245</v>
      </c>
      <c r="I2973">
        <v>1480899600</v>
      </c>
      <c r="J2973">
        <v>1479609520</v>
      </c>
      <c r="K2973" t="b">
        <v>0</v>
      </c>
      <c r="L2973">
        <v>17</v>
      </c>
      <c r="M2973" t="b">
        <v>1</v>
      </c>
      <c r="N2973" t="s">
        <v>8269</v>
      </c>
      <c r="O2973">
        <f t="shared" si="184"/>
        <v>105</v>
      </c>
      <c r="P2973">
        <f t="shared" si="185"/>
        <v>123.94</v>
      </c>
      <c r="Q2973" s="10" t="s">
        <v>8315</v>
      </c>
      <c r="R2973" t="s">
        <v>8316</v>
      </c>
      <c r="S2973" s="14">
        <f t="shared" si="186"/>
        <v>42694.110185185185</v>
      </c>
      <c r="T2973" s="14">
        <f t="shared" si="187"/>
        <v>42709.041666666672</v>
      </c>
    </row>
    <row r="2974" spans="1:20" ht="60" hidden="1" x14ac:dyDescent="0.25">
      <c r="A2974">
        <v>2973</v>
      </c>
      <c r="B2974" s="3" t="s">
        <v>2973</v>
      </c>
      <c r="C2974" s="3" t="s">
        <v>7083</v>
      </c>
      <c r="D2974" s="6">
        <v>5000</v>
      </c>
      <c r="E2974" s="8">
        <v>8740</v>
      </c>
      <c r="F2974" t="s">
        <v>8218</v>
      </c>
      <c r="G2974" t="s">
        <v>8223</v>
      </c>
      <c r="H2974" t="s">
        <v>8245</v>
      </c>
      <c r="I2974">
        <v>1451620800</v>
      </c>
      <c r="J2974">
        <v>1449171508</v>
      </c>
      <c r="K2974" t="b">
        <v>0</v>
      </c>
      <c r="L2974">
        <v>33</v>
      </c>
      <c r="M2974" t="b">
        <v>1</v>
      </c>
      <c r="N2974" t="s">
        <v>8269</v>
      </c>
      <c r="O2974">
        <f t="shared" si="184"/>
        <v>175</v>
      </c>
      <c r="P2974">
        <f t="shared" si="185"/>
        <v>264.85000000000002</v>
      </c>
      <c r="Q2974" s="10" t="s">
        <v>8315</v>
      </c>
      <c r="R2974" t="s">
        <v>8316</v>
      </c>
      <c r="S2974" s="14">
        <f t="shared" si="186"/>
        <v>42341.818379629629</v>
      </c>
      <c r="T2974" s="14">
        <f t="shared" si="187"/>
        <v>42370.166666666672</v>
      </c>
    </row>
    <row r="2975" spans="1:20" ht="60" hidden="1" x14ac:dyDescent="0.25">
      <c r="A2975">
        <v>2974</v>
      </c>
      <c r="B2975" s="3" t="s">
        <v>2974</v>
      </c>
      <c r="C2975" s="3" t="s">
        <v>7084</v>
      </c>
      <c r="D2975" s="6">
        <v>5000</v>
      </c>
      <c r="E2975" s="8">
        <v>5100</v>
      </c>
      <c r="F2975" t="s">
        <v>8218</v>
      </c>
      <c r="G2975" t="s">
        <v>8223</v>
      </c>
      <c r="H2975" t="s">
        <v>8245</v>
      </c>
      <c r="I2975">
        <v>1411695300</v>
      </c>
      <c r="J2975">
        <v>1409275671</v>
      </c>
      <c r="K2975" t="b">
        <v>0</v>
      </c>
      <c r="L2975">
        <v>87</v>
      </c>
      <c r="M2975" t="b">
        <v>1</v>
      </c>
      <c r="N2975" t="s">
        <v>8269</v>
      </c>
      <c r="O2975">
        <f t="shared" si="184"/>
        <v>102</v>
      </c>
      <c r="P2975">
        <f t="shared" si="185"/>
        <v>58.62</v>
      </c>
      <c r="Q2975" s="10" t="s">
        <v>8315</v>
      </c>
      <c r="R2975" t="s">
        <v>8316</v>
      </c>
      <c r="S2975" s="14">
        <f t="shared" si="186"/>
        <v>41880.061006944445</v>
      </c>
      <c r="T2975" s="14">
        <f t="shared" si="187"/>
        <v>41908.065972222219</v>
      </c>
    </row>
    <row r="2976" spans="1:20" ht="60" hidden="1" x14ac:dyDescent="0.25">
      <c r="A2976">
        <v>2975</v>
      </c>
      <c r="B2976" s="3" t="s">
        <v>2975</v>
      </c>
      <c r="C2976" s="3" t="s">
        <v>7085</v>
      </c>
      <c r="D2976" s="6">
        <v>8000</v>
      </c>
      <c r="E2976" s="8">
        <v>8010</v>
      </c>
      <c r="F2976" t="s">
        <v>8218</v>
      </c>
      <c r="G2976" t="s">
        <v>8223</v>
      </c>
      <c r="H2976" t="s">
        <v>8245</v>
      </c>
      <c r="I2976">
        <v>1417057200</v>
      </c>
      <c r="J2976">
        <v>1414599886</v>
      </c>
      <c r="K2976" t="b">
        <v>0</v>
      </c>
      <c r="L2976">
        <v>113</v>
      </c>
      <c r="M2976" t="b">
        <v>1</v>
      </c>
      <c r="N2976" t="s">
        <v>8269</v>
      </c>
      <c r="O2976">
        <f t="shared" si="184"/>
        <v>100</v>
      </c>
      <c r="P2976">
        <f t="shared" si="185"/>
        <v>70.88</v>
      </c>
      <c r="Q2976" s="10" t="s">
        <v>8315</v>
      </c>
      <c r="R2976" t="s">
        <v>8316</v>
      </c>
      <c r="S2976" s="14">
        <f t="shared" si="186"/>
        <v>41941.683865740742</v>
      </c>
      <c r="T2976" s="14">
        <f t="shared" si="187"/>
        <v>41970.125</v>
      </c>
    </row>
    <row r="2977" spans="1:20" ht="45" hidden="1" x14ac:dyDescent="0.25">
      <c r="A2977">
        <v>2976</v>
      </c>
      <c r="B2977" s="3" t="s">
        <v>2976</v>
      </c>
      <c r="C2977" s="3" t="s">
        <v>7086</v>
      </c>
      <c r="D2977" s="6">
        <v>70</v>
      </c>
      <c r="E2977" s="8">
        <v>120</v>
      </c>
      <c r="F2977" t="s">
        <v>8218</v>
      </c>
      <c r="G2977" t="s">
        <v>8224</v>
      </c>
      <c r="H2977" t="s">
        <v>8246</v>
      </c>
      <c r="I2977">
        <v>1457870400</v>
      </c>
      <c r="J2977">
        <v>1456421530</v>
      </c>
      <c r="K2977" t="b">
        <v>0</v>
      </c>
      <c r="L2977">
        <v>14</v>
      </c>
      <c r="M2977" t="b">
        <v>1</v>
      </c>
      <c r="N2977" t="s">
        <v>8269</v>
      </c>
      <c r="O2977">
        <f t="shared" si="184"/>
        <v>171</v>
      </c>
      <c r="P2977">
        <f t="shared" si="185"/>
        <v>8.57</v>
      </c>
      <c r="Q2977" s="10" t="s">
        <v>8315</v>
      </c>
      <c r="R2977" t="s">
        <v>8316</v>
      </c>
      <c r="S2977" s="14">
        <f t="shared" si="186"/>
        <v>42425.730671296296</v>
      </c>
      <c r="T2977" s="14">
        <f t="shared" si="187"/>
        <v>42442.5</v>
      </c>
    </row>
    <row r="2978" spans="1:20" ht="60" hidden="1" x14ac:dyDescent="0.25">
      <c r="A2978">
        <v>2977</v>
      </c>
      <c r="B2978" s="3" t="s">
        <v>2977</v>
      </c>
      <c r="C2978" s="3" t="s">
        <v>7087</v>
      </c>
      <c r="D2978" s="6">
        <v>3000</v>
      </c>
      <c r="E2978" s="8">
        <v>3407</v>
      </c>
      <c r="F2978" t="s">
        <v>8218</v>
      </c>
      <c r="G2978" t="s">
        <v>8223</v>
      </c>
      <c r="H2978" t="s">
        <v>8245</v>
      </c>
      <c r="I2978">
        <v>1427076840</v>
      </c>
      <c r="J2978">
        <v>1421960934</v>
      </c>
      <c r="K2978" t="b">
        <v>0</v>
      </c>
      <c r="L2978">
        <v>30</v>
      </c>
      <c r="M2978" t="b">
        <v>1</v>
      </c>
      <c r="N2978" t="s">
        <v>8269</v>
      </c>
      <c r="O2978">
        <f t="shared" si="184"/>
        <v>114</v>
      </c>
      <c r="P2978">
        <f t="shared" si="185"/>
        <v>113.57</v>
      </c>
      <c r="Q2978" s="10" t="s">
        <v>8315</v>
      </c>
      <c r="R2978" t="s">
        <v>8316</v>
      </c>
      <c r="S2978" s="14">
        <f t="shared" si="186"/>
        <v>42026.88118055556</v>
      </c>
      <c r="T2978" s="14">
        <f t="shared" si="187"/>
        <v>42086.093055555553</v>
      </c>
    </row>
    <row r="2979" spans="1:20" ht="60" hidden="1" x14ac:dyDescent="0.25">
      <c r="A2979">
        <v>2978</v>
      </c>
      <c r="B2979" s="3" t="s">
        <v>2978</v>
      </c>
      <c r="C2979" s="3" t="s">
        <v>7088</v>
      </c>
      <c r="D2979" s="6">
        <v>750</v>
      </c>
      <c r="E2979" s="8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>
        <f t="shared" si="184"/>
        <v>129</v>
      </c>
      <c r="P2979">
        <f t="shared" si="185"/>
        <v>60.69</v>
      </c>
      <c r="Q2979" s="10" t="s">
        <v>8315</v>
      </c>
      <c r="R2979" t="s">
        <v>8316</v>
      </c>
      <c r="S2979" s="14">
        <f t="shared" si="186"/>
        <v>41922.640590277777</v>
      </c>
      <c r="T2979" s="14">
        <f t="shared" si="187"/>
        <v>41932.249305555553</v>
      </c>
    </row>
    <row r="2980" spans="1:20" ht="60" hidden="1" x14ac:dyDescent="0.25">
      <c r="A2980">
        <v>2979</v>
      </c>
      <c r="B2980" s="3" t="s">
        <v>2979</v>
      </c>
      <c r="C2980" s="3" t="s">
        <v>7089</v>
      </c>
      <c r="D2980" s="6">
        <v>5000</v>
      </c>
      <c r="E2980" s="8">
        <v>5070</v>
      </c>
      <c r="F2980" t="s">
        <v>8218</v>
      </c>
      <c r="G2980" t="s">
        <v>8223</v>
      </c>
      <c r="H2980" t="s">
        <v>8245</v>
      </c>
      <c r="I2980">
        <v>1420524000</v>
      </c>
      <c r="J2980">
        <v>1419104823</v>
      </c>
      <c r="K2980" t="b">
        <v>0</v>
      </c>
      <c r="L2980">
        <v>46</v>
      </c>
      <c r="M2980" t="b">
        <v>1</v>
      </c>
      <c r="N2980" t="s">
        <v>8269</v>
      </c>
      <c r="O2980">
        <f t="shared" si="184"/>
        <v>101</v>
      </c>
      <c r="P2980">
        <f t="shared" si="185"/>
        <v>110.22</v>
      </c>
      <c r="Q2980" s="10" t="s">
        <v>8315</v>
      </c>
      <c r="R2980" t="s">
        <v>8316</v>
      </c>
      <c r="S2980" s="14">
        <f t="shared" si="186"/>
        <v>41993.824340277773</v>
      </c>
      <c r="T2980" s="14">
        <f t="shared" si="187"/>
        <v>42010.25</v>
      </c>
    </row>
    <row r="2981" spans="1:20" ht="45" hidden="1" x14ac:dyDescent="0.25">
      <c r="A2981">
        <v>2980</v>
      </c>
      <c r="B2981" s="3" t="s">
        <v>2980</v>
      </c>
      <c r="C2981" s="3" t="s">
        <v>7090</v>
      </c>
      <c r="D2981" s="6">
        <v>3000</v>
      </c>
      <c r="E2981" s="8">
        <v>3275</v>
      </c>
      <c r="F2981" t="s">
        <v>8218</v>
      </c>
      <c r="G2981" t="s">
        <v>8223</v>
      </c>
      <c r="H2981" t="s">
        <v>8245</v>
      </c>
      <c r="I2981">
        <v>1440381600</v>
      </c>
      <c r="J2981">
        <v>1438639130</v>
      </c>
      <c r="K2981" t="b">
        <v>0</v>
      </c>
      <c r="L2981">
        <v>24</v>
      </c>
      <c r="M2981" t="b">
        <v>1</v>
      </c>
      <c r="N2981" t="s">
        <v>8269</v>
      </c>
      <c r="O2981">
        <f t="shared" si="184"/>
        <v>109</v>
      </c>
      <c r="P2981">
        <f t="shared" si="185"/>
        <v>136.46</v>
      </c>
      <c r="Q2981" s="10" t="s">
        <v>8315</v>
      </c>
      <c r="R2981" t="s">
        <v>8316</v>
      </c>
      <c r="S2981" s="14">
        <f t="shared" si="186"/>
        <v>42219.915856481486</v>
      </c>
      <c r="T2981" s="14">
        <f t="shared" si="187"/>
        <v>42240.083333333328</v>
      </c>
    </row>
    <row r="2982" spans="1:20" ht="60" hidden="1" x14ac:dyDescent="0.25">
      <c r="A2982">
        <v>2981</v>
      </c>
      <c r="B2982" s="3" t="s">
        <v>2981</v>
      </c>
      <c r="C2982" s="3" t="s">
        <v>7091</v>
      </c>
      <c r="D2982" s="6">
        <v>4000</v>
      </c>
      <c r="E2982" s="8">
        <v>5157</v>
      </c>
      <c r="F2982" t="s">
        <v>8218</v>
      </c>
      <c r="G2982" t="s">
        <v>8240</v>
      </c>
      <c r="H2982" t="s">
        <v>8248</v>
      </c>
      <c r="I2982">
        <v>1443014756</v>
      </c>
      <c r="J2982">
        <v>1439126756</v>
      </c>
      <c r="K2982" t="b">
        <v>1</v>
      </c>
      <c r="L2982">
        <v>97</v>
      </c>
      <c r="M2982" t="b">
        <v>1</v>
      </c>
      <c r="N2982" t="s">
        <v>8301</v>
      </c>
      <c r="O2982">
        <f t="shared" si="184"/>
        <v>129</v>
      </c>
      <c r="P2982">
        <f t="shared" si="185"/>
        <v>53.16</v>
      </c>
      <c r="Q2982" s="10" t="s">
        <v>8315</v>
      </c>
      <c r="R2982" t="s">
        <v>8355</v>
      </c>
      <c r="S2982" s="14">
        <f t="shared" si="186"/>
        <v>42225.559675925921</v>
      </c>
      <c r="T2982" s="14">
        <f t="shared" si="187"/>
        <v>42270.559675925921</v>
      </c>
    </row>
    <row r="2983" spans="1:20" ht="45" hidden="1" x14ac:dyDescent="0.25">
      <c r="A2983">
        <v>2982</v>
      </c>
      <c r="B2983" s="3" t="s">
        <v>2982</v>
      </c>
      <c r="C2983" s="3" t="s">
        <v>7092</v>
      </c>
      <c r="D2983" s="6">
        <v>5000</v>
      </c>
      <c r="E2983" s="8">
        <v>5103</v>
      </c>
      <c r="F2983" t="s">
        <v>8218</v>
      </c>
      <c r="G2983" t="s">
        <v>8224</v>
      </c>
      <c r="H2983" t="s">
        <v>8246</v>
      </c>
      <c r="I2983">
        <v>1455208143</v>
      </c>
      <c r="J2983">
        <v>1452616143</v>
      </c>
      <c r="K2983" t="b">
        <v>1</v>
      </c>
      <c r="L2983">
        <v>59</v>
      </c>
      <c r="M2983" t="b">
        <v>1</v>
      </c>
      <c r="N2983" t="s">
        <v>8301</v>
      </c>
      <c r="O2983">
        <f t="shared" si="184"/>
        <v>102</v>
      </c>
      <c r="P2983">
        <f t="shared" si="185"/>
        <v>86.49</v>
      </c>
      <c r="Q2983" s="10" t="s">
        <v>8315</v>
      </c>
      <c r="R2983" t="s">
        <v>8355</v>
      </c>
      <c r="S2983" s="14">
        <f t="shared" si="186"/>
        <v>42381.686840277776</v>
      </c>
      <c r="T2983" s="14">
        <f t="shared" si="187"/>
        <v>42411.686840277776</v>
      </c>
    </row>
    <row r="2984" spans="1:20" ht="45" hidden="1" x14ac:dyDescent="0.25">
      <c r="A2984">
        <v>2983</v>
      </c>
      <c r="B2984" s="3" t="s">
        <v>2983</v>
      </c>
      <c r="C2984" s="3" t="s">
        <v>7093</v>
      </c>
      <c r="D2984" s="6">
        <v>116000</v>
      </c>
      <c r="E2984" s="8">
        <v>169985.91</v>
      </c>
      <c r="F2984" t="s">
        <v>8218</v>
      </c>
      <c r="G2984" t="s">
        <v>8223</v>
      </c>
      <c r="H2984" t="s">
        <v>8245</v>
      </c>
      <c r="I2984">
        <v>1415722236</v>
      </c>
      <c r="J2984">
        <v>1410534636</v>
      </c>
      <c r="K2984" t="b">
        <v>1</v>
      </c>
      <c r="L2984">
        <v>1095</v>
      </c>
      <c r="M2984" t="b">
        <v>1</v>
      </c>
      <c r="N2984" t="s">
        <v>8301</v>
      </c>
      <c r="O2984">
        <f t="shared" si="184"/>
        <v>147</v>
      </c>
      <c r="P2984">
        <f t="shared" si="185"/>
        <v>155.24</v>
      </c>
      <c r="Q2984" s="10" t="s">
        <v>8315</v>
      </c>
      <c r="R2984" t="s">
        <v>8355</v>
      </c>
      <c r="S2984" s="14">
        <f t="shared" si="186"/>
        <v>41894.632361111115</v>
      </c>
      <c r="T2984" s="14">
        <f t="shared" si="187"/>
        <v>41954.674027777779</v>
      </c>
    </row>
    <row r="2985" spans="1:20" ht="60" hidden="1" x14ac:dyDescent="0.25">
      <c r="A2985">
        <v>2984</v>
      </c>
      <c r="B2985" s="3" t="s">
        <v>2984</v>
      </c>
      <c r="C2985" s="3" t="s">
        <v>7094</v>
      </c>
      <c r="D2985" s="6">
        <v>25000</v>
      </c>
      <c r="E2985" s="8">
        <v>25088</v>
      </c>
      <c r="F2985" t="s">
        <v>8218</v>
      </c>
      <c r="G2985" t="s">
        <v>8223</v>
      </c>
      <c r="H2985" t="s">
        <v>8245</v>
      </c>
      <c r="I2985">
        <v>1472020881</v>
      </c>
      <c r="J2985">
        <v>1469428881</v>
      </c>
      <c r="K2985" t="b">
        <v>1</v>
      </c>
      <c r="L2985">
        <v>218</v>
      </c>
      <c r="M2985" t="b">
        <v>1</v>
      </c>
      <c r="N2985" t="s">
        <v>8301</v>
      </c>
      <c r="O2985">
        <f t="shared" si="184"/>
        <v>100</v>
      </c>
      <c r="P2985">
        <f t="shared" si="185"/>
        <v>115.08</v>
      </c>
      <c r="Q2985" s="10" t="s">
        <v>8315</v>
      </c>
      <c r="R2985" t="s">
        <v>8355</v>
      </c>
      <c r="S2985" s="14">
        <f t="shared" si="186"/>
        <v>42576.278715277775</v>
      </c>
      <c r="T2985" s="14">
        <f t="shared" si="187"/>
        <v>42606.278715277775</v>
      </c>
    </row>
    <row r="2986" spans="1:20" ht="60" hidden="1" x14ac:dyDescent="0.25">
      <c r="A2986">
        <v>2985</v>
      </c>
      <c r="B2986" s="3" t="s">
        <v>2985</v>
      </c>
      <c r="C2986" s="3" t="s">
        <v>7095</v>
      </c>
      <c r="D2986" s="6">
        <v>10000</v>
      </c>
      <c r="E2986" s="8">
        <v>12165</v>
      </c>
      <c r="F2986" t="s">
        <v>8218</v>
      </c>
      <c r="G2986" t="s">
        <v>8227</v>
      </c>
      <c r="H2986" t="s">
        <v>8249</v>
      </c>
      <c r="I2986">
        <v>1477886400</v>
      </c>
      <c r="J2986">
        <v>1476228128</v>
      </c>
      <c r="K2986" t="b">
        <v>0</v>
      </c>
      <c r="L2986">
        <v>111</v>
      </c>
      <c r="M2986" t="b">
        <v>1</v>
      </c>
      <c r="N2986" t="s">
        <v>8301</v>
      </c>
      <c r="O2986">
        <f t="shared" si="184"/>
        <v>122</v>
      </c>
      <c r="P2986">
        <f t="shared" si="185"/>
        <v>109.59</v>
      </c>
      <c r="Q2986" s="10" t="s">
        <v>8315</v>
      </c>
      <c r="R2986" t="s">
        <v>8355</v>
      </c>
      <c r="S2986" s="14">
        <f t="shared" si="186"/>
        <v>42654.973703703698</v>
      </c>
      <c r="T2986" s="14">
        <f t="shared" si="187"/>
        <v>42674.166666666672</v>
      </c>
    </row>
    <row r="2987" spans="1:20" ht="45" hidden="1" x14ac:dyDescent="0.25">
      <c r="A2987">
        <v>2986</v>
      </c>
      <c r="B2987" s="3" t="s">
        <v>2986</v>
      </c>
      <c r="C2987" s="3" t="s">
        <v>7096</v>
      </c>
      <c r="D2987" s="6">
        <v>2400</v>
      </c>
      <c r="E2987" s="8">
        <v>2532</v>
      </c>
      <c r="F2987" t="s">
        <v>8218</v>
      </c>
      <c r="G2987" t="s">
        <v>8224</v>
      </c>
      <c r="H2987" t="s">
        <v>8246</v>
      </c>
      <c r="I2987">
        <v>1462100406</v>
      </c>
      <c r="J2987">
        <v>1456920006</v>
      </c>
      <c r="K2987" t="b">
        <v>0</v>
      </c>
      <c r="L2987">
        <v>56</v>
      </c>
      <c r="M2987" t="b">
        <v>1</v>
      </c>
      <c r="N2987" t="s">
        <v>8301</v>
      </c>
      <c r="O2987">
        <f t="shared" si="184"/>
        <v>106</v>
      </c>
      <c r="P2987">
        <f t="shared" si="185"/>
        <v>45.21</v>
      </c>
      <c r="Q2987" s="10" t="s">
        <v>8315</v>
      </c>
      <c r="R2987" t="s">
        <v>8355</v>
      </c>
      <c r="S2987" s="14">
        <f t="shared" si="186"/>
        <v>42431.500069444446</v>
      </c>
      <c r="T2987" s="14">
        <f t="shared" si="187"/>
        <v>42491.458402777775</v>
      </c>
    </row>
    <row r="2988" spans="1:20" ht="60" hidden="1" x14ac:dyDescent="0.25">
      <c r="A2988">
        <v>2987</v>
      </c>
      <c r="B2988" s="3" t="s">
        <v>2987</v>
      </c>
      <c r="C2988" s="3" t="s">
        <v>7097</v>
      </c>
      <c r="D2988" s="6">
        <v>25000</v>
      </c>
      <c r="E2988" s="8">
        <v>27600.2</v>
      </c>
      <c r="F2988" t="s">
        <v>8218</v>
      </c>
      <c r="G2988" t="s">
        <v>8223</v>
      </c>
      <c r="H2988" t="s">
        <v>8245</v>
      </c>
      <c r="I2988">
        <v>1476316800</v>
      </c>
      <c r="J2988">
        <v>1473837751</v>
      </c>
      <c r="K2988" t="b">
        <v>0</v>
      </c>
      <c r="L2988">
        <v>265</v>
      </c>
      <c r="M2988" t="b">
        <v>1</v>
      </c>
      <c r="N2988" t="s">
        <v>8301</v>
      </c>
      <c r="O2988">
        <f t="shared" si="184"/>
        <v>110</v>
      </c>
      <c r="P2988">
        <f t="shared" si="185"/>
        <v>104.15</v>
      </c>
      <c r="Q2988" s="10" t="s">
        <v>8315</v>
      </c>
      <c r="R2988" t="s">
        <v>8355</v>
      </c>
      <c r="S2988" s="14">
        <f t="shared" si="186"/>
        <v>42627.307303240741</v>
      </c>
      <c r="T2988" s="14">
        <f t="shared" si="187"/>
        <v>42656</v>
      </c>
    </row>
    <row r="2989" spans="1:20" ht="60" hidden="1" x14ac:dyDescent="0.25">
      <c r="A2989">
        <v>2988</v>
      </c>
      <c r="B2989" s="3" t="s">
        <v>2988</v>
      </c>
      <c r="C2989" s="3" t="s">
        <v>7098</v>
      </c>
      <c r="D2989" s="6">
        <v>1000</v>
      </c>
      <c r="E2989" s="8">
        <v>1000</v>
      </c>
      <c r="F2989" t="s">
        <v>8218</v>
      </c>
      <c r="G2989" t="s">
        <v>8224</v>
      </c>
      <c r="H2989" t="s">
        <v>8246</v>
      </c>
      <c r="I2989">
        <v>1466412081</v>
      </c>
      <c r="J2989">
        <v>1463820081</v>
      </c>
      <c r="K2989" t="b">
        <v>0</v>
      </c>
      <c r="L2989">
        <v>28</v>
      </c>
      <c r="M2989" t="b">
        <v>1</v>
      </c>
      <c r="N2989" t="s">
        <v>8301</v>
      </c>
      <c r="O2989">
        <f t="shared" si="184"/>
        <v>100</v>
      </c>
      <c r="P2989">
        <f t="shared" si="185"/>
        <v>35.71</v>
      </c>
      <c r="Q2989" s="10" t="s">
        <v>8315</v>
      </c>
      <c r="R2989" t="s">
        <v>8355</v>
      </c>
      <c r="S2989" s="14">
        <f t="shared" si="186"/>
        <v>42511.362048611118</v>
      </c>
      <c r="T2989" s="14">
        <f t="shared" si="187"/>
        <v>42541.362048611118</v>
      </c>
    </row>
    <row r="2990" spans="1:20" hidden="1" x14ac:dyDescent="0.25">
      <c r="A2990">
        <v>2989</v>
      </c>
      <c r="B2990" s="3" t="s">
        <v>2989</v>
      </c>
      <c r="C2990" s="3" t="s">
        <v>7099</v>
      </c>
      <c r="D2990" s="6">
        <v>20000</v>
      </c>
      <c r="E2990" s="8">
        <v>35307</v>
      </c>
      <c r="F2990" t="s">
        <v>8218</v>
      </c>
      <c r="G2990" t="s">
        <v>8223</v>
      </c>
      <c r="H2990" t="s">
        <v>8245</v>
      </c>
      <c r="I2990">
        <v>1450673940</v>
      </c>
      <c r="J2990">
        <v>1448756962</v>
      </c>
      <c r="K2990" t="b">
        <v>0</v>
      </c>
      <c r="L2990">
        <v>364</v>
      </c>
      <c r="M2990" t="b">
        <v>1</v>
      </c>
      <c r="N2990" t="s">
        <v>8301</v>
      </c>
      <c r="O2990">
        <f t="shared" si="184"/>
        <v>177</v>
      </c>
      <c r="P2990">
        <f t="shared" si="185"/>
        <v>97</v>
      </c>
      <c r="Q2990" s="10" t="s">
        <v>8315</v>
      </c>
      <c r="R2990" t="s">
        <v>8355</v>
      </c>
      <c r="S2990" s="14">
        <f t="shared" si="186"/>
        <v>42337.02039351852</v>
      </c>
      <c r="T2990" s="14">
        <f t="shared" si="187"/>
        <v>42359.207638888889</v>
      </c>
    </row>
    <row r="2991" spans="1:20" ht="60" hidden="1" x14ac:dyDescent="0.25">
      <c r="A2991">
        <v>2990</v>
      </c>
      <c r="B2991" s="3" t="s">
        <v>2990</v>
      </c>
      <c r="C2991" s="3" t="s">
        <v>7100</v>
      </c>
      <c r="D2991" s="6">
        <v>10000</v>
      </c>
      <c r="E2991" s="8">
        <v>10000</v>
      </c>
      <c r="F2991" t="s">
        <v>8218</v>
      </c>
      <c r="G2991" t="s">
        <v>8223</v>
      </c>
      <c r="H2991" t="s">
        <v>8245</v>
      </c>
      <c r="I2991">
        <v>1452174420</v>
      </c>
      <c r="J2991">
        <v>1449150420</v>
      </c>
      <c r="K2991" t="b">
        <v>0</v>
      </c>
      <c r="L2991">
        <v>27</v>
      </c>
      <c r="M2991" t="b">
        <v>1</v>
      </c>
      <c r="N2991" t="s">
        <v>8301</v>
      </c>
      <c r="O2991">
        <f t="shared" si="184"/>
        <v>100</v>
      </c>
      <c r="P2991">
        <f t="shared" si="185"/>
        <v>370.37</v>
      </c>
      <c r="Q2991" s="10" t="s">
        <v>8315</v>
      </c>
      <c r="R2991" t="s">
        <v>8355</v>
      </c>
      <c r="S2991" s="14">
        <f t="shared" si="186"/>
        <v>42341.57430555555</v>
      </c>
      <c r="T2991" s="14">
        <f t="shared" si="187"/>
        <v>42376.57430555555</v>
      </c>
    </row>
    <row r="2992" spans="1:20" ht="60" hidden="1" x14ac:dyDescent="0.25">
      <c r="A2992">
        <v>2991</v>
      </c>
      <c r="B2992" s="3" t="s">
        <v>2991</v>
      </c>
      <c r="C2992" s="3" t="s">
        <v>7101</v>
      </c>
      <c r="D2992" s="6">
        <v>8500</v>
      </c>
      <c r="E2992" s="8">
        <v>8780</v>
      </c>
      <c r="F2992" t="s">
        <v>8218</v>
      </c>
      <c r="G2992" t="s">
        <v>8223</v>
      </c>
      <c r="H2992" t="s">
        <v>8245</v>
      </c>
      <c r="I2992">
        <v>1485547530</v>
      </c>
      <c r="J2992">
        <v>1483646730</v>
      </c>
      <c r="K2992" t="b">
        <v>0</v>
      </c>
      <c r="L2992">
        <v>93</v>
      </c>
      <c r="M2992" t="b">
        <v>1</v>
      </c>
      <c r="N2992" t="s">
        <v>8301</v>
      </c>
      <c r="O2992">
        <f t="shared" si="184"/>
        <v>103</v>
      </c>
      <c r="P2992">
        <f t="shared" si="185"/>
        <v>94.41</v>
      </c>
      <c r="Q2992" s="10" t="s">
        <v>8315</v>
      </c>
      <c r="R2992" t="s">
        <v>8355</v>
      </c>
      <c r="S2992" s="14">
        <f t="shared" si="186"/>
        <v>42740.837152777778</v>
      </c>
      <c r="T2992" s="14">
        <f t="shared" si="187"/>
        <v>42762.837152777778</v>
      </c>
    </row>
    <row r="2993" spans="1:20" ht="45" hidden="1" x14ac:dyDescent="0.25">
      <c r="A2993">
        <v>2992</v>
      </c>
      <c r="B2993" s="3" t="s">
        <v>2992</v>
      </c>
      <c r="C2993" s="3" t="s">
        <v>7102</v>
      </c>
      <c r="D2993" s="6">
        <v>3000</v>
      </c>
      <c r="E2993" s="8">
        <v>3135</v>
      </c>
      <c r="F2993" t="s">
        <v>8218</v>
      </c>
      <c r="G2993" t="s">
        <v>8223</v>
      </c>
      <c r="H2993" t="s">
        <v>8245</v>
      </c>
      <c r="I2993">
        <v>1476037510</v>
      </c>
      <c r="J2993">
        <v>1473445510</v>
      </c>
      <c r="K2993" t="b">
        <v>0</v>
      </c>
      <c r="L2993">
        <v>64</v>
      </c>
      <c r="M2993" t="b">
        <v>1</v>
      </c>
      <c r="N2993" t="s">
        <v>8301</v>
      </c>
      <c r="O2993">
        <f t="shared" si="184"/>
        <v>105</v>
      </c>
      <c r="P2993">
        <f t="shared" si="185"/>
        <v>48.98</v>
      </c>
      <c r="Q2993" s="10" t="s">
        <v>8315</v>
      </c>
      <c r="R2993" t="s">
        <v>8355</v>
      </c>
      <c r="S2993" s="14">
        <f t="shared" si="186"/>
        <v>42622.767476851848</v>
      </c>
      <c r="T2993" s="14">
        <f t="shared" si="187"/>
        <v>42652.767476851848</v>
      </c>
    </row>
    <row r="2994" spans="1:20" hidden="1" x14ac:dyDescent="0.25">
      <c r="A2994">
        <v>2993</v>
      </c>
      <c r="B2994" s="3" t="s">
        <v>2993</v>
      </c>
      <c r="C2994" s="3" t="s">
        <v>7103</v>
      </c>
      <c r="D2994" s="6">
        <v>1000</v>
      </c>
      <c r="E2994" s="8">
        <v>1003</v>
      </c>
      <c r="F2994" t="s">
        <v>8218</v>
      </c>
      <c r="G2994" t="s">
        <v>8223</v>
      </c>
      <c r="H2994" t="s">
        <v>8245</v>
      </c>
      <c r="I2994">
        <v>1455998867</v>
      </c>
      <c r="J2994">
        <v>1453406867</v>
      </c>
      <c r="K2994" t="b">
        <v>0</v>
      </c>
      <c r="L2994">
        <v>22</v>
      </c>
      <c r="M2994" t="b">
        <v>1</v>
      </c>
      <c r="N2994" t="s">
        <v>8301</v>
      </c>
      <c r="O2994">
        <f t="shared" si="184"/>
        <v>100</v>
      </c>
      <c r="P2994">
        <f t="shared" si="185"/>
        <v>45.59</v>
      </c>
      <c r="Q2994" s="10" t="s">
        <v>8315</v>
      </c>
      <c r="R2994" t="s">
        <v>8355</v>
      </c>
      <c r="S2994" s="14">
        <f t="shared" si="186"/>
        <v>42390.838738425926</v>
      </c>
      <c r="T2994" s="14">
        <f t="shared" si="187"/>
        <v>42420.838738425926</v>
      </c>
    </row>
    <row r="2995" spans="1:20" ht="45" hidden="1" x14ac:dyDescent="0.25">
      <c r="A2995">
        <v>2994</v>
      </c>
      <c r="B2995" s="3" t="s">
        <v>2994</v>
      </c>
      <c r="C2995" s="3" t="s">
        <v>7104</v>
      </c>
      <c r="D2995" s="6">
        <v>300</v>
      </c>
      <c r="E2995" s="8">
        <v>1373.24</v>
      </c>
      <c r="F2995" t="s">
        <v>8218</v>
      </c>
      <c r="G2995" t="s">
        <v>8224</v>
      </c>
      <c r="H2995" t="s">
        <v>8246</v>
      </c>
      <c r="I2995">
        <v>1412335772</v>
      </c>
      <c r="J2995">
        <v>1409743772</v>
      </c>
      <c r="K2995" t="b">
        <v>0</v>
      </c>
      <c r="L2995">
        <v>59</v>
      </c>
      <c r="M2995" t="b">
        <v>1</v>
      </c>
      <c r="N2995" t="s">
        <v>8301</v>
      </c>
      <c r="O2995">
        <f t="shared" si="184"/>
        <v>458</v>
      </c>
      <c r="P2995">
        <f t="shared" si="185"/>
        <v>23.28</v>
      </c>
      <c r="Q2995" s="10" t="s">
        <v>8315</v>
      </c>
      <c r="R2995" t="s">
        <v>8355</v>
      </c>
      <c r="S2995" s="14">
        <f t="shared" si="186"/>
        <v>41885.478842592594</v>
      </c>
      <c r="T2995" s="14">
        <f t="shared" si="187"/>
        <v>41915.478842592594</v>
      </c>
    </row>
    <row r="2996" spans="1:20" ht="60" hidden="1" x14ac:dyDescent="0.25">
      <c r="A2996">
        <v>2995</v>
      </c>
      <c r="B2996" s="3" t="s">
        <v>2995</v>
      </c>
      <c r="C2996" s="3" t="s">
        <v>7105</v>
      </c>
      <c r="D2996" s="6">
        <v>15000</v>
      </c>
      <c r="E2996" s="8">
        <v>15744</v>
      </c>
      <c r="F2996" t="s">
        <v>8218</v>
      </c>
      <c r="G2996" t="s">
        <v>8223</v>
      </c>
      <c r="H2996" t="s">
        <v>8245</v>
      </c>
      <c r="I2996">
        <v>1484841471</v>
      </c>
      <c r="J2996">
        <v>1482249471</v>
      </c>
      <c r="K2996" t="b">
        <v>0</v>
      </c>
      <c r="L2996">
        <v>249</v>
      </c>
      <c r="M2996" t="b">
        <v>1</v>
      </c>
      <c r="N2996" t="s">
        <v>8301</v>
      </c>
      <c r="O2996">
        <f t="shared" si="184"/>
        <v>105</v>
      </c>
      <c r="P2996">
        <f t="shared" si="185"/>
        <v>63.23</v>
      </c>
      <c r="Q2996" s="10" t="s">
        <v>8315</v>
      </c>
      <c r="R2996" t="s">
        <v>8355</v>
      </c>
      <c r="S2996" s="14">
        <f t="shared" si="186"/>
        <v>42724.665173611109</v>
      </c>
      <c r="T2996" s="14">
        <f t="shared" si="187"/>
        <v>42754.665173611109</v>
      </c>
    </row>
    <row r="2997" spans="1:20" ht="45" hidden="1" x14ac:dyDescent="0.25">
      <c r="A2997">
        <v>2996</v>
      </c>
      <c r="B2997" s="3" t="s">
        <v>2996</v>
      </c>
      <c r="C2997" s="3" t="s">
        <v>7106</v>
      </c>
      <c r="D2997" s="6">
        <v>35000</v>
      </c>
      <c r="E2997" s="8">
        <v>60180</v>
      </c>
      <c r="F2997" t="s">
        <v>8218</v>
      </c>
      <c r="G2997" t="s">
        <v>8223</v>
      </c>
      <c r="H2997" t="s">
        <v>8245</v>
      </c>
      <c r="I2997">
        <v>1432677240</v>
      </c>
      <c r="J2997">
        <v>1427493240</v>
      </c>
      <c r="K2997" t="b">
        <v>0</v>
      </c>
      <c r="L2997">
        <v>392</v>
      </c>
      <c r="M2997" t="b">
        <v>1</v>
      </c>
      <c r="N2997" t="s">
        <v>8301</v>
      </c>
      <c r="O2997">
        <f t="shared" si="184"/>
        <v>172</v>
      </c>
      <c r="P2997">
        <f t="shared" si="185"/>
        <v>153.52000000000001</v>
      </c>
      <c r="Q2997" s="10" t="s">
        <v>8315</v>
      </c>
      <c r="R2997" t="s">
        <v>8355</v>
      </c>
      <c r="S2997" s="14">
        <f t="shared" si="186"/>
        <v>42090.912500000006</v>
      </c>
      <c r="T2997" s="14">
        <f t="shared" si="187"/>
        <v>42150.912500000006</v>
      </c>
    </row>
    <row r="2998" spans="1:20" ht="60" hidden="1" x14ac:dyDescent="0.25">
      <c r="A2998">
        <v>2997</v>
      </c>
      <c r="B2998" s="3" t="s">
        <v>2997</v>
      </c>
      <c r="C2998" s="3" t="s">
        <v>7107</v>
      </c>
      <c r="D2998" s="6">
        <v>10000</v>
      </c>
      <c r="E2998" s="8">
        <v>10373</v>
      </c>
      <c r="F2998" t="s">
        <v>8218</v>
      </c>
      <c r="G2998" t="s">
        <v>8223</v>
      </c>
      <c r="H2998" t="s">
        <v>8245</v>
      </c>
      <c r="I2998">
        <v>1488171540</v>
      </c>
      <c r="J2998">
        <v>1486661793</v>
      </c>
      <c r="K2998" t="b">
        <v>0</v>
      </c>
      <c r="L2998">
        <v>115</v>
      </c>
      <c r="M2998" t="b">
        <v>1</v>
      </c>
      <c r="N2998" t="s">
        <v>8301</v>
      </c>
      <c r="O2998">
        <f t="shared" si="184"/>
        <v>104</v>
      </c>
      <c r="P2998">
        <f t="shared" si="185"/>
        <v>90.2</v>
      </c>
      <c r="Q2998" s="10" t="s">
        <v>8315</v>
      </c>
      <c r="R2998" t="s">
        <v>8355</v>
      </c>
      <c r="S2998" s="14">
        <f t="shared" si="186"/>
        <v>42775.733715277776</v>
      </c>
      <c r="T2998" s="14">
        <f t="shared" si="187"/>
        <v>42793.207638888889</v>
      </c>
    </row>
    <row r="2999" spans="1:20" ht="60" hidden="1" x14ac:dyDescent="0.25">
      <c r="A2999">
        <v>2998</v>
      </c>
      <c r="B2999" s="3" t="s">
        <v>2998</v>
      </c>
      <c r="C2999" s="3" t="s">
        <v>7108</v>
      </c>
      <c r="D2999" s="6">
        <v>50000</v>
      </c>
      <c r="E2999" s="8">
        <v>51514.5</v>
      </c>
      <c r="F2999" t="s">
        <v>8218</v>
      </c>
      <c r="G2999" t="s">
        <v>8223</v>
      </c>
      <c r="H2999" t="s">
        <v>8245</v>
      </c>
      <c r="I2999">
        <v>1402892700</v>
      </c>
      <c r="J2999">
        <v>1400474329</v>
      </c>
      <c r="K2999" t="b">
        <v>0</v>
      </c>
      <c r="L2999">
        <v>433</v>
      </c>
      <c r="M2999" t="b">
        <v>1</v>
      </c>
      <c r="N2999" t="s">
        <v>8301</v>
      </c>
      <c r="O2999">
        <f t="shared" si="184"/>
        <v>103</v>
      </c>
      <c r="P2999">
        <f t="shared" si="185"/>
        <v>118.97</v>
      </c>
      <c r="Q2999" s="10" t="s">
        <v>8315</v>
      </c>
      <c r="R2999" t="s">
        <v>8355</v>
      </c>
      <c r="S2999" s="14">
        <f t="shared" si="186"/>
        <v>41778.193622685183</v>
      </c>
      <c r="T2999" s="14">
        <f t="shared" si="187"/>
        <v>41806.184027777781</v>
      </c>
    </row>
    <row r="3000" spans="1:20" ht="60" hidden="1" x14ac:dyDescent="0.25">
      <c r="A3000">
        <v>2999</v>
      </c>
      <c r="B3000" s="3" t="s">
        <v>2999</v>
      </c>
      <c r="C3000" s="3" t="s">
        <v>7109</v>
      </c>
      <c r="D3000" s="6">
        <v>1350</v>
      </c>
      <c r="E3000" s="8">
        <v>1605</v>
      </c>
      <c r="F3000" t="s">
        <v>8218</v>
      </c>
      <c r="G3000" t="s">
        <v>8223</v>
      </c>
      <c r="H3000" t="s">
        <v>8245</v>
      </c>
      <c r="I3000">
        <v>1488333600</v>
      </c>
      <c r="J3000">
        <v>1487094360</v>
      </c>
      <c r="K3000" t="b">
        <v>0</v>
      </c>
      <c r="L3000">
        <v>20</v>
      </c>
      <c r="M3000" t="b">
        <v>1</v>
      </c>
      <c r="N3000" t="s">
        <v>8301</v>
      </c>
      <c r="O3000">
        <f t="shared" si="184"/>
        <v>119</v>
      </c>
      <c r="P3000">
        <f t="shared" si="185"/>
        <v>80.25</v>
      </c>
      <c r="Q3000" s="10" t="s">
        <v>8315</v>
      </c>
      <c r="R3000" t="s">
        <v>8355</v>
      </c>
      <c r="S3000" s="14">
        <f t="shared" si="186"/>
        <v>42780.740277777775</v>
      </c>
      <c r="T3000" s="14">
        <f t="shared" si="187"/>
        <v>42795.083333333328</v>
      </c>
    </row>
    <row r="3001" spans="1:20" ht="60" hidden="1" x14ac:dyDescent="0.25">
      <c r="A3001">
        <v>3000</v>
      </c>
      <c r="B3001" s="3" t="s">
        <v>3000</v>
      </c>
      <c r="C3001" s="3" t="s">
        <v>7110</v>
      </c>
      <c r="D3001" s="6">
        <v>500</v>
      </c>
      <c r="E3001" s="8">
        <v>500</v>
      </c>
      <c r="F3001" t="s">
        <v>8218</v>
      </c>
      <c r="G3001" t="s">
        <v>8223</v>
      </c>
      <c r="H3001" t="s">
        <v>8245</v>
      </c>
      <c r="I3001">
        <v>1485885600</v>
      </c>
      <c r="J3001">
        <v>1484682670</v>
      </c>
      <c r="K3001" t="b">
        <v>0</v>
      </c>
      <c r="L3001">
        <v>8</v>
      </c>
      <c r="M3001" t="b">
        <v>1</v>
      </c>
      <c r="N3001" t="s">
        <v>8301</v>
      </c>
      <c r="O3001">
        <f t="shared" si="184"/>
        <v>100</v>
      </c>
      <c r="P3001">
        <f t="shared" si="185"/>
        <v>62.5</v>
      </c>
      <c r="Q3001" s="10" t="s">
        <v>8315</v>
      </c>
      <c r="R3001" t="s">
        <v>8355</v>
      </c>
      <c r="S3001" s="14">
        <f t="shared" si="186"/>
        <v>42752.827199074076</v>
      </c>
      <c r="T3001" s="14">
        <f t="shared" si="187"/>
        <v>42766.75</v>
      </c>
    </row>
    <row r="3002" spans="1:20" ht="45" hidden="1" x14ac:dyDescent="0.25">
      <c r="A3002">
        <v>3001</v>
      </c>
      <c r="B3002" s="3" t="s">
        <v>3001</v>
      </c>
      <c r="C3002" s="3" t="s">
        <v>7111</v>
      </c>
      <c r="D3002" s="6">
        <v>7214</v>
      </c>
      <c r="E3002" s="8">
        <v>22991.01</v>
      </c>
      <c r="F3002" t="s">
        <v>8218</v>
      </c>
      <c r="G3002" t="s">
        <v>8223</v>
      </c>
      <c r="H3002" t="s">
        <v>8245</v>
      </c>
      <c r="I3002">
        <v>1468445382</v>
      </c>
      <c r="J3002">
        <v>1465853382</v>
      </c>
      <c r="K3002" t="b">
        <v>0</v>
      </c>
      <c r="L3002">
        <v>175</v>
      </c>
      <c r="M3002" t="b">
        <v>1</v>
      </c>
      <c r="N3002" t="s">
        <v>8301</v>
      </c>
      <c r="O3002">
        <f t="shared" si="184"/>
        <v>319</v>
      </c>
      <c r="P3002">
        <f t="shared" si="185"/>
        <v>131.38</v>
      </c>
      <c r="Q3002" s="10" t="s">
        <v>8315</v>
      </c>
      <c r="R3002" t="s">
        <v>8355</v>
      </c>
      <c r="S3002" s="14">
        <f t="shared" si="186"/>
        <v>42534.895625000005</v>
      </c>
      <c r="T3002" s="14">
        <f t="shared" si="187"/>
        <v>42564.895625000005</v>
      </c>
    </row>
    <row r="3003" spans="1:20" ht="30" hidden="1" x14ac:dyDescent="0.25">
      <c r="A3003">
        <v>3002</v>
      </c>
      <c r="B3003" s="3" t="s">
        <v>3002</v>
      </c>
      <c r="C3003" s="3" t="s">
        <v>7112</v>
      </c>
      <c r="D3003" s="6">
        <v>7000</v>
      </c>
      <c r="E3003" s="8">
        <v>7595.43</v>
      </c>
      <c r="F3003" t="s">
        <v>8218</v>
      </c>
      <c r="G3003" t="s">
        <v>8223</v>
      </c>
      <c r="H3003" t="s">
        <v>8245</v>
      </c>
      <c r="I3003">
        <v>1356552252</v>
      </c>
      <c r="J3003">
        <v>1353960252</v>
      </c>
      <c r="K3003" t="b">
        <v>0</v>
      </c>
      <c r="L3003">
        <v>104</v>
      </c>
      <c r="M3003" t="b">
        <v>1</v>
      </c>
      <c r="N3003" t="s">
        <v>8301</v>
      </c>
      <c r="O3003">
        <f t="shared" si="184"/>
        <v>109</v>
      </c>
      <c r="P3003">
        <f t="shared" si="185"/>
        <v>73.03</v>
      </c>
      <c r="Q3003" s="10" t="s">
        <v>8315</v>
      </c>
      <c r="R3003" t="s">
        <v>8355</v>
      </c>
      <c r="S3003" s="14">
        <f t="shared" si="186"/>
        <v>41239.83625</v>
      </c>
      <c r="T3003" s="14">
        <f t="shared" si="187"/>
        <v>41269.83625</v>
      </c>
    </row>
    <row r="3004" spans="1:20" ht="60" hidden="1" x14ac:dyDescent="0.25">
      <c r="A3004">
        <v>3003</v>
      </c>
      <c r="B3004" s="3" t="s">
        <v>3003</v>
      </c>
      <c r="C3004" s="3" t="s">
        <v>7113</v>
      </c>
      <c r="D3004" s="6">
        <v>3000</v>
      </c>
      <c r="E3004" s="8">
        <v>3035</v>
      </c>
      <c r="F3004" t="s">
        <v>8218</v>
      </c>
      <c r="G3004" t="s">
        <v>8223</v>
      </c>
      <c r="H3004" t="s">
        <v>8245</v>
      </c>
      <c r="I3004">
        <v>1456811940</v>
      </c>
      <c r="J3004">
        <v>1454098976</v>
      </c>
      <c r="K3004" t="b">
        <v>0</v>
      </c>
      <c r="L3004">
        <v>17</v>
      </c>
      <c r="M3004" t="b">
        <v>1</v>
      </c>
      <c r="N3004" t="s">
        <v>8301</v>
      </c>
      <c r="O3004">
        <f t="shared" si="184"/>
        <v>101</v>
      </c>
      <c r="P3004">
        <f t="shared" si="185"/>
        <v>178.53</v>
      </c>
      <c r="Q3004" s="10" t="s">
        <v>8315</v>
      </c>
      <c r="R3004" t="s">
        <v>8355</v>
      </c>
      <c r="S3004" s="14">
        <f t="shared" si="186"/>
        <v>42398.849259259259</v>
      </c>
      <c r="T3004" s="14">
        <f t="shared" si="187"/>
        <v>42430.249305555553</v>
      </c>
    </row>
    <row r="3005" spans="1:20" ht="60" hidden="1" x14ac:dyDescent="0.25">
      <c r="A3005">
        <v>3004</v>
      </c>
      <c r="B3005" s="3" t="s">
        <v>3004</v>
      </c>
      <c r="C3005" s="3" t="s">
        <v>7114</v>
      </c>
      <c r="D3005" s="6">
        <v>40000</v>
      </c>
      <c r="E3005" s="8">
        <v>45126</v>
      </c>
      <c r="F3005" t="s">
        <v>8218</v>
      </c>
      <c r="G3005" t="s">
        <v>8223</v>
      </c>
      <c r="H3005" t="s">
        <v>8245</v>
      </c>
      <c r="I3005">
        <v>1416089324</v>
      </c>
      <c r="J3005">
        <v>1413493724</v>
      </c>
      <c r="K3005" t="b">
        <v>0</v>
      </c>
      <c r="L3005">
        <v>277</v>
      </c>
      <c r="M3005" t="b">
        <v>1</v>
      </c>
      <c r="N3005" t="s">
        <v>8301</v>
      </c>
      <c r="O3005">
        <f t="shared" si="184"/>
        <v>113</v>
      </c>
      <c r="P3005">
        <f t="shared" si="185"/>
        <v>162.91</v>
      </c>
      <c r="Q3005" s="10" t="s">
        <v>8315</v>
      </c>
      <c r="R3005" t="s">
        <v>8355</v>
      </c>
      <c r="S3005" s="14">
        <f t="shared" si="186"/>
        <v>41928.881064814814</v>
      </c>
      <c r="T3005" s="14">
        <f t="shared" si="187"/>
        <v>41958.922731481478</v>
      </c>
    </row>
    <row r="3006" spans="1:20" ht="60" hidden="1" x14ac:dyDescent="0.25">
      <c r="A3006">
        <v>3005</v>
      </c>
      <c r="B3006" s="3" t="s">
        <v>3005</v>
      </c>
      <c r="C3006" s="3" t="s">
        <v>7115</v>
      </c>
      <c r="D3006" s="6">
        <v>10600</v>
      </c>
      <c r="E3006" s="8">
        <v>12772.6</v>
      </c>
      <c r="F3006" t="s">
        <v>8218</v>
      </c>
      <c r="G3006" t="s">
        <v>8223</v>
      </c>
      <c r="H3006" t="s">
        <v>8245</v>
      </c>
      <c r="I3006">
        <v>1412611905</v>
      </c>
      <c r="J3006">
        <v>1410019905</v>
      </c>
      <c r="K3006" t="b">
        <v>0</v>
      </c>
      <c r="L3006">
        <v>118</v>
      </c>
      <c r="M3006" t="b">
        <v>1</v>
      </c>
      <c r="N3006" t="s">
        <v>8301</v>
      </c>
      <c r="O3006">
        <f t="shared" si="184"/>
        <v>120</v>
      </c>
      <c r="P3006">
        <f t="shared" si="185"/>
        <v>108.24</v>
      </c>
      <c r="Q3006" s="10" t="s">
        <v>8315</v>
      </c>
      <c r="R3006" t="s">
        <v>8355</v>
      </c>
      <c r="S3006" s="14">
        <f t="shared" si="186"/>
        <v>41888.674826388888</v>
      </c>
      <c r="T3006" s="14">
        <f t="shared" si="187"/>
        <v>41918.674826388888</v>
      </c>
    </row>
    <row r="3007" spans="1:20" ht="45" hidden="1" x14ac:dyDescent="0.25">
      <c r="A3007">
        <v>3006</v>
      </c>
      <c r="B3007" s="3" t="s">
        <v>3006</v>
      </c>
      <c r="C3007" s="3" t="s">
        <v>7116</v>
      </c>
      <c r="D3007" s="6">
        <v>8000</v>
      </c>
      <c r="E3007" s="8">
        <v>8620</v>
      </c>
      <c r="F3007" t="s">
        <v>8218</v>
      </c>
      <c r="G3007" t="s">
        <v>8228</v>
      </c>
      <c r="H3007" t="s">
        <v>8250</v>
      </c>
      <c r="I3007">
        <v>1418580591</v>
      </c>
      <c r="J3007">
        <v>1415988591</v>
      </c>
      <c r="K3007" t="b">
        <v>0</v>
      </c>
      <c r="L3007">
        <v>97</v>
      </c>
      <c r="M3007" t="b">
        <v>1</v>
      </c>
      <c r="N3007" t="s">
        <v>8301</v>
      </c>
      <c r="O3007">
        <f t="shared" si="184"/>
        <v>108</v>
      </c>
      <c r="P3007">
        <f t="shared" si="185"/>
        <v>88.87</v>
      </c>
      <c r="Q3007" s="10" t="s">
        <v>8315</v>
      </c>
      <c r="R3007" t="s">
        <v>8355</v>
      </c>
      <c r="S3007" s="14">
        <f t="shared" si="186"/>
        <v>41957.756840277783</v>
      </c>
      <c r="T3007" s="14">
        <f t="shared" si="187"/>
        <v>41987.756840277783</v>
      </c>
    </row>
    <row r="3008" spans="1:20" ht="30" hidden="1" x14ac:dyDescent="0.25">
      <c r="A3008">
        <v>3007</v>
      </c>
      <c r="B3008" s="3" t="s">
        <v>3007</v>
      </c>
      <c r="C3008" s="3" t="s">
        <v>7117</v>
      </c>
      <c r="D3008" s="6">
        <v>600</v>
      </c>
      <c r="E3008" s="8">
        <v>1080</v>
      </c>
      <c r="F3008" t="s">
        <v>8218</v>
      </c>
      <c r="G3008" t="s">
        <v>8223</v>
      </c>
      <c r="H3008" t="s">
        <v>8245</v>
      </c>
      <c r="I3008">
        <v>1429938683</v>
      </c>
      <c r="J3008">
        <v>1428124283</v>
      </c>
      <c r="K3008" t="b">
        <v>0</v>
      </c>
      <c r="L3008">
        <v>20</v>
      </c>
      <c r="M3008" t="b">
        <v>1</v>
      </c>
      <c r="N3008" t="s">
        <v>8301</v>
      </c>
      <c r="O3008">
        <f t="shared" si="184"/>
        <v>180</v>
      </c>
      <c r="P3008">
        <f t="shared" si="185"/>
        <v>54</v>
      </c>
      <c r="Q3008" s="10" t="s">
        <v>8315</v>
      </c>
      <c r="R3008" t="s">
        <v>8355</v>
      </c>
      <c r="S3008" s="14">
        <f t="shared" si="186"/>
        <v>42098.216238425928</v>
      </c>
      <c r="T3008" s="14">
        <f t="shared" si="187"/>
        <v>42119.216238425928</v>
      </c>
    </row>
    <row r="3009" spans="1:20" ht="45" hidden="1" x14ac:dyDescent="0.25">
      <c r="A3009">
        <v>3008</v>
      </c>
      <c r="B3009" s="3" t="s">
        <v>3008</v>
      </c>
      <c r="C3009" s="3" t="s">
        <v>7118</v>
      </c>
      <c r="D3009" s="6">
        <v>3000</v>
      </c>
      <c r="E3009" s="8">
        <v>3035</v>
      </c>
      <c r="F3009" t="s">
        <v>8218</v>
      </c>
      <c r="G3009" t="s">
        <v>8223</v>
      </c>
      <c r="H3009" t="s">
        <v>8245</v>
      </c>
      <c r="I3009">
        <v>1453352719</v>
      </c>
      <c r="J3009">
        <v>1450760719</v>
      </c>
      <c r="K3009" t="b">
        <v>0</v>
      </c>
      <c r="L3009">
        <v>26</v>
      </c>
      <c r="M3009" t="b">
        <v>1</v>
      </c>
      <c r="N3009" t="s">
        <v>8301</v>
      </c>
      <c r="O3009">
        <f t="shared" si="184"/>
        <v>101</v>
      </c>
      <c r="P3009">
        <f t="shared" si="185"/>
        <v>116.73</v>
      </c>
      <c r="Q3009" s="10" t="s">
        <v>8315</v>
      </c>
      <c r="R3009" t="s">
        <v>8355</v>
      </c>
      <c r="S3009" s="14">
        <f t="shared" si="186"/>
        <v>42360.212025462963</v>
      </c>
      <c r="T3009" s="14">
        <f t="shared" si="187"/>
        <v>42390.212025462963</v>
      </c>
    </row>
    <row r="3010" spans="1:20" ht="60" hidden="1" x14ac:dyDescent="0.25">
      <c r="A3010">
        <v>3009</v>
      </c>
      <c r="B3010" s="3" t="s">
        <v>3009</v>
      </c>
      <c r="C3010" s="3" t="s">
        <v>7119</v>
      </c>
      <c r="D3010" s="6">
        <v>25000</v>
      </c>
      <c r="E3010" s="8">
        <v>29939</v>
      </c>
      <c r="F3010" t="s">
        <v>8218</v>
      </c>
      <c r="G3010" t="s">
        <v>8223</v>
      </c>
      <c r="H3010" t="s">
        <v>8245</v>
      </c>
      <c r="I3010">
        <v>1417012840</v>
      </c>
      <c r="J3010">
        <v>1414417240</v>
      </c>
      <c r="K3010" t="b">
        <v>0</v>
      </c>
      <c r="L3010">
        <v>128</v>
      </c>
      <c r="M3010" t="b">
        <v>1</v>
      </c>
      <c r="N3010" t="s">
        <v>8301</v>
      </c>
      <c r="O3010">
        <f t="shared" ref="O3010:O3073" si="188">ROUND(E3010/D3010*100,0)</f>
        <v>120</v>
      </c>
      <c r="P3010">
        <f t="shared" si="185"/>
        <v>233.9</v>
      </c>
      <c r="Q3010" s="10" t="s">
        <v>8315</v>
      </c>
      <c r="R3010" t="s">
        <v>8355</v>
      </c>
      <c r="S3010" s="14">
        <f t="shared" si="186"/>
        <v>41939.569907407407</v>
      </c>
      <c r="T3010" s="14">
        <f t="shared" si="187"/>
        <v>41969.611574074079</v>
      </c>
    </row>
    <row r="3011" spans="1:20" ht="60" hidden="1" x14ac:dyDescent="0.25">
      <c r="A3011">
        <v>3010</v>
      </c>
      <c r="B3011" s="3" t="s">
        <v>3010</v>
      </c>
      <c r="C3011" s="3" t="s">
        <v>7120</v>
      </c>
      <c r="D3011" s="6">
        <v>1500</v>
      </c>
      <c r="E3011" s="8">
        <v>2370</v>
      </c>
      <c r="F3011" t="s">
        <v>8218</v>
      </c>
      <c r="G3011" t="s">
        <v>8223</v>
      </c>
      <c r="H3011" t="s">
        <v>8245</v>
      </c>
      <c r="I3011">
        <v>1424548719</v>
      </c>
      <c r="J3011">
        <v>1419364719</v>
      </c>
      <c r="K3011" t="b">
        <v>0</v>
      </c>
      <c r="L3011">
        <v>15</v>
      </c>
      <c r="M3011" t="b">
        <v>1</v>
      </c>
      <c r="N3011" t="s">
        <v>8301</v>
      </c>
      <c r="O3011">
        <f t="shared" si="188"/>
        <v>158</v>
      </c>
      <c r="P3011">
        <f t="shared" ref="P3011:P3074" si="189">IFERROR(ROUND(E3011/L3011,2),0)</f>
        <v>158</v>
      </c>
      <c r="Q3011" s="10" t="s">
        <v>8315</v>
      </c>
      <c r="R3011" t="s">
        <v>8355</v>
      </c>
      <c r="S3011" s="14">
        <f t="shared" ref="S3011:S3074" si="190">(((J3011/60)/60)/24)+DATE(1970,1,1)</f>
        <v>41996.832395833335</v>
      </c>
      <c r="T3011" s="14">
        <f t="shared" ref="T3011:T3074" si="191">(((I3011/60)/60)/24)+DATE(1970,1,1)</f>
        <v>42056.832395833335</v>
      </c>
    </row>
    <row r="3012" spans="1:20" ht="45" hidden="1" x14ac:dyDescent="0.25">
      <c r="A3012">
        <v>3011</v>
      </c>
      <c r="B3012" s="3" t="s">
        <v>3011</v>
      </c>
      <c r="C3012" s="3" t="s">
        <v>7121</v>
      </c>
      <c r="D3012" s="6">
        <v>300</v>
      </c>
      <c r="E3012" s="8">
        <v>371</v>
      </c>
      <c r="F3012" t="s">
        <v>8218</v>
      </c>
      <c r="G3012" t="s">
        <v>8226</v>
      </c>
      <c r="H3012" t="s">
        <v>8248</v>
      </c>
      <c r="I3012">
        <v>1450911540</v>
      </c>
      <c r="J3012">
        <v>1448536516</v>
      </c>
      <c r="K3012" t="b">
        <v>0</v>
      </c>
      <c r="L3012">
        <v>25</v>
      </c>
      <c r="M3012" t="b">
        <v>1</v>
      </c>
      <c r="N3012" t="s">
        <v>8301</v>
      </c>
      <c r="O3012">
        <f t="shared" si="188"/>
        <v>124</v>
      </c>
      <c r="P3012">
        <f t="shared" si="189"/>
        <v>14.84</v>
      </c>
      <c r="Q3012" s="10" t="s">
        <v>8315</v>
      </c>
      <c r="R3012" t="s">
        <v>8355</v>
      </c>
      <c r="S3012" s="14">
        <f t="shared" si="190"/>
        <v>42334.468935185185</v>
      </c>
      <c r="T3012" s="14">
        <f t="shared" si="191"/>
        <v>42361.957638888889</v>
      </c>
    </row>
    <row r="3013" spans="1:20" ht="45" hidden="1" x14ac:dyDescent="0.25">
      <c r="A3013">
        <v>3012</v>
      </c>
      <c r="B3013" s="3" t="s">
        <v>3012</v>
      </c>
      <c r="C3013" s="3" t="s">
        <v>7122</v>
      </c>
      <c r="D3013" s="6">
        <v>4000</v>
      </c>
      <c r="E3013" s="8">
        <v>4685</v>
      </c>
      <c r="F3013" t="s">
        <v>8218</v>
      </c>
      <c r="G3013" t="s">
        <v>8223</v>
      </c>
      <c r="H3013" t="s">
        <v>8245</v>
      </c>
      <c r="I3013">
        <v>1423587130</v>
      </c>
      <c r="J3013">
        <v>1421772730</v>
      </c>
      <c r="K3013" t="b">
        <v>0</v>
      </c>
      <c r="L3013">
        <v>55</v>
      </c>
      <c r="M3013" t="b">
        <v>1</v>
      </c>
      <c r="N3013" t="s">
        <v>8301</v>
      </c>
      <c r="O3013">
        <f t="shared" si="188"/>
        <v>117</v>
      </c>
      <c r="P3013">
        <f t="shared" si="189"/>
        <v>85.18</v>
      </c>
      <c r="Q3013" s="10" t="s">
        <v>8315</v>
      </c>
      <c r="R3013" t="s">
        <v>8355</v>
      </c>
      <c r="S3013" s="14">
        <f t="shared" si="190"/>
        <v>42024.702893518523</v>
      </c>
      <c r="T3013" s="14">
        <f t="shared" si="191"/>
        <v>42045.702893518523</v>
      </c>
    </row>
    <row r="3014" spans="1:20" ht="45" hidden="1" x14ac:dyDescent="0.25">
      <c r="A3014">
        <v>3013</v>
      </c>
      <c r="B3014" s="3" t="s">
        <v>3013</v>
      </c>
      <c r="C3014" s="3" t="s">
        <v>7123</v>
      </c>
      <c r="D3014" s="6">
        <v>10000</v>
      </c>
      <c r="E3014" s="8">
        <v>15696</v>
      </c>
      <c r="F3014" t="s">
        <v>8218</v>
      </c>
      <c r="G3014" t="s">
        <v>8223</v>
      </c>
      <c r="H3014" t="s">
        <v>8245</v>
      </c>
      <c r="I3014">
        <v>1434917049</v>
      </c>
      <c r="J3014">
        <v>1432325049</v>
      </c>
      <c r="K3014" t="b">
        <v>0</v>
      </c>
      <c r="L3014">
        <v>107</v>
      </c>
      <c r="M3014" t="b">
        <v>1</v>
      </c>
      <c r="N3014" t="s">
        <v>8301</v>
      </c>
      <c r="O3014">
        <f t="shared" si="188"/>
        <v>157</v>
      </c>
      <c r="P3014">
        <f t="shared" si="189"/>
        <v>146.69</v>
      </c>
      <c r="Q3014" s="10" t="s">
        <v>8315</v>
      </c>
      <c r="R3014" t="s">
        <v>8355</v>
      </c>
      <c r="S3014" s="14">
        <f t="shared" si="190"/>
        <v>42146.836215277777</v>
      </c>
      <c r="T3014" s="14">
        <f t="shared" si="191"/>
        <v>42176.836215277777</v>
      </c>
    </row>
    <row r="3015" spans="1:20" ht="60" hidden="1" x14ac:dyDescent="0.25">
      <c r="A3015">
        <v>3014</v>
      </c>
      <c r="B3015" s="3" t="s">
        <v>3014</v>
      </c>
      <c r="C3015" s="3" t="s">
        <v>7124</v>
      </c>
      <c r="D3015" s="6">
        <v>25000</v>
      </c>
      <c r="E3015" s="8">
        <v>28276</v>
      </c>
      <c r="F3015" t="s">
        <v>8218</v>
      </c>
      <c r="G3015" t="s">
        <v>8223</v>
      </c>
      <c r="H3015" t="s">
        <v>8245</v>
      </c>
      <c r="I3015">
        <v>1415163600</v>
      </c>
      <c r="J3015">
        <v>1412737080</v>
      </c>
      <c r="K3015" t="b">
        <v>0</v>
      </c>
      <c r="L3015">
        <v>557</v>
      </c>
      <c r="M3015" t="b">
        <v>1</v>
      </c>
      <c r="N3015" t="s">
        <v>8301</v>
      </c>
      <c r="O3015">
        <f t="shared" si="188"/>
        <v>113</v>
      </c>
      <c r="P3015">
        <f t="shared" si="189"/>
        <v>50.76</v>
      </c>
      <c r="Q3015" s="10" t="s">
        <v>8315</v>
      </c>
      <c r="R3015" t="s">
        <v>8355</v>
      </c>
      <c r="S3015" s="14">
        <f t="shared" si="190"/>
        <v>41920.123611111114</v>
      </c>
      <c r="T3015" s="14">
        <f t="shared" si="191"/>
        <v>41948.208333333336</v>
      </c>
    </row>
    <row r="3016" spans="1:20" ht="45" hidden="1" x14ac:dyDescent="0.25">
      <c r="A3016">
        <v>3015</v>
      </c>
      <c r="B3016" s="3" t="s">
        <v>3015</v>
      </c>
      <c r="C3016" s="3" t="s">
        <v>7125</v>
      </c>
      <c r="D3016" s="6">
        <v>3400</v>
      </c>
      <c r="E3016" s="8">
        <v>3508</v>
      </c>
      <c r="F3016" t="s">
        <v>8218</v>
      </c>
      <c r="G3016" t="s">
        <v>8223</v>
      </c>
      <c r="H3016" t="s">
        <v>8245</v>
      </c>
      <c r="I3016">
        <v>1402459200</v>
      </c>
      <c r="J3016">
        <v>1401125238</v>
      </c>
      <c r="K3016" t="b">
        <v>0</v>
      </c>
      <c r="L3016">
        <v>40</v>
      </c>
      <c r="M3016" t="b">
        <v>1</v>
      </c>
      <c r="N3016" t="s">
        <v>8301</v>
      </c>
      <c r="O3016">
        <f t="shared" si="188"/>
        <v>103</v>
      </c>
      <c r="P3016">
        <f t="shared" si="189"/>
        <v>87.7</v>
      </c>
      <c r="Q3016" s="10" t="s">
        <v>8315</v>
      </c>
      <c r="R3016" t="s">
        <v>8355</v>
      </c>
      <c r="S3016" s="14">
        <f t="shared" si="190"/>
        <v>41785.72729166667</v>
      </c>
      <c r="T3016" s="14">
        <f t="shared" si="191"/>
        <v>41801.166666666664</v>
      </c>
    </row>
    <row r="3017" spans="1:20" ht="60" hidden="1" x14ac:dyDescent="0.25">
      <c r="A3017">
        <v>3016</v>
      </c>
      <c r="B3017" s="3" t="s">
        <v>3016</v>
      </c>
      <c r="C3017" s="3" t="s">
        <v>7126</v>
      </c>
      <c r="D3017" s="6">
        <v>8500</v>
      </c>
      <c r="E3017" s="8">
        <v>8722</v>
      </c>
      <c r="F3017" t="s">
        <v>8218</v>
      </c>
      <c r="G3017" t="s">
        <v>8223</v>
      </c>
      <c r="H3017" t="s">
        <v>8245</v>
      </c>
      <c r="I3017">
        <v>1405688952</v>
      </c>
      <c r="J3017">
        <v>1400504952</v>
      </c>
      <c r="K3017" t="b">
        <v>0</v>
      </c>
      <c r="L3017">
        <v>36</v>
      </c>
      <c r="M3017" t="b">
        <v>1</v>
      </c>
      <c r="N3017" t="s">
        <v>8301</v>
      </c>
      <c r="O3017">
        <f t="shared" si="188"/>
        <v>103</v>
      </c>
      <c r="P3017">
        <f t="shared" si="189"/>
        <v>242.28</v>
      </c>
      <c r="Q3017" s="10" t="s">
        <v>8315</v>
      </c>
      <c r="R3017" t="s">
        <v>8355</v>
      </c>
      <c r="S3017" s="14">
        <f t="shared" si="190"/>
        <v>41778.548055555555</v>
      </c>
      <c r="T3017" s="14">
        <f t="shared" si="191"/>
        <v>41838.548055555555</v>
      </c>
    </row>
    <row r="3018" spans="1:20" ht="60" hidden="1" x14ac:dyDescent="0.25">
      <c r="A3018">
        <v>3017</v>
      </c>
      <c r="B3018" s="3" t="s">
        <v>3017</v>
      </c>
      <c r="C3018" s="3" t="s">
        <v>7127</v>
      </c>
      <c r="D3018" s="6">
        <v>22000</v>
      </c>
      <c r="E3018" s="8">
        <v>23285</v>
      </c>
      <c r="F3018" t="s">
        <v>8218</v>
      </c>
      <c r="G3018" t="s">
        <v>8223</v>
      </c>
      <c r="H3018" t="s">
        <v>8245</v>
      </c>
      <c r="I3018">
        <v>1408566243</v>
      </c>
      <c r="J3018">
        <v>1405974243</v>
      </c>
      <c r="K3018" t="b">
        <v>0</v>
      </c>
      <c r="L3018">
        <v>159</v>
      </c>
      <c r="M3018" t="b">
        <v>1</v>
      </c>
      <c r="N3018" t="s">
        <v>8301</v>
      </c>
      <c r="O3018">
        <f t="shared" si="188"/>
        <v>106</v>
      </c>
      <c r="P3018">
        <f t="shared" si="189"/>
        <v>146.44999999999999</v>
      </c>
      <c r="Q3018" s="10" t="s">
        <v>8315</v>
      </c>
      <c r="R3018" t="s">
        <v>8355</v>
      </c>
      <c r="S3018" s="14">
        <f t="shared" si="190"/>
        <v>41841.850034722222</v>
      </c>
      <c r="T3018" s="14">
        <f t="shared" si="191"/>
        <v>41871.850034722222</v>
      </c>
    </row>
    <row r="3019" spans="1:20" ht="60" hidden="1" x14ac:dyDescent="0.25">
      <c r="A3019">
        <v>3018</v>
      </c>
      <c r="B3019" s="3" t="s">
        <v>3018</v>
      </c>
      <c r="C3019" s="3" t="s">
        <v>7128</v>
      </c>
      <c r="D3019" s="6">
        <v>4200</v>
      </c>
      <c r="E3019" s="8">
        <v>4230</v>
      </c>
      <c r="F3019" t="s">
        <v>8218</v>
      </c>
      <c r="G3019" t="s">
        <v>8229</v>
      </c>
      <c r="H3019" t="s">
        <v>8248</v>
      </c>
      <c r="I3019">
        <v>1437429600</v>
      </c>
      <c r="J3019">
        <v>1433747376</v>
      </c>
      <c r="K3019" t="b">
        <v>0</v>
      </c>
      <c r="L3019">
        <v>41</v>
      </c>
      <c r="M3019" t="b">
        <v>1</v>
      </c>
      <c r="N3019" t="s">
        <v>8301</v>
      </c>
      <c r="O3019">
        <f t="shared" si="188"/>
        <v>101</v>
      </c>
      <c r="P3019">
        <f t="shared" si="189"/>
        <v>103.17</v>
      </c>
      <c r="Q3019" s="10" t="s">
        <v>8315</v>
      </c>
      <c r="R3019" t="s">
        <v>8355</v>
      </c>
      <c r="S3019" s="14">
        <f t="shared" si="190"/>
        <v>42163.29833333334</v>
      </c>
      <c r="T3019" s="14">
        <f t="shared" si="191"/>
        <v>42205.916666666672</v>
      </c>
    </row>
    <row r="3020" spans="1:20" ht="60" hidden="1" x14ac:dyDescent="0.25">
      <c r="A3020">
        <v>3019</v>
      </c>
      <c r="B3020" s="3" t="s">
        <v>3019</v>
      </c>
      <c r="C3020" s="3" t="s">
        <v>7129</v>
      </c>
      <c r="D3020" s="6">
        <v>15000</v>
      </c>
      <c r="E3020" s="8">
        <v>18185</v>
      </c>
      <c r="F3020" t="s">
        <v>8218</v>
      </c>
      <c r="G3020" t="s">
        <v>8223</v>
      </c>
      <c r="H3020" t="s">
        <v>8245</v>
      </c>
      <c r="I3020">
        <v>1401159600</v>
      </c>
      <c r="J3020">
        <v>1398801620</v>
      </c>
      <c r="K3020" t="b">
        <v>0</v>
      </c>
      <c r="L3020">
        <v>226</v>
      </c>
      <c r="M3020" t="b">
        <v>1</v>
      </c>
      <c r="N3020" t="s">
        <v>8301</v>
      </c>
      <c r="O3020">
        <f t="shared" si="188"/>
        <v>121</v>
      </c>
      <c r="P3020">
        <f t="shared" si="189"/>
        <v>80.459999999999994</v>
      </c>
      <c r="Q3020" s="10" t="s">
        <v>8315</v>
      </c>
      <c r="R3020" t="s">
        <v>8355</v>
      </c>
      <c r="S3020" s="14">
        <f t="shared" si="190"/>
        <v>41758.833564814813</v>
      </c>
      <c r="T3020" s="14">
        <f t="shared" si="191"/>
        <v>41786.125</v>
      </c>
    </row>
    <row r="3021" spans="1:20" ht="60" hidden="1" x14ac:dyDescent="0.25">
      <c r="A3021">
        <v>3020</v>
      </c>
      <c r="B3021" s="3" t="s">
        <v>3020</v>
      </c>
      <c r="C3021" s="3" t="s">
        <v>7130</v>
      </c>
      <c r="D3021" s="6">
        <v>7000</v>
      </c>
      <c r="E3021" s="8">
        <v>7040</v>
      </c>
      <c r="F3021" t="s">
        <v>8218</v>
      </c>
      <c r="G3021" t="s">
        <v>8223</v>
      </c>
      <c r="H3021" t="s">
        <v>8245</v>
      </c>
      <c r="I3021">
        <v>1439583533</v>
      </c>
      <c r="J3021">
        <v>1434399533</v>
      </c>
      <c r="K3021" t="b">
        <v>0</v>
      </c>
      <c r="L3021">
        <v>30</v>
      </c>
      <c r="M3021" t="b">
        <v>1</v>
      </c>
      <c r="N3021" t="s">
        <v>8301</v>
      </c>
      <c r="O3021">
        <f t="shared" si="188"/>
        <v>101</v>
      </c>
      <c r="P3021">
        <f t="shared" si="189"/>
        <v>234.67</v>
      </c>
      <c r="Q3021" s="10" t="s">
        <v>8315</v>
      </c>
      <c r="R3021" t="s">
        <v>8355</v>
      </c>
      <c r="S3021" s="14">
        <f t="shared" si="190"/>
        <v>42170.846446759257</v>
      </c>
      <c r="T3021" s="14">
        <f t="shared" si="191"/>
        <v>42230.846446759257</v>
      </c>
    </row>
    <row r="3022" spans="1:20" ht="45" hidden="1" x14ac:dyDescent="0.25">
      <c r="A3022">
        <v>3021</v>
      </c>
      <c r="B3022" s="3" t="s">
        <v>3021</v>
      </c>
      <c r="C3022" s="3" t="s">
        <v>7131</v>
      </c>
      <c r="D3022" s="6">
        <v>4500</v>
      </c>
      <c r="E3022" s="8">
        <v>5221</v>
      </c>
      <c r="F3022" t="s">
        <v>8218</v>
      </c>
      <c r="G3022" t="s">
        <v>8223</v>
      </c>
      <c r="H3022" t="s">
        <v>8245</v>
      </c>
      <c r="I3022">
        <v>1479794340</v>
      </c>
      <c r="J3022">
        <v>1476715869</v>
      </c>
      <c r="K3022" t="b">
        <v>0</v>
      </c>
      <c r="L3022">
        <v>103</v>
      </c>
      <c r="M3022" t="b">
        <v>1</v>
      </c>
      <c r="N3022" t="s">
        <v>8301</v>
      </c>
      <c r="O3022">
        <f t="shared" si="188"/>
        <v>116</v>
      </c>
      <c r="P3022">
        <f t="shared" si="189"/>
        <v>50.69</v>
      </c>
      <c r="Q3022" s="10" t="s">
        <v>8315</v>
      </c>
      <c r="R3022" t="s">
        <v>8355</v>
      </c>
      <c r="S3022" s="14">
        <f t="shared" si="190"/>
        <v>42660.618854166663</v>
      </c>
      <c r="T3022" s="14">
        <f t="shared" si="191"/>
        <v>42696.249305555553</v>
      </c>
    </row>
    <row r="3023" spans="1:20" ht="60" hidden="1" x14ac:dyDescent="0.25">
      <c r="A3023">
        <v>3022</v>
      </c>
      <c r="B3023" s="3" t="s">
        <v>3022</v>
      </c>
      <c r="C3023" s="3" t="s">
        <v>7132</v>
      </c>
      <c r="D3023" s="6">
        <v>10000</v>
      </c>
      <c r="E3023" s="8">
        <v>10088</v>
      </c>
      <c r="F3023" t="s">
        <v>8218</v>
      </c>
      <c r="G3023" t="s">
        <v>8223</v>
      </c>
      <c r="H3023" t="s">
        <v>8245</v>
      </c>
      <c r="I3023">
        <v>1472338409</v>
      </c>
      <c r="J3023">
        <v>1468450409</v>
      </c>
      <c r="K3023" t="b">
        <v>0</v>
      </c>
      <c r="L3023">
        <v>62</v>
      </c>
      <c r="M3023" t="b">
        <v>1</v>
      </c>
      <c r="N3023" t="s">
        <v>8301</v>
      </c>
      <c r="O3023">
        <f t="shared" si="188"/>
        <v>101</v>
      </c>
      <c r="P3023">
        <f t="shared" si="189"/>
        <v>162.71</v>
      </c>
      <c r="Q3023" s="10" t="s">
        <v>8315</v>
      </c>
      <c r="R3023" t="s">
        <v>8355</v>
      </c>
      <c r="S3023" s="14">
        <f t="shared" si="190"/>
        <v>42564.95380787037</v>
      </c>
      <c r="T3023" s="14">
        <f t="shared" si="191"/>
        <v>42609.95380787037</v>
      </c>
    </row>
    <row r="3024" spans="1:20" ht="60" hidden="1" x14ac:dyDescent="0.25">
      <c r="A3024">
        <v>3023</v>
      </c>
      <c r="B3024" s="3" t="s">
        <v>3023</v>
      </c>
      <c r="C3024" s="3" t="s">
        <v>7133</v>
      </c>
      <c r="D3024" s="6">
        <v>700</v>
      </c>
      <c r="E3024" s="8">
        <v>721</v>
      </c>
      <c r="F3024" t="s">
        <v>8218</v>
      </c>
      <c r="G3024" t="s">
        <v>8224</v>
      </c>
      <c r="H3024" t="s">
        <v>8246</v>
      </c>
      <c r="I3024">
        <v>1434039186</v>
      </c>
      <c r="J3024">
        <v>1430151186</v>
      </c>
      <c r="K3024" t="b">
        <v>0</v>
      </c>
      <c r="L3024">
        <v>6</v>
      </c>
      <c r="M3024" t="b">
        <v>1</v>
      </c>
      <c r="N3024" t="s">
        <v>8301</v>
      </c>
      <c r="O3024">
        <f t="shared" si="188"/>
        <v>103</v>
      </c>
      <c r="P3024">
        <f t="shared" si="189"/>
        <v>120.17</v>
      </c>
      <c r="Q3024" s="10" t="s">
        <v>8315</v>
      </c>
      <c r="R3024" t="s">
        <v>8355</v>
      </c>
      <c r="S3024" s="14">
        <f t="shared" si="190"/>
        <v>42121.675763888896</v>
      </c>
      <c r="T3024" s="14">
        <f t="shared" si="191"/>
        <v>42166.675763888896</v>
      </c>
    </row>
    <row r="3025" spans="1:20" ht="60" hidden="1" x14ac:dyDescent="0.25">
      <c r="A3025">
        <v>3024</v>
      </c>
      <c r="B3025" s="3" t="s">
        <v>3024</v>
      </c>
      <c r="C3025" s="3" t="s">
        <v>7134</v>
      </c>
      <c r="D3025" s="6">
        <v>5000</v>
      </c>
      <c r="E3025" s="8">
        <v>12321</v>
      </c>
      <c r="F3025" t="s">
        <v>8218</v>
      </c>
      <c r="G3025" t="s">
        <v>8223</v>
      </c>
      <c r="H3025" t="s">
        <v>8245</v>
      </c>
      <c r="I3025">
        <v>1349567475</v>
      </c>
      <c r="J3025">
        <v>1346975475</v>
      </c>
      <c r="K3025" t="b">
        <v>0</v>
      </c>
      <c r="L3025">
        <v>182</v>
      </c>
      <c r="M3025" t="b">
        <v>1</v>
      </c>
      <c r="N3025" t="s">
        <v>8301</v>
      </c>
      <c r="O3025">
        <f t="shared" si="188"/>
        <v>246</v>
      </c>
      <c r="P3025">
        <f t="shared" si="189"/>
        <v>67.7</v>
      </c>
      <c r="Q3025" s="10" t="s">
        <v>8315</v>
      </c>
      <c r="R3025" t="s">
        <v>8355</v>
      </c>
      <c r="S3025" s="14">
        <f t="shared" si="190"/>
        <v>41158.993923611109</v>
      </c>
      <c r="T3025" s="14">
        <f t="shared" si="191"/>
        <v>41188.993923611109</v>
      </c>
    </row>
    <row r="3026" spans="1:20" ht="45" hidden="1" x14ac:dyDescent="0.25">
      <c r="A3026">
        <v>3025</v>
      </c>
      <c r="B3026" s="3" t="s">
        <v>3025</v>
      </c>
      <c r="C3026" s="3" t="s">
        <v>7135</v>
      </c>
      <c r="D3026" s="6">
        <v>2500</v>
      </c>
      <c r="E3026" s="8">
        <v>7555</v>
      </c>
      <c r="F3026" t="s">
        <v>8218</v>
      </c>
      <c r="G3026" t="s">
        <v>8224</v>
      </c>
      <c r="H3026" t="s">
        <v>8246</v>
      </c>
      <c r="I3026">
        <v>1401465600</v>
      </c>
      <c r="J3026">
        <v>1399032813</v>
      </c>
      <c r="K3026" t="b">
        <v>0</v>
      </c>
      <c r="L3026">
        <v>145</v>
      </c>
      <c r="M3026" t="b">
        <v>1</v>
      </c>
      <c r="N3026" t="s">
        <v>8301</v>
      </c>
      <c r="O3026">
        <f t="shared" si="188"/>
        <v>302</v>
      </c>
      <c r="P3026">
        <f t="shared" si="189"/>
        <v>52.1</v>
      </c>
      <c r="Q3026" s="10" t="s">
        <v>8315</v>
      </c>
      <c r="R3026" t="s">
        <v>8355</v>
      </c>
      <c r="S3026" s="14">
        <f t="shared" si="190"/>
        <v>41761.509409722225</v>
      </c>
      <c r="T3026" s="14">
        <f t="shared" si="191"/>
        <v>41789.666666666664</v>
      </c>
    </row>
    <row r="3027" spans="1:20" ht="60" hidden="1" x14ac:dyDescent="0.25">
      <c r="A3027">
        <v>3026</v>
      </c>
      <c r="B3027" s="3" t="s">
        <v>3026</v>
      </c>
      <c r="C3027" s="3" t="s">
        <v>7136</v>
      </c>
      <c r="D3027" s="6">
        <v>900</v>
      </c>
      <c r="E3027" s="8">
        <v>1290</v>
      </c>
      <c r="F3027" t="s">
        <v>8218</v>
      </c>
      <c r="G3027" t="s">
        <v>8224</v>
      </c>
      <c r="H3027" t="s">
        <v>8246</v>
      </c>
      <c r="I3027">
        <v>1488538892</v>
      </c>
      <c r="J3027">
        <v>1487329292</v>
      </c>
      <c r="K3027" t="b">
        <v>0</v>
      </c>
      <c r="L3027">
        <v>25</v>
      </c>
      <c r="M3027" t="b">
        <v>1</v>
      </c>
      <c r="N3027" t="s">
        <v>8301</v>
      </c>
      <c r="O3027">
        <f t="shared" si="188"/>
        <v>143</v>
      </c>
      <c r="P3027">
        <f t="shared" si="189"/>
        <v>51.6</v>
      </c>
      <c r="Q3027" s="10" t="s">
        <v>8315</v>
      </c>
      <c r="R3027" t="s">
        <v>8355</v>
      </c>
      <c r="S3027" s="14">
        <f t="shared" si="190"/>
        <v>42783.459398148145</v>
      </c>
      <c r="T3027" s="14">
        <f t="shared" si="191"/>
        <v>42797.459398148145</v>
      </c>
    </row>
    <row r="3028" spans="1:20" ht="45" hidden="1" x14ac:dyDescent="0.25">
      <c r="A3028">
        <v>3027</v>
      </c>
      <c r="B3028" s="3" t="s">
        <v>3027</v>
      </c>
      <c r="C3028" s="3" t="s">
        <v>7137</v>
      </c>
      <c r="D3028" s="6">
        <v>40000</v>
      </c>
      <c r="E3028" s="8">
        <v>52576</v>
      </c>
      <c r="F3028" t="s">
        <v>8218</v>
      </c>
      <c r="G3028" t="s">
        <v>8223</v>
      </c>
      <c r="H3028" t="s">
        <v>8245</v>
      </c>
      <c r="I3028">
        <v>1426866851</v>
      </c>
      <c r="J3028">
        <v>1424278451</v>
      </c>
      <c r="K3028" t="b">
        <v>0</v>
      </c>
      <c r="L3028">
        <v>320</v>
      </c>
      <c r="M3028" t="b">
        <v>1</v>
      </c>
      <c r="N3028" t="s">
        <v>8301</v>
      </c>
      <c r="O3028">
        <f t="shared" si="188"/>
        <v>131</v>
      </c>
      <c r="P3028">
        <f t="shared" si="189"/>
        <v>164.3</v>
      </c>
      <c r="Q3028" s="10" t="s">
        <v>8315</v>
      </c>
      <c r="R3028" t="s">
        <v>8355</v>
      </c>
      <c r="S3028" s="14">
        <f t="shared" si="190"/>
        <v>42053.704293981486</v>
      </c>
      <c r="T3028" s="14">
        <f t="shared" si="191"/>
        <v>42083.662627314814</v>
      </c>
    </row>
    <row r="3029" spans="1:20" ht="30" hidden="1" x14ac:dyDescent="0.25">
      <c r="A3029">
        <v>3028</v>
      </c>
      <c r="B3029" s="3" t="s">
        <v>3028</v>
      </c>
      <c r="C3029" s="3" t="s">
        <v>7138</v>
      </c>
      <c r="D3029" s="6">
        <v>5000</v>
      </c>
      <c r="E3029" s="8">
        <v>8401</v>
      </c>
      <c r="F3029" t="s">
        <v>8218</v>
      </c>
      <c r="G3029" t="s">
        <v>8223</v>
      </c>
      <c r="H3029" t="s">
        <v>8245</v>
      </c>
      <c r="I3029">
        <v>1471242025</v>
      </c>
      <c r="J3029">
        <v>1468650025</v>
      </c>
      <c r="K3029" t="b">
        <v>0</v>
      </c>
      <c r="L3029">
        <v>99</v>
      </c>
      <c r="M3029" t="b">
        <v>1</v>
      </c>
      <c r="N3029" t="s">
        <v>8301</v>
      </c>
      <c r="O3029">
        <f t="shared" si="188"/>
        <v>168</v>
      </c>
      <c r="P3029">
        <f t="shared" si="189"/>
        <v>84.86</v>
      </c>
      <c r="Q3029" s="10" t="s">
        <v>8315</v>
      </c>
      <c r="R3029" t="s">
        <v>8355</v>
      </c>
      <c r="S3029" s="14">
        <f t="shared" si="190"/>
        <v>42567.264178240745</v>
      </c>
      <c r="T3029" s="14">
        <f t="shared" si="191"/>
        <v>42597.264178240745</v>
      </c>
    </row>
    <row r="3030" spans="1:20" ht="60" hidden="1" x14ac:dyDescent="0.25">
      <c r="A3030">
        <v>3029</v>
      </c>
      <c r="B3030" s="3" t="s">
        <v>3029</v>
      </c>
      <c r="C3030" s="3" t="s">
        <v>7139</v>
      </c>
      <c r="D3030" s="6">
        <v>30000</v>
      </c>
      <c r="E3030" s="8">
        <v>32903</v>
      </c>
      <c r="F3030" t="s">
        <v>8218</v>
      </c>
      <c r="G3030" t="s">
        <v>8223</v>
      </c>
      <c r="H3030" t="s">
        <v>8245</v>
      </c>
      <c r="I3030">
        <v>1416285300</v>
      </c>
      <c r="J3030">
        <v>1413824447</v>
      </c>
      <c r="K3030" t="b">
        <v>0</v>
      </c>
      <c r="L3030">
        <v>348</v>
      </c>
      <c r="M3030" t="b">
        <v>1</v>
      </c>
      <c r="N3030" t="s">
        <v>8301</v>
      </c>
      <c r="O3030">
        <f t="shared" si="188"/>
        <v>110</v>
      </c>
      <c r="P3030">
        <f t="shared" si="189"/>
        <v>94.55</v>
      </c>
      <c r="Q3030" s="10" t="s">
        <v>8315</v>
      </c>
      <c r="R3030" t="s">
        <v>8355</v>
      </c>
      <c r="S3030" s="14">
        <f t="shared" si="190"/>
        <v>41932.708877314813</v>
      </c>
      <c r="T3030" s="14">
        <f t="shared" si="191"/>
        <v>41961.190972222219</v>
      </c>
    </row>
    <row r="3031" spans="1:20" ht="60" hidden="1" x14ac:dyDescent="0.25">
      <c r="A3031">
        <v>3030</v>
      </c>
      <c r="B3031" s="3" t="s">
        <v>3030</v>
      </c>
      <c r="C3031" s="3" t="s">
        <v>7140</v>
      </c>
      <c r="D3031" s="6">
        <v>1750</v>
      </c>
      <c r="E3031" s="8">
        <v>1867</v>
      </c>
      <c r="F3031" t="s">
        <v>8218</v>
      </c>
      <c r="G3031" t="s">
        <v>8223</v>
      </c>
      <c r="H3031" t="s">
        <v>8245</v>
      </c>
      <c r="I3031">
        <v>1442426171</v>
      </c>
      <c r="J3031">
        <v>1439834171</v>
      </c>
      <c r="K3031" t="b">
        <v>0</v>
      </c>
      <c r="L3031">
        <v>41</v>
      </c>
      <c r="M3031" t="b">
        <v>1</v>
      </c>
      <c r="N3031" t="s">
        <v>8301</v>
      </c>
      <c r="O3031">
        <f t="shared" si="188"/>
        <v>107</v>
      </c>
      <c r="P3031">
        <f t="shared" si="189"/>
        <v>45.54</v>
      </c>
      <c r="Q3031" s="10" t="s">
        <v>8315</v>
      </c>
      <c r="R3031" t="s">
        <v>8355</v>
      </c>
      <c r="S3031" s="14">
        <f t="shared" si="190"/>
        <v>42233.747349537036</v>
      </c>
      <c r="T3031" s="14">
        <f t="shared" si="191"/>
        <v>42263.747349537036</v>
      </c>
    </row>
    <row r="3032" spans="1:20" ht="75" hidden="1" x14ac:dyDescent="0.25">
      <c r="A3032">
        <v>3031</v>
      </c>
      <c r="B3032" s="3" t="s">
        <v>3031</v>
      </c>
      <c r="C3032" s="3" t="s">
        <v>7141</v>
      </c>
      <c r="D3032" s="6">
        <v>1500</v>
      </c>
      <c r="E3032" s="8">
        <v>1500</v>
      </c>
      <c r="F3032" t="s">
        <v>8218</v>
      </c>
      <c r="G3032" t="s">
        <v>8223</v>
      </c>
      <c r="H3032" t="s">
        <v>8245</v>
      </c>
      <c r="I3032">
        <v>1476479447</v>
      </c>
      <c r="J3032">
        <v>1471295447</v>
      </c>
      <c r="K3032" t="b">
        <v>0</v>
      </c>
      <c r="L3032">
        <v>29</v>
      </c>
      <c r="M3032" t="b">
        <v>1</v>
      </c>
      <c r="N3032" t="s">
        <v>8301</v>
      </c>
      <c r="O3032">
        <f t="shared" si="188"/>
        <v>100</v>
      </c>
      <c r="P3032">
        <f t="shared" si="189"/>
        <v>51.72</v>
      </c>
      <c r="Q3032" s="10" t="s">
        <v>8315</v>
      </c>
      <c r="R3032" t="s">
        <v>8355</v>
      </c>
      <c r="S3032" s="14">
        <f t="shared" si="190"/>
        <v>42597.882488425923</v>
      </c>
      <c r="T3032" s="14">
        <f t="shared" si="191"/>
        <v>42657.882488425923</v>
      </c>
    </row>
    <row r="3033" spans="1:20" ht="60" hidden="1" x14ac:dyDescent="0.25">
      <c r="A3033">
        <v>3032</v>
      </c>
      <c r="B3033" s="3" t="s">
        <v>3032</v>
      </c>
      <c r="C3033" s="3" t="s">
        <v>7142</v>
      </c>
      <c r="D3033" s="6">
        <v>1000</v>
      </c>
      <c r="E3033" s="8">
        <v>1272</v>
      </c>
      <c r="F3033" t="s">
        <v>8218</v>
      </c>
      <c r="G3033" t="s">
        <v>8223</v>
      </c>
      <c r="H3033" t="s">
        <v>8245</v>
      </c>
      <c r="I3033">
        <v>1441933459</v>
      </c>
      <c r="J3033">
        <v>1439341459</v>
      </c>
      <c r="K3033" t="b">
        <v>0</v>
      </c>
      <c r="L3033">
        <v>25</v>
      </c>
      <c r="M3033" t="b">
        <v>1</v>
      </c>
      <c r="N3033" t="s">
        <v>8301</v>
      </c>
      <c r="O3033">
        <f t="shared" si="188"/>
        <v>127</v>
      </c>
      <c r="P3033">
        <f t="shared" si="189"/>
        <v>50.88</v>
      </c>
      <c r="Q3033" s="10" t="s">
        <v>8315</v>
      </c>
      <c r="R3033" t="s">
        <v>8355</v>
      </c>
      <c r="S3033" s="14">
        <f t="shared" si="190"/>
        <v>42228.044664351852</v>
      </c>
      <c r="T3033" s="14">
        <f t="shared" si="191"/>
        <v>42258.044664351852</v>
      </c>
    </row>
    <row r="3034" spans="1:20" ht="45" hidden="1" x14ac:dyDescent="0.25">
      <c r="A3034">
        <v>3033</v>
      </c>
      <c r="B3034" s="3" t="s">
        <v>3033</v>
      </c>
      <c r="C3034" s="3" t="s">
        <v>7143</v>
      </c>
      <c r="D3034" s="6">
        <v>3000</v>
      </c>
      <c r="E3034" s="8">
        <v>4396</v>
      </c>
      <c r="F3034" t="s">
        <v>8218</v>
      </c>
      <c r="G3034" t="s">
        <v>8223</v>
      </c>
      <c r="H3034" t="s">
        <v>8245</v>
      </c>
      <c r="I3034">
        <v>1471487925</v>
      </c>
      <c r="J3034">
        <v>1468895925</v>
      </c>
      <c r="K3034" t="b">
        <v>0</v>
      </c>
      <c r="L3034">
        <v>23</v>
      </c>
      <c r="M3034" t="b">
        <v>1</v>
      </c>
      <c r="N3034" t="s">
        <v>8301</v>
      </c>
      <c r="O3034">
        <f t="shared" si="188"/>
        <v>147</v>
      </c>
      <c r="P3034">
        <f t="shared" si="189"/>
        <v>191.13</v>
      </c>
      <c r="Q3034" s="10" t="s">
        <v>8315</v>
      </c>
      <c r="R3034" t="s">
        <v>8355</v>
      </c>
      <c r="S3034" s="14">
        <f t="shared" si="190"/>
        <v>42570.110243055555</v>
      </c>
      <c r="T3034" s="14">
        <f t="shared" si="191"/>
        <v>42600.110243055555</v>
      </c>
    </row>
    <row r="3035" spans="1:20" ht="75" hidden="1" x14ac:dyDescent="0.25">
      <c r="A3035">
        <v>3034</v>
      </c>
      <c r="B3035" s="3" t="s">
        <v>3034</v>
      </c>
      <c r="C3035" s="3" t="s">
        <v>7144</v>
      </c>
      <c r="D3035" s="6">
        <v>100000</v>
      </c>
      <c r="E3035" s="8">
        <v>112536</v>
      </c>
      <c r="F3035" t="s">
        <v>8218</v>
      </c>
      <c r="G3035" t="s">
        <v>8223</v>
      </c>
      <c r="H3035" t="s">
        <v>8245</v>
      </c>
      <c r="I3035">
        <v>1477972740</v>
      </c>
      <c r="J3035">
        <v>1475326255</v>
      </c>
      <c r="K3035" t="b">
        <v>0</v>
      </c>
      <c r="L3035">
        <v>1260</v>
      </c>
      <c r="M3035" t="b">
        <v>1</v>
      </c>
      <c r="N3035" t="s">
        <v>8301</v>
      </c>
      <c r="O3035">
        <f t="shared" si="188"/>
        <v>113</v>
      </c>
      <c r="P3035">
        <f t="shared" si="189"/>
        <v>89.31</v>
      </c>
      <c r="Q3035" s="10" t="s">
        <v>8315</v>
      </c>
      <c r="R3035" t="s">
        <v>8355</v>
      </c>
      <c r="S3035" s="14">
        <f t="shared" si="190"/>
        <v>42644.535358796296</v>
      </c>
      <c r="T3035" s="14">
        <f t="shared" si="191"/>
        <v>42675.165972222225</v>
      </c>
    </row>
    <row r="3036" spans="1:20" ht="45" hidden="1" x14ac:dyDescent="0.25">
      <c r="A3036">
        <v>3035</v>
      </c>
      <c r="B3036" s="3" t="s">
        <v>3035</v>
      </c>
      <c r="C3036" s="3" t="s">
        <v>7145</v>
      </c>
      <c r="D3036" s="6">
        <v>25000</v>
      </c>
      <c r="E3036" s="8">
        <v>27196.71</v>
      </c>
      <c r="F3036" t="s">
        <v>8218</v>
      </c>
      <c r="G3036" t="s">
        <v>8223</v>
      </c>
      <c r="H3036" t="s">
        <v>8245</v>
      </c>
      <c r="I3036">
        <v>1367674009</v>
      </c>
      <c r="J3036">
        <v>1365082009</v>
      </c>
      <c r="K3036" t="b">
        <v>0</v>
      </c>
      <c r="L3036">
        <v>307</v>
      </c>
      <c r="M3036" t="b">
        <v>1</v>
      </c>
      <c r="N3036" t="s">
        <v>8301</v>
      </c>
      <c r="O3036">
        <f t="shared" si="188"/>
        <v>109</v>
      </c>
      <c r="P3036">
        <f t="shared" si="189"/>
        <v>88.59</v>
      </c>
      <c r="Q3036" s="10" t="s">
        <v>8315</v>
      </c>
      <c r="R3036" t="s">
        <v>8355</v>
      </c>
      <c r="S3036" s="14">
        <f t="shared" si="190"/>
        <v>41368.560289351852</v>
      </c>
      <c r="T3036" s="14">
        <f t="shared" si="191"/>
        <v>41398.560289351852</v>
      </c>
    </row>
    <row r="3037" spans="1:20" ht="60" hidden="1" x14ac:dyDescent="0.25">
      <c r="A3037">
        <v>3036</v>
      </c>
      <c r="B3037" s="3" t="s">
        <v>3036</v>
      </c>
      <c r="C3037" s="3" t="s">
        <v>7146</v>
      </c>
      <c r="D3037" s="6">
        <v>25000</v>
      </c>
      <c r="E3037" s="8">
        <v>31683</v>
      </c>
      <c r="F3037" t="s">
        <v>8218</v>
      </c>
      <c r="G3037" t="s">
        <v>8223</v>
      </c>
      <c r="H3037" t="s">
        <v>8245</v>
      </c>
      <c r="I3037">
        <v>1376654340</v>
      </c>
      <c r="J3037">
        <v>1373568644</v>
      </c>
      <c r="K3037" t="b">
        <v>0</v>
      </c>
      <c r="L3037">
        <v>329</v>
      </c>
      <c r="M3037" t="b">
        <v>1</v>
      </c>
      <c r="N3037" t="s">
        <v>8301</v>
      </c>
      <c r="O3037">
        <f t="shared" si="188"/>
        <v>127</v>
      </c>
      <c r="P3037">
        <f t="shared" si="189"/>
        <v>96.3</v>
      </c>
      <c r="Q3037" s="10" t="s">
        <v>8315</v>
      </c>
      <c r="R3037" t="s">
        <v>8355</v>
      </c>
      <c r="S3037" s="14">
        <f t="shared" si="190"/>
        <v>41466.785231481481</v>
      </c>
      <c r="T3037" s="14">
        <f t="shared" si="191"/>
        <v>41502.499305555553</v>
      </c>
    </row>
    <row r="3038" spans="1:20" ht="60" hidden="1" x14ac:dyDescent="0.25">
      <c r="A3038">
        <v>3037</v>
      </c>
      <c r="B3038" s="3" t="s">
        <v>3037</v>
      </c>
      <c r="C3038" s="3" t="s">
        <v>7147</v>
      </c>
      <c r="D3038" s="6">
        <v>500</v>
      </c>
      <c r="E3038" s="8">
        <v>1066</v>
      </c>
      <c r="F3038" t="s">
        <v>8218</v>
      </c>
      <c r="G3038" t="s">
        <v>8223</v>
      </c>
      <c r="H3038" t="s">
        <v>8245</v>
      </c>
      <c r="I3038">
        <v>1285995540</v>
      </c>
      <c r="J3038">
        <v>1279574773</v>
      </c>
      <c r="K3038" t="b">
        <v>0</v>
      </c>
      <c r="L3038">
        <v>32</v>
      </c>
      <c r="M3038" t="b">
        <v>1</v>
      </c>
      <c r="N3038" t="s">
        <v>8301</v>
      </c>
      <c r="O3038">
        <f t="shared" si="188"/>
        <v>213</v>
      </c>
      <c r="P3038">
        <f t="shared" si="189"/>
        <v>33.31</v>
      </c>
      <c r="Q3038" s="10" t="s">
        <v>8315</v>
      </c>
      <c r="R3038" t="s">
        <v>8355</v>
      </c>
      <c r="S3038" s="14">
        <f t="shared" si="190"/>
        <v>40378.893206018518</v>
      </c>
      <c r="T3038" s="14">
        <f t="shared" si="191"/>
        <v>40453.207638888889</v>
      </c>
    </row>
    <row r="3039" spans="1:20" ht="45" hidden="1" x14ac:dyDescent="0.25">
      <c r="A3039">
        <v>3038</v>
      </c>
      <c r="B3039" s="3" t="s">
        <v>3038</v>
      </c>
      <c r="C3039" s="3" t="s">
        <v>7148</v>
      </c>
      <c r="D3039" s="6">
        <v>1000</v>
      </c>
      <c r="E3039" s="8">
        <v>1005</v>
      </c>
      <c r="F3039" t="s">
        <v>8218</v>
      </c>
      <c r="G3039" t="s">
        <v>8223</v>
      </c>
      <c r="H3039" t="s">
        <v>8245</v>
      </c>
      <c r="I3039">
        <v>1457071397</v>
      </c>
      <c r="J3039">
        <v>1451887397</v>
      </c>
      <c r="K3039" t="b">
        <v>0</v>
      </c>
      <c r="L3039">
        <v>27</v>
      </c>
      <c r="M3039" t="b">
        <v>1</v>
      </c>
      <c r="N3039" t="s">
        <v>8301</v>
      </c>
      <c r="O3039">
        <f t="shared" si="188"/>
        <v>101</v>
      </c>
      <c r="P3039">
        <f t="shared" si="189"/>
        <v>37.22</v>
      </c>
      <c r="Q3039" s="10" t="s">
        <v>8315</v>
      </c>
      <c r="R3039" t="s">
        <v>8355</v>
      </c>
      <c r="S3039" s="14">
        <f t="shared" si="190"/>
        <v>42373.252280092594</v>
      </c>
      <c r="T3039" s="14">
        <f t="shared" si="191"/>
        <v>42433.252280092594</v>
      </c>
    </row>
    <row r="3040" spans="1:20" ht="45" hidden="1" x14ac:dyDescent="0.25">
      <c r="A3040">
        <v>3039</v>
      </c>
      <c r="B3040" s="3" t="s">
        <v>3039</v>
      </c>
      <c r="C3040" s="3" t="s">
        <v>7149</v>
      </c>
      <c r="D3040" s="6">
        <v>20000</v>
      </c>
      <c r="E3040" s="8">
        <v>21742.78</v>
      </c>
      <c r="F3040" t="s">
        <v>8218</v>
      </c>
      <c r="G3040" t="s">
        <v>8223</v>
      </c>
      <c r="H3040" t="s">
        <v>8245</v>
      </c>
      <c r="I3040">
        <v>1388303940</v>
      </c>
      <c r="J3040">
        <v>1386011038</v>
      </c>
      <c r="K3040" t="b">
        <v>0</v>
      </c>
      <c r="L3040">
        <v>236</v>
      </c>
      <c r="M3040" t="b">
        <v>1</v>
      </c>
      <c r="N3040" t="s">
        <v>8301</v>
      </c>
      <c r="O3040">
        <f t="shared" si="188"/>
        <v>109</v>
      </c>
      <c r="P3040">
        <f t="shared" si="189"/>
        <v>92.13</v>
      </c>
      <c r="Q3040" s="10" t="s">
        <v>8315</v>
      </c>
      <c r="R3040" t="s">
        <v>8355</v>
      </c>
      <c r="S3040" s="14">
        <f t="shared" si="190"/>
        <v>41610.794421296298</v>
      </c>
      <c r="T3040" s="14">
        <f t="shared" si="191"/>
        <v>41637.332638888889</v>
      </c>
    </row>
    <row r="3041" spans="1:20" ht="45" hidden="1" x14ac:dyDescent="0.25">
      <c r="A3041">
        <v>3040</v>
      </c>
      <c r="B3041" s="3" t="s">
        <v>3040</v>
      </c>
      <c r="C3041" s="3" t="s">
        <v>7150</v>
      </c>
      <c r="D3041" s="6">
        <v>3000</v>
      </c>
      <c r="E3041" s="8">
        <v>3225</v>
      </c>
      <c r="F3041" t="s">
        <v>8218</v>
      </c>
      <c r="G3041" t="s">
        <v>8223</v>
      </c>
      <c r="H3041" t="s">
        <v>8245</v>
      </c>
      <c r="I3041">
        <v>1435359600</v>
      </c>
      <c r="J3041">
        <v>1434999621</v>
      </c>
      <c r="K3041" t="b">
        <v>0</v>
      </c>
      <c r="L3041">
        <v>42</v>
      </c>
      <c r="M3041" t="b">
        <v>1</v>
      </c>
      <c r="N3041" t="s">
        <v>8301</v>
      </c>
      <c r="O3041">
        <f t="shared" si="188"/>
        <v>108</v>
      </c>
      <c r="P3041">
        <f t="shared" si="189"/>
        <v>76.790000000000006</v>
      </c>
      <c r="Q3041" s="10" t="s">
        <v>8315</v>
      </c>
      <c r="R3041" t="s">
        <v>8355</v>
      </c>
      <c r="S3041" s="14">
        <f t="shared" si="190"/>
        <v>42177.791909722218</v>
      </c>
      <c r="T3041" s="14">
        <f t="shared" si="191"/>
        <v>42181.958333333328</v>
      </c>
    </row>
    <row r="3042" spans="1:20" ht="30" hidden="1" x14ac:dyDescent="0.25">
      <c r="A3042">
        <v>3041</v>
      </c>
      <c r="B3042" s="3" t="s">
        <v>3041</v>
      </c>
      <c r="C3042" s="3" t="s">
        <v>7151</v>
      </c>
      <c r="D3042" s="6">
        <v>8300</v>
      </c>
      <c r="E3042" s="8">
        <v>9170</v>
      </c>
      <c r="F3042" t="s">
        <v>8218</v>
      </c>
      <c r="G3042" t="s">
        <v>8223</v>
      </c>
      <c r="H3042" t="s">
        <v>8245</v>
      </c>
      <c r="I3042">
        <v>1453323048</v>
      </c>
      <c r="J3042">
        <v>1450731048</v>
      </c>
      <c r="K3042" t="b">
        <v>0</v>
      </c>
      <c r="L3042">
        <v>95</v>
      </c>
      <c r="M3042" t="b">
        <v>1</v>
      </c>
      <c r="N3042" t="s">
        <v>8301</v>
      </c>
      <c r="O3042">
        <f t="shared" si="188"/>
        <v>110</v>
      </c>
      <c r="P3042">
        <f t="shared" si="189"/>
        <v>96.53</v>
      </c>
      <c r="Q3042" s="10" t="s">
        <v>8315</v>
      </c>
      <c r="R3042" t="s">
        <v>8355</v>
      </c>
      <c r="S3042" s="14">
        <f t="shared" si="190"/>
        <v>42359.868611111116</v>
      </c>
      <c r="T3042" s="14">
        <f t="shared" si="191"/>
        <v>42389.868611111116</v>
      </c>
    </row>
    <row r="3043" spans="1:20" ht="60" hidden="1" x14ac:dyDescent="0.25">
      <c r="A3043">
        <v>3042</v>
      </c>
      <c r="B3043" s="3" t="s">
        <v>3042</v>
      </c>
      <c r="C3043" s="3" t="s">
        <v>7152</v>
      </c>
      <c r="D3043" s="6">
        <v>1500</v>
      </c>
      <c r="E3043" s="8">
        <v>1920</v>
      </c>
      <c r="F3043" t="s">
        <v>8218</v>
      </c>
      <c r="G3043" t="s">
        <v>8224</v>
      </c>
      <c r="H3043" t="s">
        <v>8246</v>
      </c>
      <c r="I3043">
        <v>1444149047</v>
      </c>
      <c r="J3043">
        <v>1441557047</v>
      </c>
      <c r="K3043" t="b">
        <v>0</v>
      </c>
      <c r="L3043">
        <v>37</v>
      </c>
      <c r="M3043" t="b">
        <v>1</v>
      </c>
      <c r="N3043" t="s">
        <v>8301</v>
      </c>
      <c r="O3043">
        <f t="shared" si="188"/>
        <v>128</v>
      </c>
      <c r="P3043">
        <f t="shared" si="189"/>
        <v>51.89</v>
      </c>
      <c r="Q3043" s="10" t="s">
        <v>8315</v>
      </c>
      <c r="R3043" t="s">
        <v>8355</v>
      </c>
      <c r="S3043" s="14">
        <f t="shared" si="190"/>
        <v>42253.688043981485</v>
      </c>
      <c r="T3043" s="14">
        <f t="shared" si="191"/>
        <v>42283.688043981485</v>
      </c>
    </row>
    <row r="3044" spans="1:20" ht="45" hidden="1" x14ac:dyDescent="0.25">
      <c r="A3044">
        <v>3043</v>
      </c>
      <c r="B3044" s="3" t="s">
        <v>3043</v>
      </c>
      <c r="C3044" s="3" t="s">
        <v>7153</v>
      </c>
      <c r="D3044" s="6">
        <v>15000</v>
      </c>
      <c r="E3044" s="8">
        <v>16501</v>
      </c>
      <c r="F3044" t="s">
        <v>8218</v>
      </c>
      <c r="G3044" t="s">
        <v>8228</v>
      </c>
      <c r="H3044" t="s">
        <v>8250</v>
      </c>
      <c r="I3044">
        <v>1429152600</v>
      </c>
      <c r="J3044">
        <v>1426815699</v>
      </c>
      <c r="K3044" t="b">
        <v>0</v>
      </c>
      <c r="L3044">
        <v>128</v>
      </c>
      <c r="M3044" t="b">
        <v>1</v>
      </c>
      <c r="N3044" t="s">
        <v>8301</v>
      </c>
      <c r="O3044">
        <f t="shared" si="188"/>
        <v>110</v>
      </c>
      <c r="P3044">
        <f t="shared" si="189"/>
        <v>128.91</v>
      </c>
      <c r="Q3044" s="10" t="s">
        <v>8315</v>
      </c>
      <c r="R3044" t="s">
        <v>8355</v>
      </c>
      <c r="S3044" s="14">
        <f t="shared" si="190"/>
        <v>42083.070590277777</v>
      </c>
      <c r="T3044" s="14">
        <f t="shared" si="191"/>
        <v>42110.118055555555</v>
      </c>
    </row>
    <row r="3045" spans="1:20" ht="45" hidden="1" x14ac:dyDescent="0.25">
      <c r="A3045">
        <v>3044</v>
      </c>
      <c r="B3045" s="3" t="s">
        <v>3044</v>
      </c>
      <c r="C3045" s="3" t="s">
        <v>7154</v>
      </c>
      <c r="D3045" s="6">
        <v>12000</v>
      </c>
      <c r="E3045" s="8">
        <v>13121</v>
      </c>
      <c r="F3045" t="s">
        <v>8218</v>
      </c>
      <c r="G3045" t="s">
        <v>8223</v>
      </c>
      <c r="H3045" t="s">
        <v>8245</v>
      </c>
      <c r="I3045">
        <v>1454433998</v>
      </c>
      <c r="J3045">
        <v>1453137998</v>
      </c>
      <c r="K3045" t="b">
        <v>0</v>
      </c>
      <c r="L3045">
        <v>156</v>
      </c>
      <c r="M3045" t="b">
        <v>1</v>
      </c>
      <c r="N3045" t="s">
        <v>8301</v>
      </c>
      <c r="O3045">
        <f t="shared" si="188"/>
        <v>109</v>
      </c>
      <c r="P3045">
        <f t="shared" si="189"/>
        <v>84.11</v>
      </c>
      <c r="Q3045" s="10" t="s">
        <v>8315</v>
      </c>
      <c r="R3045" t="s">
        <v>8355</v>
      </c>
      <c r="S3045" s="14">
        <f t="shared" si="190"/>
        <v>42387.7268287037</v>
      </c>
      <c r="T3045" s="14">
        <f t="shared" si="191"/>
        <v>42402.7268287037</v>
      </c>
    </row>
    <row r="3046" spans="1:20" ht="60" hidden="1" x14ac:dyDescent="0.25">
      <c r="A3046">
        <v>3045</v>
      </c>
      <c r="B3046" s="3" t="s">
        <v>3045</v>
      </c>
      <c r="C3046" s="3" t="s">
        <v>7155</v>
      </c>
      <c r="D3046" s="6">
        <v>4000</v>
      </c>
      <c r="E3046" s="8">
        <v>5308.26</v>
      </c>
      <c r="F3046" t="s">
        <v>8218</v>
      </c>
      <c r="G3046" t="s">
        <v>8223</v>
      </c>
      <c r="H3046" t="s">
        <v>8245</v>
      </c>
      <c r="I3046">
        <v>1408679055</v>
      </c>
      <c r="J3046">
        <v>1406087055</v>
      </c>
      <c r="K3046" t="b">
        <v>0</v>
      </c>
      <c r="L3046">
        <v>64</v>
      </c>
      <c r="M3046" t="b">
        <v>1</v>
      </c>
      <c r="N3046" t="s">
        <v>8301</v>
      </c>
      <c r="O3046">
        <f t="shared" si="188"/>
        <v>133</v>
      </c>
      <c r="P3046">
        <f t="shared" si="189"/>
        <v>82.94</v>
      </c>
      <c r="Q3046" s="10" t="s">
        <v>8315</v>
      </c>
      <c r="R3046" t="s">
        <v>8355</v>
      </c>
      <c r="S3046" s="14">
        <f t="shared" si="190"/>
        <v>41843.155729166669</v>
      </c>
      <c r="T3046" s="14">
        <f t="shared" si="191"/>
        <v>41873.155729166669</v>
      </c>
    </row>
    <row r="3047" spans="1:20" ht="60" hidden="1" x14ac:dyDescent="0.25">
      <c r="A3047">
        <v>3046</v>
      </c>
      <c r="B3047" s="3" t="s">
        <v>3046</v>
      </c>
      <c r="C3047" s="3" t="s">
        <v>7156</v>
      </c>
      <c r="D3047" s="6">
        <v>7900</v>
      </c>
      <c r="E3047" s="8">
        <v>15077</v>
      </c>
      <c r="F3047" t="s">
        <v>8218</v>
      </c>
      <c r="G3047" t="s">
        <v>8223</v>
      </c>
      <c r="H3047" t="s">
        <v>8245</v>
      </c>
      <c r="I3047">
        <v>1410324720</v>
      </c>
      <c r="J3047">
        <v>1407784586</v>
      </c>
      <c r="K3047" t="b">
        <v>0</v>
      </c>
      <c r="L3047">
        <v>58</v>
      </c>
      <c r="M3047" t="b">
        <v>1</v>
      </c>
      <c r="N3047" t="s">
        <v>8301</v>
      </c>
      <c r="O3047">
        <f t="shared" si="188"/>
        <v>191</v>
      </c>
      <c r="P3047">
        <f t="shared" si="189"/>
        <v>259.95</v>
      </c>
      <c r="Q3047" s="10" t="s">
        <v>8315</v>
      </c>
      <c r="R3047" t="s">
        <v>8355</v>
      </c>
      <c r="S3047" s="14">
        <f t="shared" si="190"/>
        <v>41862.803078703706</v>
      </c>
      <c r="T3047" s="14">
        <f t="shared" si="191"/>
        <v>41892.202777777777</v>
      </c>
    </row>
    <row r="3048" spans="1:20" ht="45" hidden="1" x14ac:dyDescent="0.25">
      <c r="A3048">
        <v>3047</v>
      </c>
      <c r="B3048" s="3" t="s">
        <v>3047</v>
      </c>
      <c r="C3048" s="3" t="s">
        <v>7157</v>
      </c>
      <c r="D3048" s="6">
        <v>500</v>
      </c>
      <c r="E3048" s="8">
        <v>745</v>
      </c>
      <c r="F3048" t="s">
        <v>8218</v>
      </c>
      <c r="G3048" t="s">
        <v>8223</v>
      </c>
      <c r="H3048" t="s">
        <v>8245</v>
      </c>
      <c r="I3048">
        <v>1461762960</v>
      </c>
      <c r="J3048">
        <v>1457999054</v>
      </c>
      <c r="K3048" t="b">
        <v>0</v>
      </c>
      <c r="L3048">
        <v>20</v>
      </c>
      <c r="M3048" t="b">
        <v>1</v>
      </c>
      <c r="N3048" t="s">
        <v>8301</v>
      </c>
      <c r="O3048">
        <f t="shared" si="188"/>
        <v>149</v>
      </c>
      <c r="P3048">
        <f t="shared" si="189"/>
        <v>37.25</v>
      </c>
      <c r="Q3048" s="10" t="s">
        <v>8315</v>
      </c>
      <c r="R3048" t="s">
        <v>8355</v>
      </c>
      <c r="S3048" s="14">
        <f t="shared" si="190"/>
        <v>42443.989050925928</v>
      </c>
      <c r="T3048" s="14">
        <f t="shared" si="191"/>
        <v>42487.552777777775</v>
      </c>
    </row>
    <row r="3049" spans="1:20" ht="60" hidden="1" x14ac:dyDescent="0.25">
      <c r="A3049">
        <v>3048</v>
      </c>
      <c r="B3049" s="3" t="s">
        <v>3048</v>
      </c>
      <c r="C3049" s="3" t="s">
        <v>7158</v>
      </c>
      <c r="D3049" s="6">
        <v>5000</v>
      </c>
      <c r="E3049" s="8">
        <v>8320</v>
      </c>
      <c r="F3049" t="s">
        <v>8218</v>
      </c>
      <c r="G3049" t="s">
        <v>8223</v>
      </c>
      <c r="H3049" t="s">
        <v>8245</v>
      </c>
      <c r="I3049">
        <v>1420060920</v>
      </c>
      <c r="J3049">
        <v>1417556262</v>
      </c>
      <c r="K3049" t="b">
        <v>0</v>
      </c>
      <c r="L3049">
        <v>47</v>
      </c>
      <c r="M3049" t="b">
        <v>1</v>
      </c>
      <c r="N3049" t="s">
        <v>8301</v>
      </c>
      <c r="O3049">
        <f t="shared" si="188"/>
        <v>166</v>
      </c>
      <c r="P3049">
        <f t="shared" si="189"/>
        <v>177.02</v>
      </c>
      <c r="Q3049" s="10" t="s">
        <v>8315</v>
      </c>
      <c r="R3049" t="s">
        <v>8355</v>
      </c>
      <c r="S3049" s="14">
        <f t="shared" si="190"/>
        <v>41975.901180555549</v>
      </c>
      <c r="T3049" s="14">
        <f t="shared" si="191"/>
        <v>42004.890277777777</v>
      </c>
    </row>
    <row r="3050" spans="1:20" ht="60" hidden="1" x14ac:dyDescent="0.25">
      <c r="A3050">
        <v>3049</v>
      </c>
      <c r="B3050" s="3" t="s">
        <v>3049</v>
      </c>
      <c r="C3050" s="3" t="s">
        <v>7159</v>
      </c>
      <c r="D3050" s="6">
        <v>3750</v>
      </c>
      <c r="E3050" s="8">
        <v>4000</v>
      </c>
      <c r="F3050" t="s">
        <v>8218</v>
      </c>
      <c r="G3050" t="s">
        <v>8223</v>
      </c>
      <c r="H3050" t="s">
        <v>8245</v>
      </c>
      <c r="I3050">
        <v>1434241255</v>
      </c>
      <c r="J3050">
        <v>1431649255</v>
      </c>
      <c r="K3050" t="b">
        <v>0</v>
      </c>
      <c r="L3050">
        <v>54</v>
      </c>
      <c r="M3050" t="b">
        <v>1</v>
      </c>
      <c r="N3050" t="s">
        <v>8301</v>
      </c>
      <c r="O3050">
        <f t="shared" si="188"/>
        <v>107</v>
      </c>
      <c r="P3050">
        <f t="shared" si="189"/>
        <v>74.069999999999993</v>
      </c>
      <c r="Q3050" s="10" t="s">
        <v>8315</v>
      </c>
      <c r="R3050" t="s">
        <v>8355</v>
      </c>
      <c r="S3050" s="14">
        <f t="shared" si="190"/>
        <v>42139.014525462961</v>
      </c>
      <c r="T3050" s="14">
        <f t="shared" si="191"/>
        <v>42169.014525462961</v>
      </c>
    </row>
    <row r="3051" spans="1:20" ht="30" hidden="1" x14ac:dyDescent="0.25">
      <c r="A3051">
        <v>3050</v>
      </c>
      <c r="B3051" s="3" t="s">
        <v>3050</v>
      </c>
      <c r="C3051" s="3" t="s">
        <v>7160</v>
      </c>
      <c r="D3051" s="6">
        <v>600</v>
      </c>
      <c r="E3051" s="8">
        <v>636</v>
      </c>
      <c r="F3051" t="s">
        <v>8218</v>
      </c>
      <c r="G3051" t="s">
        <v>8223</v>
      </c>
      <c r="H3051" t="s">
        <v>8245</v>
      </c>
      <c r="I3051">
        <v>1462420960</v>
      </c>
      <c r="J3051">
        <v>1459828960</v>
      </c>
      <c r="K3051" t="b">
        <v>0</v>
      </c>
      <c r="L3051">
        <v>9</v>
      </c>
      <c r="M3051" t="b">
        <v>1</v>
      </c>
      <c r="N3051" t="s">
        <v>8301</v>
      </c>
      <c r="O3051">
        <f t="shared" si="188"/>
        <v>106</v>
      </c>
      <c r="P3051">
        <f t="shared" si="189"/>
        <v>70.67</v>
      </c>
      <c r="Q3051" s="10" t="s">
        <v>8315</v>
      </c>
      <c r="R3051" t="s">
        <v>8355</v>
      </c>
      <c r="S3051" s="14">
        <f t="shared" si="190"/>
        <v>42465.16851851852</v>
      </c>
      <c r="T3051" s="14">
        <f t="shared" si="191"/>
        <v>42495.16851851852</v>
      </c>
    </row>
    <row r="3052" spans="1:20" ht="60" hidden="1" x14ac:dyDescent="0.25">
      <c r="A3052">
        <v>3051</v>
      </c>
      <c r="B3052" s="3" t="s">
        <v>3051</v>
      </c>
      <c r="C3052" s="3" t="s">
        <v>7161</v>
      </c>
      <c r="D3052" s="6">
        <v>3500</v>
      </c>
      <c r="E3052" s="8">
        <v>827</v>
      </c>
      <c r="F3052" t="s">
        <v>8220</v>
      </c>
      <c r="G3052" t="s">
        <v>8224</v>
      </c>
      <c r="H3052" t="s">
        <v>8246</v>
      </c>
      <c r="I3052">
        <v>1486547945</v>
      </c>
      <c r="J3052">
        <v>1483955945</v>
      </c>
      <c r="K3052" t="b">
        <v>1</v>
      </c>
      <c r="L3052">
        <v>35</v>
      </c>
      <c r="M3052" t="b">
        <v>0</v>
      </c>
      <c r="N3052" t="s">
        <v>8301</v>
      </c>
      <c r="O3052">
        <f t="shared" si="188"/>
        <v>24</v>
      </c>
      <c r="P3052">
        <f t="shared" si="189"/>
        <v>23.63</v>
      </c>
      <c r="Q3052" s="10" t="s">
        <v>8315</v>
      </c>
      <c r="R3052" t="s">
        <v>8355</v>
      </c>
      <c r="S3052" s="14">
        <f t="shared" si="190"/>
        <v>42744.416030092587</v>
      </c>
      <c r="T3052" s="14">
        <f t="shared" si="191"/>
        <v>42774.416030092587</v>
      </c>
    </row>
    <row r="3053" spans="1:20" ht="45" hidden="1" x14ac:dyDescent="0.25">
      <c r="A3053">
        <v>3052</v>
      </c>
      <c r="B3053" s="3" t="s">
        <v>3052</v>
      </c>
      <c r="C3053" s="3" t="s">
        <v>7162</v>
      </c>
      <c r="D3053" s="6">
        <v>50000</v>
      </c>
      <c r="E3053" s="8">
        <v>75</v>
      </c>
      <c r="F3053" t="s">
        <v>8220</v>
      </c>
      <c r="G3053" t="s">
        <v>8223</v>
      </c>
      <c r="H3053" t="s">
        <v>8245</v>
      </c>
      <c r="I3053">
        <v>1432828740</v>
      </c>
      <c r="J3053">
        <v>1430237094</v>
      </c>
      <c r="K3053" t="b">
        <v>0</v>
      </c>
      <c r="L3053">
        <v>2</v>
      </c>
      <c r="M3053" t="b">
        <v>0</v>
      </c>
      <c r="N3053" t="s">
        <v>8301</v>
      </c>
      <c r="O3053">
        <f t="shared" si="188"/>
        <v>0</v>
      </c>
      <c r="P3053">
        <f t="shared" si="189"/>
        <v>37.5</v>
      </c>
      <c r="Q3053" s="10" t="s">
        <v>8315</v>
      </c>
      <c r="R3053" t="s">
        <v>8355</v>
      </c>
      <c r="S3053" s="14">
        <f t="shared" si="190"/>
        <v>42122.670069444444</v>
      </c>
      <c r="T3053" s="14">
        <f t="shared" si="191"/>
        <v>42152.665972222225</v>
      </c>
    </row>
    <row r="3054" spans="1:20" ht="60" hidden="1" x14ac:dyDescent="0.25">
      <c r="A3054">
        <v>3053</v>
      </c>
      <c r="B3054" s="3" t="s">
        <v>3053</v>
      </c>
      <c r="C3054" s="3" t="s">
        <v>7163</v>
      </c>
      <c r="D3054" s="6">
        <v>10000</v>
      </c>
      <c r="E3054" s="8">
        <v>40</v>
      </c>
      <c r="F3054" t="s">
        <v>8220</v>
      </c>
      <c r="G3054" t="s">
        <v>8223</v>
      </c>
      <c r="H3054" t="s">
        <v>8245</v>
      </c>
      <c r="I3054">
        <v>1412222340</v>
      </c>
      <c r="J3054">
        <v>1407781013</v>
      </c>
      <c r="K3054" t="b">
        <v>0</v>
      </c>
      <c r="L3054">
        <v>3</v>
      </c>
      <c r="M3054" t="b">
        <v>0</v>
      </c>
      <c r="N3054" t="s">
        <v>8301</v>
      </c>
      <c r="O3054">
        <f t="shared" si="188"/>
        <v>0</v>
      </c>
      <c r="P3054">
        <f t="shared" si="189"/>
        <v>13.33</v>
      </c>
      <c r="Q3054" s="10" t="s">
        <v>8315</v>
      </c>
      <c r="R3054" t="s">
        <v>8355</v>
      </c>
      <c r="S3054" s="14">
        <f t="shared" si="190"/>
        <v>41862.761724537035</v>
      </c>
      <c r="T3054" s="14">
        <f t="shared" si="191"/>
        <v>41914.165972222225</v>
      </c>
    </row>
    <row r="3055" spans="1:20" ht="60" hidden="1" x14ac:dyDescent="0.25">
      <c r="A3055">
        <v>3054</v>
      </c>
      <c r="B3055" s="3" t="s">
        <v>3054</v>
      </c>
      <c r="C3055" s="3" t="s">
        <v>7164</v>
      </c>
      <c r="D3055" s="6">
        <v>300</v>
      </c>
      <c r="E3055" s="8">
        <v>0</v>
      </c>
      <c r="F3055" t="s">
        <v>8220</v>
      </c>
      <c r="G3055" t="s">
        <v>8223</v>
      </c>
      <c r="H3055" t="s">
        <v>8245</v>
      </c>
      <c r="I3055">
        <v>1425258240</v>
      </c>
      <c r="J3055">
        <v>1422043154</v>
      </c>
      <c r="K3055" t="b">
        <v>0</v>
      </c>
      <c r="L3055">
        <v>0</v>
      </c>
      <c r="M3055" t="b">
        <v>0</v>
      </c>
      <c r="N3055" t="s">
        <v>8301</v>
      </c>
      <c r="O3055">
        <f t="shared" si="188"/>
        <v>0</v>
      </c>
      <c r="P3055">
        <f t="shared" si="189"/>
        <v>0</v>
      </c>
      <c r="Q3055" s="10" t="s">
        <v>8315</v>
      </c>
      <c r="R3055" t="s">
        <v>8355</v>
      </c>
      <c r="S3055" s="14">
        <f t="shared" si="190"/>
        <v>42027.832800925928</v>
      </c>
      <c r="T3055" s="14">
        <f t="shared" si="191"/>
        <v>42065.044444444444</v>
      </c>
    </row>
    <row r="3056" spans="1:20" ht="60" hidden="1" x14ac:dyDescent="0.25">
      <c r="A3056">
        <v>3055</v>
      </c>
      <c r="B3056" s="3" t="s">
        <v>3055</v>
      </c>
      <c r="C3056" s="3" t="s">
        <v>7165</v>
      </c>
      <c r="D3056" s="6">
        <v>20000</v>
      </c>
      <c r="E3056" s="8">
        <v>1</v>
      </c>
      <c r="F3056" t="s">
        <v>8220</v>
      </c>
      <c r="G3056" t="s">
        <v>8223</v>
      </c>
      <c r="H3056" t="s">
        <v>8245</v>
      </c>
      <c r="I3056">
        <v>1420844390</v>
      </c>
      <c r="J3056">
        <v>1415660390</v>
      </c>
      <c r="K3056" t="b">
        <v>0</v>
      </c>
      <c r="L3056">
        <v>1</v>
      </c>
      <c r="M3056" t="b">
        <v>0</v>
      </c>
      <c r="N3056" t="s">
        <v>8301</v>
      </c>
      <c r="O3056">
        <f t="shared" si="188"/>
        <v>0</v>
      </c>
      <c r="P3056">
        <f t="shared" si="189"/>
        <v>1</v>
      </c>
      <c r="Q3056" s="10" t="s">
        <v>8315</v>
      </c>
      <c r="R3056" t="s">
        <v>8355</v>
      </c>
      <c r="S3056" s="14">
        <f t="shared" si="190"/>
        <v>41953.95821759259</v>
      </c>
      <c r="T3056" s="14">
        <f t="shared" si="191"/>
        <v>42013.95821759259</v>
      </c>
    </row>
    <row r="3057" spans="1:20" ht="60" hidden="1" x14ac:dyDescent="0.25">
      <c r="A3057">
        <v>3056</v>
      </c>
      <c r="B3057" s="3" t="s">
        <v>3056</v>
      </c>
      <c r="C3057" s="3" t="s">
        <v>7166</v>
      </c>
      <c r="D3057" s="6">
        <v>25000</v>
      </c>
      <c r="E3057" s="8">
        <v>0</v>
      </c>
      <c r="F3057" t="s">
        <v>8220</v>
      </c>
      <c r="G3057" t="s">
        <v>8223</v>
      </c>
      <c r="H3057" t="s">
        <v>8245</v>
      </c>
      <c r="I3057">
        <v>1412003784</v>
      </c>
      <c r="J3057">
        <v>1406819784</v>
      </c>
      <c r="K3057" t="b">
        <v>0</v>
      </c>
      <c r="L3057">
        <v>0</v>
      </c>
      <c r="M3057" t="b">
        <v>0</v>
      </c>
      <c r="N3057" t="s">
        <v>8301</v>
      </c>
      <c r="O3057">
        <f t="shared" si="188"/>
        <v>0</v>
      </c>
      <c r="P3057">
        <f t="shared" si="189"/>
        <v>0</v>
      </c>
      <c r="Q3057" s="10" t="s">
        <v>8315</v>
      </c>
      <c r="R3057" t="s">
        <v>8355</v>
      </c>
      <c r="S3057" s="14">
        <f t="shared" si="190"/>
        <v>41851.636388888888</v>
      </c>
      <c r="T3057" s="14">
        <f t="shared" si="191"/>
        <v>41911.636388888888</v>
      </c>
    </row>
    <row r="3058" spans="1:20" ht="45" hidden="1" x14ac:dyDescent="0.25">
      <c r="A3058">
        <v>3057</v>
      </c>
      <c r="B3058" s="3" t="s">
        <v>3057</v>
      </c>
      <c r="C3058" s="3" t="s">
        <v>7167</v>
      </c>
      <c r="D3058" s="6">
        <v>50000</v>
      </c>
      <c r="E3058" s="8">
        <v>0</v>
      </c>
      <c r="F3058" t="s">
        <v>8220</v>
      </c>
      <c r="G3058" t="s">
        <v>8224</v>
      </c>
      <c r="H3058" t="s">
        <v>8246</v>
      </c>
      <c r="I3058">
        <v>1459694211</v>
      </c>
      <c r="J3058">
        <v>1457105811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4">
        <f t="shared" si="190"/>
        <v>42433.650590277779</v>
      </c>
      <c r="T3058" s="14">
        <f t="shared" si="191"/>
        <v>42463.608923611115</v>
      </c>
    </row>
    <row r="3059" spans="1:20" ht="60" hidden="1" x14ac:dyDescent="0.25">
      <c r="A3059">
        <v>3058</v>
      </c>
      <c r="B3059" s="3" t="s">
        <v>3058</v>
      </c>
      <c r="C3059" s="3" t="s">
        <v>7168</v>
      </c>
      <c r="D3059" s="6">
        <v>18000</v>
      </c>
      <c r="E3059" s="8">
        <v>3</v>
      </c>
      <c r="F3059" t="s">
        <v>8220</v>
      </c>
      <c r="G3059" t="s">
        <v>8236</v>
      </c>
      <c r="H3059" t="s">
        <v>8248</v>
      </c>
      <c r="I3059">
        <v>1463734740</v>
      </c>
      <c r="J3059">
        <v>1459414740</v>
      </c>
      <c r="K3059" t="b">
        <v>0</v>
      </c>
      <c r="L3059">
        <v>3</v>
      </c>
      <c r="M3059" t="b">
        <v>0</v>
      </c>
      <c r="N3059" t="s">
        <v>8301</v>
      </c>
      <c r="O3059">
        <f t="shared" si="188"/>
        <v>0</v>
      </c>
      <c r="P3059">
        <f t="shared" si="189"/>
        <v>1</v>
      </c>
      <c r="Q3059" s="10" t="s">
        <v>8315</v>
      </c>
      <c r="R3059" t="s">
        <v>8355</v>
      </c>
      <c r="S3059" s="14">
        <f t="shared" si="190"/>
        <v>42460.374305555553</v>
      </c>
      <c r="T3059" s="14">
        <f t="shared" si="191"/>
        <v>42510.374305555553</v>
      </c>
    </row>
    <row r="3060" spans="1:20" ht="60" hidden="1" x14ac:dyDescent="0.25">
      <c r="A3060">
        <v>3059</v>
      </c>
      <c r="B3060" s="3" t="s">
        <v>3059</v>
      </c>
      <c r="C3060" s="3" t="s">
        <v>7169</v>
      </c>
      <c r="D3060" s="6">
        <v>15000</v>
      </c>
      <c r="E3060" s="8">
        <v>451</v>
      </c>
      <c r="F3060" t="s">
        <v>8220</v>
      </c>
      <c r="G3060" t="s">
        <v>8223</v>
      </c>
      <c r="H3060" t="s">
        <v>8245</v>
      </c>
      <c r="I3060">
        <v>1407536846</v>
      </c>
      <c r="J3060">
        <v>1404944846</v>
      </c>
      <c r="K3060" t="b">
        <v>0</v>
      </c>
      <c r="L3060">
        <v>11</v>
      </c>
      <c r="M3060" t="b">
        <v>0</v>
      </c>
      <c r="N3060" t="s">
        <v>8301</v>
      </c>
      <c r="O3060">
        <f t="shared" si="188"/>
        <v>3</v>
      </c>
      <c r="P3060">
        <f t="shared" si="189"/>
        <v>41</v>
      </c>
      <c r="Q3060" s="10" t="s">
        <v>8315</v>
      </c>
      <c r="R3060" t="s">
        <v>8355</v>
      </c>
      <c r="S3060" s="14">
        <f t="shared" si="190"/>
        <v>41829.935717592591</v>
      </c>
      <c r="T3060" s="14">
        <f t="shared" si="191"/>
        <v>41859.935717592591</v>
      </c>
    </row>
    <row r="3061" spans="1:20" ht="45" hidden="1" x14ac:dyDescent="0.25">
      <c r="A3061">
        <v>3060</v>
      </c>
      <c r="B3061" s="3" t="s">
        <v>3060</v>
      </c>
      <c r="C3061" s="3" t="s">
        <v>7170</v>
      </c>
      <c r="D3061" s="6">
        <v>220000</v>
      </c>
      <c r="E3061" s="8">
        <v>335</v>
      </c>
      <c r="F3061" t="s">
        <v>8220</v>
      </c>
      <c r="G3061" t="s">
        <v>8223</v>
      </c>
      <c r="H3061" t="s">
        <v>8245</v>
      </c>
      <c r="I3061">
        <v>1443422134</v>
      </c>
      <c r="J3061">
        <v>1440830134</v>
      </c>
      <c r="K3061" t="b">
        <v>0</v>
      </c>
      <c r="L3061">
        <v>6</v>
      </c>
      <c r="M3061" t="b">
        <v>0</v>
      </c>
      <c r="N3061" t="s">
        <v>8301</v>
      </c>
      <c r="O3061">
        <f t="shared" si="188"/>
        <v>0</v>
      </c>
      <c r="P3061">
        <f t="shared" si="189"/>
        <v>55.83</v>
      </c>
      <c r="Q3061" s="10" t="s">
        <v>8315</v>
      </c>
      <c r="R3061" t="s">
        <v>8355</v>
      </c>
      <c r="S3061" s="14">
        <f t="shared" si="190"/>
        <v>42245.274699074071</v>
      </c>
      <c r="T3061" s="14">
        <f t="shared" si="191"/>
        <v>42275.274699074071</v>
      </c>
    </row>
    <row r="3062" spans="1:20" hidden="1" x14ac:dyDescent="0.25">
      <c r="A3062">
        <v>3061</v>
      </c>
      <c r="B3062" s="3" t="s">
        <v>3061</v>
      </c>
      <c r="C3062" s="3" t="s">
        <v>7171</v>
      </c>
      <c r="D3062" s="6">
        <v>1000000</v>
      </c>
      <c r="E3062" s="8">
        <v>0</v>
      </c>
      <c r="F3062" t="s">
        <v>8220</v>
      </c>
      <c r="G3062" t="s">
        <v>8223</v>
      </c>
      <c r="H3062" t="s">
        <v>8245</v>
      </c>
      <c r="I3062">
        <v>1407955748</v>
      </c>
      <c r="J3062">
        <v>1405363748</v>
      </c>
      <c r="K3062" t="b">
        <v>0</v>
      </c>
      <c r="L3062">
        <v>0</v>
      </c>
      <c r="M3062" t="b">
        <v>0</v>
      </c>
      <c r="N3062" t="s">
        <v>8301</v>
      </c>
      <c r="O3062">
        <f t="shared" si="188"/>
        <v>0</v>
      </c>
      <c r="P3062">
        <f t="shared" si="189"/>
        <v>0</v>
      </c>
      <c r="Q3062" s="10" t="s">
        <v>8315</v>
      </c>
      <c r="R3062" t="s">
        <v>8355</v>
      </c>
      <c r="S3062" s="14">
        <f t="shared" si="190"/>
        <v>41834.784120370372</v>
      </c>
      <c r="T3062" s="14">
        <f t="shared" si="191"/>
        <v>41864.784120370372</v>
      </c>
    </row>
    <row r="3063" spans="1:20" ht="60" hidden="1" x14ac:dyDescent="0.25">
      <c r="A3063">
        <v>3062</v>
      </c>
      <c r="B3063" s="3" t="s">
        <v>3062</v>
      </c>
      <c r="C3063" s="3" t="s">
        <v>7172</v>
      </c>
      <c r="D3063" s="6">
        <v>10000</v>
      </c>
      <c r="E3063" s="8">
        <v>6684</v>
      </c>
      <c r="F3063" t="s">
        <v>8220</v>
      </c>
      <c r="G3063" t="s">
        <v>8223</v>
      </c>
      <c r="H3063" t="s">
        <v>8245</v>
      </c>
      <c r="I3063">
        <v>1443636000</v>
      </c>
      <c r="J3063">
        <v>1441111892</v>
      </c>
      <c r="K3063" t="b">
        <v>0</v>
      </c>
      <c r="L3063">
        <v>67</v>
      </c>
      <c r="M3063" t="b">
        <v>0</v>
      </c>
      <c r="N3063" t="s">
        <v>8301</v>
      </c>
      <c r="O3063">
        <f t="shared" si="188"/>
        <v>67</v>
      </c>
      <c r="P3063">
        <f t="shared" si="189"/>
        <v>99.76</v>
      </c>
      <c r="Q3063" s="10" t="s">
        <v>8315</v>
      </c>
      <c r="R3063" t="s">
        <v>8355</v>
      </c>
      <c r="S3063" s="14">
        <f t="shared" si="190"/>
        <v>42248.535787037035</v>
      </c>
      <c r="T3063" s="14">
        <f t="shared" si="191"/>
        <v>42277.75</v>
      </c>
    </row>
    <row r="3064" spans="1:20" ht="45" hidden="1" x14ac:dyDescent="0.25">
      <c r="A3064">
        <v>3063</v>
      </c>
      <c r="B3064" s="3" t="s">
        <v>3063</v>
      </c>
      <c r="C3064" s="3" t="s">
        <v>7173</v>
      </c>
      <c r="D3064" s="6">
        <v>3000</v>
      </c>
      <c r="E3064" s="8">
        <v>587</v>
      </c>
      <c r="F3064" t="s">
        <v>8220</v>
      </c>
      <c r="G3064" t="s">
        <v>8223</v>
      </c>
      <c r="H3064" t="s">
        <v>8245</v>
      </c>
      <c r="I3064">
        <v>1477174138</v>
      </c>
      <c r="J3064">
        <v>1474150138</v>
      </c>
      <c r="K3064" t="b">
        <v>0</v>
      </c>
      <c r="L3064">
        <v>23</v>
      </c>
      <c r="M3064" t="b">
        <v>0</v>
      </c>
      <c r="N3064" t="s">
        <v>8301</v>
      </c>
      <c r="O3064">
        <f t="shared" si="188"/>
        <v>20</v>
      </c>
      <c r="P3064">
        <f t="shared" si="189"/>
        <v>25.52</v>
      </c>
      <c r="Q3064" s="10" t="s">
        <v>8315</v>
      </c>
      <c r="R3064" t="s">
        <v>8355</v>
      </c>
      <c r="S3064" s="14">
        <f t="shared" si="190"/>
        <v>42630.922893518517</v>
      </c>
      <c r="T3064" s="14">
        <f t="shared" si="191"/>
        <v>42665.922893518517</v>
      </c>
    </row>
    <row r="3065" spans="1:20" ht="30" hidden="1" x14ac:dyDescent="0.25">
      <c r="A3065">
        <v>3064</v>
      </c>
      <c r="B3065" s="3" t="s">
        <v>3064</v>
      </c>
      <c r="C3065" s="3" t="s">
        <v>7174</v>
      </c>
      <c r="D3065" s="6">
        <v>75000</v>
      </c>
      <c r="E3065" s="8">
        <v>8471</v>
      </c>
      <c r="F3065" t="s">
        <v>8220</v>
      </c>
      <c r="G3065" t="s">
        <v>8223</v>
      </c>
      <c r="H3065" t="s">
        <v>8245</v>
      </c>
      <c r="I3065">
        <v>1448175540</v>
      </c>
      <c r="J3065">
        <v>1445483246</v>
      </c>
      <c r="K3065" t="b">
        <v>0</v>
      </c>
      <c r="L3065">
        <v>72</v>
      </c>
      <c r="M3065" t="b">
        <v>0</v>
      </c>
      <c r="N3065" t="s">
        <v>8301</v>
      </c>
      <c r="O3065">
        <f t="shared" si="188"/>
        <v>11</v>
      </c>
      <c r="P3065">
        <f t="shared" si="189"/>
        <v>117.65</v>
      </c>
      <c r="Q3065" s="10" t="s">
        <v>8315</v>
      </c>
      <c r="R3065" t="s">
        <v>8355</v>
      </c>
      <c r="S3065" s="14">
        <f t="shared" si="190"/>
        <v>42299.130162037036</v>
      </c>
      <c r="T3065" s="14">
        <f t="shared" si="191"/>
        <v>42330.290972222225</v>
      </c>
    </row>
    <row r="3066" spans="1:20" ht="60" hidden="1" x14ac:dyDescent="0.25">
      <c r="A3066">
        <v>3065</v>
      </c>
      <c r="B3066" s="3" t="s">
        <v>3065</v>
      </c>
      <c r="C3066" s="3" t="s">
        <v>7175</v>
      </c>
      <c r="D3066" s="6">
        <v>25000</v>
      </c>
      <c r="E3066" s="8">
        <v>10</v>
      </c>
      <c r="F3066" t="s">
        <v>8220</v>
      </c>
      <c r="G3066" t="s">
        <v>8223</v>
      </c>
      <c r="H3066" t="s">
        <v>8245</v>
      </c>
      <c r="I3066">
        <v>1406683172</v>
      </c>
      <c r="J3066">
        <v>1404523172</v>
      </c>
      <c r="K3066" t="b">
        <v>0</v>
      </c>
      <c r="L3066">
        <v>2</v>
      </c>
      <c r="M3066" t="b">
        <v>0</v>
      </c>
      <c r="N3066" t="s">
        <v>8301</v>
      </c>
      <c r="O3066">
        <f t="shared" si="188"/>
        <v>0</v>
      </c>
      <c r="P3066">
        <f t="shared" si="189"/>
        <v>5</v>
      </c>
      <c r="Q3066" s="10" t="s">
        <v>8315</v>
      </c>
      <c r="R3066" t="s">
        <v>8355</v>
      </c>
      <c r="S3066" s="14">
        <f t="shared" si="190"/>
        <v>41825.055231481485</v>
      </c>
      <c r="T3066" s="14">
        <f t="shared" si="191"/>
        <v>41850.055231481485</v>
      </c>
    </row>
    <row r="3067" spans="1:20" ht="45" hidden="1" x14ac:dyDescent="0.25">
      <c r="A3067">
        <v>3066</v>
      </c>
      <c r="B3067" s="3" t="s">
        <v>3066</v>
      </c>
      <c r="C3067" s="3" t="s">
        <v>7176</v>
      </c>
      <c r="D3067" s="6">
        <v>350000</v>
      </c>
      <c r="E3067" s="8">
        <v>41950</v>
      </c>
      <c r="F3067" t="s">
        <v>8220</v>
      </c>
      <c r="G3067" t="s">
        <v>8225</v>
      </c>
      <c r="H3067" t="s">
        <v>8247</v>
      </c>
      <c r="I3067">
        <v>1468128537</v>
      </c>
      <c r="J3067">
        <v>1465536537</v>
      </c>
      <c r="K3067" t="b">
        <v>0</v>
      </c>
      <c r="L3067">
        <v>15</v>
      </c>
      <c r="M3067" t="b">
        <v>0</v>
      </c>
      <c r="N3067" t="s">
        <v>8301</v>
      </c>
      <c r="O3067">
        <f t="shared" si="188"/>
        <v>12</v>
      </c>
      <c r="P3067">
        <f t="shared" si="189"/>
        <v>2796.67</v>
      </c>
      <c r="Q3067" s="10" t="s">
        <v>8315</v>
      </c>
      <c r="R3067" t="s">
        <v>8355</v>
      </c>
      <c r="S3067" s="14">
        <f t="shared" si="190"/>
        <v>42531.228437500002</v>
      </c>
      <c r="T3067" s="14">
        <f t="shared" si="191"/>
        <v>42561.228437500002</v>
      </c>
    </row>
    <row r="3068" spans="1:20" ht="60" hidden="1" x14ac:dyDescent="0.25">
      <c r="A3068">
        <v>3067</v>
      </c>
      <c r="B3068" s="3" t="s">
        <v>3067</v>
      </c>
      <c r="C3068" s="3" t="s">
        <v>7177</v>
      </c>
      <c r="D3068" s="6">
        <v>8000</v>
      </c>
      <c r="E3068" s="8">
        <v>200</v>
      </c>
      <c r="F3068" t="s">
        <v>8220</v>
      </c>
      <c r="G3068" t="s">
        <v>8227</v>
      </c>
      <c r="H3068" t="s">
        <v>8249</v>
      </c>
      <c r="I3068">
        <v>1441837879</v>
      </c>
      <c r="J3068">
        <v>1439245879</v>
      </c>
      <c r="K3068" t="b">
        <v>0</v>
      </c>
      <c r="L3068">
        <v>1</v>
      </c>
      <c r="M3068" t="b">
        <v>0</v>
      </c>
      <c r="N3068" t="s">
        <v>8301</v>
      </c>
      <c r="O3068">
        <f t="shared" si="188"/>
        <v>3</v>
      </c>
      <c r="P3068">
        <f t="shared" si="189"/>
        <v>200</v>
      </c>
      <c r="Q3068" s="10" t="s">
        <v>8315</v>
      </c>
      <c r="R3068" t="s">
        <v>8355</v>
      </c>
      <c r="S3068" s="14">
        <f t="shared" si="190"/>
        <v>42226.938414351855</v>
      </c>
      <c r="T3068" s="14">
        <f t="shared" si="191"/>
        <v>42256.938414351855</v>
      </c>
    </row>
    <row r="3069" spans="1:20" ht="60" hidden="1" x14ac:dyDescent="0.25">
      <c r="A3069">
        <v>3068</v>
      </c>
      <c r="B3069" s="3" t="s">
        <v>3068</v>
      </c>
      <c r="C3069" s="3" t="s">
        <v>7178</v>
      </c>
      <c r="D3069" s="6">
        <v>250000</v>
      </c>
      <c r="E3069" s="8">
        <v>175</v>
      </c>
      <c r="F3069" t="s">
        <v>8220</v>
      </c>
      <c r="G3069" t="s">
        <v>8223</v>
      </c>
      <c r="H3069" t="s">
        <v>8245</v>
      </c>
      <c r="I3069">
        <v>1445013352</v>
      </c>
      <c r="J3069">
        <v>1442421352</v>
      </c>
      <c r="K3069" t="b">
        <v>0</v>
      </c>
      <c r="L3069">
        <v>2</v>
      </c>
      <c r="M3069" t="b">
        <v>0</v>
      </c>
      <c r="N3069" t="s">
        <v>8301</v>
      </c>
      <c r="O3069">
        <f t="shared" si="188"/>
        <v>0</v>
      </c>
      <c r="P3069">
        <f t="shared" si="189"/>
        <v>87.5</v>
      </c>
      <c r="Q3069" s="10" t="s">
        <v>8315</v>
      </c>
      <c r="R3069" t="s">
        <v>8355</v>
      </c>
      <c r="S3069" s="14">
        <f t="shared" si="190"/>
        <v>42263.691574074073</v>
      </c>
      <c r="T3069" s="14">
        <f t="shared" si="191"/>
        <v>42293.691574074073</v>
      </c>
    </row>
    <row r="3070" spans="1:20" ht="60" hidden="1" x14ac:dyDescent="0.25">
      <c r="A3070">
        <v>3069</v>
      </c>
      <c r="B3070" s="3" t="s">
        <v>3069</v>
      </c>
      <c r="C3070" s="3" t="s">
        <v>7179</v>
      </c>
      <c r="D3070" s="6">
        <v>1000</v>
      </c>
      <c r="E3070" s="8">
        <v>141</v>
      </c>
      <c r="F3070" t="s">
        <v>8220</v>
      </c>
      <c r="G3070" t="s">
        <v>8223</v>
      </c>
      <c r="H3070" t="s">
        <v>8245</v>
      </c>
      <c r="I3070">
        <v>1418587234</v>
      </c>
      <c r="J3070">
        <v>1415995234</v>
      </c>
      <c r="K3070" t="b">
        <v>0</v>
      </c>
      <c r="L3070">
        <v>7</v>
      </c>
      <c r="M3070" t="b">
        <v>0</v>
      </c>
      <c r="N3070" t="s">
        <v>8301</v>
      </c>
      <c r="O3070">
        <f t="shared" si="188"/>
        <v>14</v>
      </c>
      <c r="P3070">
        <f t="shared" si="189"/>
        <v>20.14</v>
      </c>
      <c r="Q3070" s="10" t="s">
        <v>8315</v>
      </c>
      <c r="R3070" t="s">
        <v>8355</v>
      </c>
      <c r="S3070" s="14">
        <f t="shared" si="190"/>
        <v>41957.833726851852</v>
      </c>
      <c r="T3070" s="14">
        <f t="shared" si="191"/>
        <v>41987.833726851852</v>
      </c>
    </row>
    <row r="3071" spans="1:20" ht="45" hidden="1" x14ac:dyDescent="0.25">
      <c r="A3071">
        <v>3070</v>
      </c>
      <c r="B3071" s="3" t="s">
        <v>3070</v>
      </c>
      <c r="C3071" s="3" t="s">
        <v>7180</v>
      </c>
      <c r="D3071" s="6">
        <v>10000</v>
      </c>
      <c r="E3071" s="8">
        <v>334</v>
      </c>
      <c r="F3071" t="s">
        <v>8220</v>
      </c>
      <c r="G3071" t="s">
        <v>8224</v>
      </c>
      <c r="H3071" t="s">
        <v>8246</v>
      </c>
      <c r="I3071">
        <v>1481132169</v>
      </c>
      <c r="J3071">
        <v>1479317769</v>
      </c>
      <c r="K3071" t="b">
        <v>0</v>
      </c>
      <c r="L3071">
        <v>16</v>
      </c>
      <c r="M3071" t="b">
        <v>0</v>
      </c>
      <c r="N3071" t="s">
        <v>8301</v>
      </c>
      <c r="O3071">
        <f t="shared" si="188"/>
        <v>3</v>
      </c>
      <c r="P3071">
        <f t="shared" si="189"/>
        <v>20.88</v>
      </c>
      <c r="Q3071" s="10" t="s">
        <v>8315</v>
      </c>
      <c r="R3071" t="s">
        <v>8355</v>
      </c>
      <c r="S3071" s="14">
        <f t="shared" si="190"/>
        <v>42690.733437499999</v>
      </c>
      <c r="T3071" s="14">
        <f t="shared" si="191"/>
        <v>42711.733437499999</v>
      </c>
    </row>
    <row r="3072" spans="1:20" ht="45" hidden="1" x14ac:dyDescent="0.25">
      <c r="A3072">
        <v>3071</v>
      </c>
      <c r="B3072" s="3" t="s">
        <v>3071</v>
      </c>
      <c r="C3072" s="3" t="s">
        <v>7181</v>
      </c>
      <c r="D3072" s="6">
        <v>12000</v>
      </c>
      <c r="E3072" s="8">
        <v>7173</v>
      </c>
      <c r="F3072" t="s">
        <v>8220</v>
      </c>
      <c r="G3072" t="s">
        <v>8223</v>
      </c>
      <c r="H3072" t="s">
        <v>8245</v>
      </c>
      <c r="I3072">
        <v>1429595940</v>
      </c>
      <c r="J3072">
        <v>1428082481</v>
      </c>
      <c r="K3072" t="b">
        <v>0</v>
      </c>
      <c r="L3072">
        <v>117</v>
      </c>
      <c r="M3072" t="b">
        <v>0</v>
      </c>
      <c r="N3072" t="s">
        <v>8301</v>
      </c>
      <c r="O3072">
        <f t="shared" si="188"/>
        <v>60</v>
      </c>
      <c r="P3072">
        <f t="shared" si="189"/>
        <v>61.31</v>
      </c>
      <c r="Q3072" s="10" t="s">
        <v>8315</v>
      </c>
      <c r="R3072" t="s">
        <v>8355</v>
      </c>
      <c r="S3072" s="14">
        <f t="shared" si="190"/>
        <v>42097.732418981483</v>
      </c>
      <c r="T3072" s="14">
        <f t="shared" si="191"/>
        <v>42115.249305555553</v>
      </c>
    </row>
    <row r="3073" spans="1:20" ht="60" hidden="1" x14ac:dyDescent="0.25">
      <c r="A3073">
        <v>3072</v>
      </c>
      <c r="B3073" s="3" t="s">
        <v>3072</v>
      </c>
      <c r="C3073" s="3" t="s">
        <v>7182</v>
      </c>
      <c r="D3073" s="6">
        <v>12000</v>
      </c>
      <c r="E3073" s="8">
        <v>2</v>
      </c>
      <c r="F3073" t="s">
        <v>8220</v>
      </c>
      <c r="G3073" t="s">
        <v>8223</v>
      </c>
      <c r="H3073" t="s">
        <v>8245</v>
      </c>
      <c r="I3073">
        <v>1477791960</v>
      </c>
      <c r="J3073">
        <v>1476549262</v>
      </c>
      <c r="K3073" t="b">
        <v>0</v>
      </c>
      <c r="L3073">
        <v>2</v>
      </c>
      <c r="M3073" t="b">
        <v>0</v>
      </c>
      <c r="N3073" t="s">
        <v>8301</v>
      </c>
      <c r="O3073">
        <f t="shared" si="188"/>
        <v>0</v>
      </c>
      <c r="P3073">
        <f t="shared" si="189"/>
        <v>1</v>
      </c>
      <c r="Q3073" s="10" t="s">
        <v>8315</v>
      </c>
      <c r="R3073" t="s">
        <v>8355</v>
      </c>
      <c r="S3073" s="14">
        <f t="shared" si="190"/>
        <v>42658.690532407403</v>
      </c>
      <c r="T3073" s="14">
        <f t="shared" si="191"/>
        <v>42673.073611111111</v>
      </c>
    </row>
    <row r="3074" spans="1:20" ht="45" hidden="1" x14ac:dyDescent="0.25">
      <c r="A3074">
        <v>3073</v>
      </c>
      <c r="B3074" s="3" t="s">
        <v>3073</v>
      </c>
      <c r="C3074" s="3" t="s">
        <v>7183</v>
      </c>
      <c r="D3074" s="6">
        <v>2800000</v>
      </c>
      <c r="E3074" s="8">
        <v>645</v>
      </c>
      <c r="F3074" t="s">
        <v>8220</v>
      </c>
      <c r="G3074" t="s">
        <v>8223</v>
      </c>
      <c r="H3074" t="s">
        <v>8245</v>
      </c>
      <c r="I3074">
        <v>1434309540</v>
      </c>
      <c r="J3074">
        <v>1429287900</v>
      </c>
      <c r="K3074" t="b">
        <v>0</v>
      </c>
      <c r="L3074">
        <v>7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92.14</v>
      </c>
      <c r="Q3074" s="10" t="s">
        <v>8315</v>
      </c>
      <c r="R3074" t="s">
        <v>8355</v>
      </c>
      <c r="S3074" s="14">
        <f t="shared" si="190"/>
        <v>42111.684027777781</v>
      </c>
      <c r="T3074" s="14">
        <f t="shared" si="191"/>
        <v>42169.804861111115</v>
      </c>
    </row>
    <row r="3075" spans="1:20" ht="75" hidden="1" x14ac:dyDescent="0.25">
      <c r="A3075">
        <v>3074</v>
      </c>
      <c r="B3075" s="3" t="s">
        <v>3074</v>
      </c>
      <c r="C3075" s="3" t="s">
        <v>7184</v>
      </c>
      <c r="D3075" s="6">
        <v>25000</v>
      </c>
      <c r="E3075" s="8">
        <v>22</v>
      </c>
      <c r="F3075" t="s">
        <v>8220</v>
      </c>
      <c r="G3075" t="s">
        <v>8229</v>
      </c>
      <c r="H3075" t="s">
        <v>8248</v>
      </c>
      <c r="I3075">
        <v>1457617359</v>
      </c>
      <c r="J3075">
        <v>1455025359</v>
      </c>
      <c r="K3075" t="b">
        <v>0</v>
      </c>
      <c r="L3075">
        <v>3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7.33</v>
      </c>
      <c r="Q3075" s="10" t="s">
        <v>8315</v>
      </c>
      <c r="R3075" t="s">
        <v>8355</v>
      </c>
      <c r="S3075" s="14">
        <f t="shared" ref="S3075:S3138" si="194">(((J3075/60)/60)/24)+DATE(1970,1,1)</f>
        <v>42409.571284722217</v>
      </c>
      <c r="T3075" s="14">
        <f t="shared" ref="T3075:T3138" si="195">(((I3075/60)/60)/24)+DATE(1970,1,1)</f>
        <v>42439.571284722217</v>
      </c>
    </row>
    <row r="3076" spans="1:20" ht="45" hidden="1" x14ac:dyDescent="0.25">
      <c r="A3076">
        <v>3075</v>
      </c>
      <c r="B3076" s="3" t="s">
        <v>3075</v>
      </c>
      <c r="C3076" s="3" t="s">
        <v>7185</v>
      </c>
      <c r="D3076" s="6">
        <v>15000</v>
      </c>
      <c r="E3076" s="8">
        <v>1296</v>
      </c>
      <c r="F3076" t="s">
        <v>8220</v>
      </c>
      <c r="G3076" t="s">
        <v>8223</v>
      </c>
      <c r="H3076" t="s">
        <v>8245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8301</v>
      </c>
      <c r="O3076">
        <f t="shared" si="192"/>
        <v>9</v>
      </c>
      <c r="P3076">
        <f t="shared" si="193"/>
        <v>64.8</v>
      </c>
      <c r="Q3076" s="10" t="s">
        <v>8315</v>
      </c>
      <c r="R3076" t="s">
        <v>8355</v>
      </c>
      <c r="S3076" s="14">
        <f t="shared" si="194"/>
        <v>42551.102314814809</v>
      </c>
      <c r="T3076" s="14">
        <f t="shared" si="195"/>
        <v>42601.102314814809</v>
      </c>
    </row>
    <row r="3077" spans="1:20" ht="30" hidden="1" x14ac:dyDescent="0.25">
      <c r="A3077">
        <v>3076</v>
      </c>
      <c r="B3077" s="3" t="s">
        <v>3076</v>
      </c>
      <c r="C3077" s="3" t="s">
        <v>7186</v>
      </c>
      <c r="D3077" s="6">
        <v>10000</v>
      </c>
      <c r="E3077" s="8">
        <v>1506</v>
      </c>
      <c r="F3077" t="s">
        <v>8220</v>
      </c>
      <c r="G3077" t="s">
        <v>8223</v>
      </c>
      <c r="H3077" t="s">
        <v>8245</v>
      </c>
      <c r="I3077">
        <v>1444405123</v>
      </c>
      <c r="J3077">
        <v>1439221123</v>
      </c>
      <c r="K3077" t="b">
        <v>0</v>
      </c>
      <c r="L3077">
        <v>50</v>
      </c>
      <c r="M3077" t="b">
        <v>0</v>
      </c>
      <c r="N3077" t="s">
        <v>8301</v>
      </c>
      <c r="O3077">
        <f t="shared" si="192"/>
        <v>15</v>
      </c>
      <c r="P3077">
        <f t="shared" si="193"/>
        <v>30.12</v>
      </c>
      <c r="Q3077" s="10" t="s">
        <v>8315</v>
      </c>
      <c r="R3077" t="s">
        <v>8355</v>
      </c>
      <c r="S3077" s="14">
        <f t="shared" si="194"/>
        <v>42226.651886574073</v>
      </c>
      <c r="T3077" s="14">
        <f t="shared" si="195"/>
        <v>42286.651886574073</v>
      </c>
    </row>
    <row r="3078" spans="1:20" ht="60" hidden="1" x14ac:dyDescent="0.25">
      <c r="A3078">
        <v>3077</v>
      </c>
      <c r="B3078" s="3" t="s">
        <v>3077</v>
      </c>
      <c r="C3078" s="3" t="s">
        <v>7187</v>
      </c>
      <c r="D3078" s="6">
        <v>22000</v>
      </c>
      <c r="E3078" s="8">
        <v>105</v>
      </c>
      <c r="F3078" t="s">
        <v>8220</v>
      </c>
      <c r="G3078" t="s">
        <v>8228</v>
      </c>
      <c r="H3078" t="s">
        <v>8250</v>
      </c>
      <c r="I3078">
        <v>1488495478</v>
      </c>
      <c r="J3078">
        <v>1485903478</v>
      </c>
      <c r="K3078" t="b">
        <v>0</v>
      </c>
      <c r="L3078">
        <v>2</v>
      </c>
      <c r="M3078" t="b">
        <v>0</v>
      </c>
      <c r="N3078" t="s">
        <v>8301</v>
      </c>
      <c r="O3078">
        <f t="shared" si="192"/>
        <v>0</v>
      </c>
      <c r="P3078">
        <f t="shared" si="193"/>
        <v>52.5</v>
      </c>
      <c r="Q3078" s="10" t="s">
        <v>8315</v>
      </c>
      <c r="R3078" t="s">
        <v>8355</v>
      </c>
      <c r="S3078" s="14">
        <f t="shared" si="194"/>
        <v>42766.956921296296</v>
      </c>
      <c r="T3078" s="14">
        <f t="shared" si="195"/>
        <v>42796.956921296296</v>
      </c>
    </row>
    <row r="3079" spans="1:20" ht="60" hidden="1" x14ac:dyDescent="0.25">
      <c r="A3079">
        <v>3078</v>
      </c>
      <c r="B3079" s="3" t="s">
        <v>3078</v>
      </c>
      <c r="C3079" s="3" t="s">
        <v>7188</v>
      </c>
      <c r="D3079" s="6">
        <v>60000</v>
      </c>
      <c r="E3079" s="8">
        <v>71</v>
      </c>
      <c r="F3079" t="s">
        <v>8220</v>
      </c>
      <c r="G3079" t="s">
        <v>8223</v>
      </c>
      <c r="H3079" t="s">
        <v>8245</v>
      </c>
      <c r="I3079">
        <v>1424920795</v>
      </c>
      <c r="J3079">
        <v>1422328795</v>
      </c>
      <c r="K3079" t="b">
        <v>0</v>
      </c>
      <c r="L3079">
        <v>3</v>
      </c>
      <c r="M3079" t="b">
        <v>0</v>
      </c>
      <c r="N3079" t="s">
        <v>8301</v>
      </c>
      <c r="O3079">
        <f t="shared" si="192"/>
        <v>0</v>
      </c>
      <c r="P3079">
        <f t="shared" si="193"/>
        <v>23.67</v>
      </c>
      <c r="Q3079" s="10" t="s">
        <v>8315</v>
      </c>
      <c r="R3079" t="s">
        <v>8355</v>
      </c>
      <c r="S3079" s="14">
        <f t="shared" si="194"/>
        <v>42031.138831018514</v>
      </c>
      <c r="T3079" s="14">
        <f t="shared" si="195"/>
        <v>42061.138831018514</v>
      </c>
    </row>
    <row r="3080" spans="1:20" ht="45" hidden="1" x14ac:dyDescent="0.25">
      <c r="A3080">
        <v>3079</v>
      </c>
      <c r="B3080" s="3" t="s">
        <v>3079</v>
      </c>
      <c r="C3080" s="3" t="s">
        <v>7189</v>
      </c>
      <c r="D3080" s="6">
        <v>1333666</v>
      </c>
      <c r="E3080" s="8">
        <v>11226</v>
      </c>
      <c r="F3080" t="s">
        <v>8220</v>
      </c>
      <c r="G3080" t="s">
        <v>8223</v>
      </c>
      <c r="H3080" t="s">
        <v>8245</v>
      </c>
      <c r="I3080">
        <v>1427040435</v>
      </c>
      <c r="J3080">
        <v>1424452035</v>
      </c>
      <c r="K3080" t="b">
        <v>0</v>
      </c>
      <c r="L3080">
        <v>27</v>
      </c>
      <c r="M3080" t="b">
        <v>0</v>
      </c>
      <c r="N3080" t="s">
        <v>8301</v>
      </c>
      <c r="O3080">
        <f t="shared" si="192"/>
        <v>1</v>
      </c>
      <c r="P3080">
        <f t="shared" si="193"/>
        <v>415.78</v>
      </c>
      <c r="Q3080" s="10" t="s">
        <v>8315</v>
      </c>
      <c r="R3080" t="s">
        <v>8355</v>
      </c>
      <c r="S3080" s="14">
        <f t="shared" si="194"/>
        <v>42055.713368055556</v>
      </c>
      <c r="T3080" s="14">
        <f t="shared" si="195"/>
        <v>42085.671701388885</v>
      </c>
    </row>
    <row r="3081" spans="1:20" ht="60" hidden="1" x14ac:dyDescent="0.25">
      <c r="A3081">
        <v>3080</v>
      </c>
      <c r="B3081" s="3" t="s">
        <v>3080</v>
      </c>
      <c r="C3081" s="3" t="s">
        <v>7190</v>
      </c>
      <c r="D3081" s="6">
        <v>2000000</v>
      </c>
      <c r="E3081" s="8">
        <v>376</v>
      </c>
      <c r="F3081" t="s">
        <v>8220</v>
      </c>
      <c r="G3081" t="s">
        <v>8223</v>
      </c>
      <c r="H3081" t="s">
        <v>8245</v>
      </c>
      <c r="I3081">
        <v>1419644444</v>
      </c>
      <c r="J3081">
        <v>1414456844</v>
      </c>
      <c r="K3081" t="b">
        <v>0</v>
      </c>
      <c r="L3081">
        <v>7</v>
      </c>
      <c r="M3081" t="b">
        <v>0</v>
      </c>
      <c r="N3081" t="s">
        <v>8301</v>
      </c>
      <c r="O3081">
        <f t="shared" si="192"/>
        <v>0</v>
      </c>
      <c r="P3081">
        <f t="shared" si="193"/>
        <v>53.71</v>
      </c>
      <c r="Q3081" s="10" t="s">
        <v>8315</v>
      </c>
      <c r="R3081" t="s">
        <v>8355</v>
      </c>
      <c r="S3081" s="14">
        <f t="shared" si="194"/>
        <v>41940.028287037036</v>
      </c>
      <c r="T3081" s="14">
        <f t="shared" si="195"/>
        <v>42000.0699537037</v>
      </c>
    </row>
    <row r="3082" spans="1:20" ht="60" hidden="1" x14ac:dyDescent="0.25">
      <c r="A3082">
        <v>3081</v>
      </c>
      <c r="B3082" s="3" t="s">
        <v>3081</v>
      </c>
      <c r="C3082" s="3" t="s">
        <v>7191</v>
      </c>
      <c r="D3082" s="6">
        <v>1000000</v>
      </c>
      <c r="E3082" s="8">
        <v>2103</v>
      </c>
      <c r="F3082" t="s">
        <v>8220</v>
      </c>
      <c r="G3082" t="s">
        <v>8223</v>
      </c>
      <c r="H3082" t="s">
        <v>8245</v>
      </c>
      <c r="I3082">
        <v>1442722891</v>
      </c>
      <c r="J3082">
        <v>1440130891</v>
      </c>
      <c r="K3082" t="b">
        <v>0</v>
      </c>
      <c r="L3082">
        <v>5</v>
      </c>
      <c r="M3082" t="b">
        <v>0</v>
      </c>
      <c r="N3082" t="s">
        <v>8301</v>
      </c>
      <c r="O3082">
        <f t="shared" si="192"/>
        <v>0</v>
      </c>
      <c r="P3082">
        <f t="shared" si="193"/>
        <v>420.6</v>
      </c>
      <c r="Q3082" s="10" t="s">
        <v>8315</v>
      </c>
      <c r="R3082" t="s">
        <v>8355</v>
      </c>
      <c r="S3082" s="14">
        <f t="shared" si="194"/>
        <v>42237.181608796294</v>
      </c>
      <c r="T3082" s="14">
        <f t="shared" si="195"/>
        <v>42267.181608796294</v>
      </c>
    </row>
    <row r="3083" spans="1:20" ht="60" hidden="1" x14ac:dyDescent="0.25">
      <c r="A3083">
        <v>3082</v>
      </c>
      <c r="B3083" s="3" t="s">
        <v>3082</v>
      </c>
      <c r="C3083" s="3" t="s">
        <v>7192</v>
      </c>
      <c r="D3083" s="6">
        <v>9000</v>
      </c>
      <c r="E3083" s="8">
        <v>0</v>
      </c>
      <c r="F3083" t="s">
        <v>8220</v>
      </c>
      <c r="G3083" t="s">
        <v>8223</v>
      </c>
      <c r="H3083" t="s">
        <v>8245</v>
      </c>
      <c r="I3083">
        <v>1447628946</v>
      </c>
      <c r="J3083">
        <v>1445033346</v>
      </c>
      <c r="K3083" t="b">
        <v>0</v>
      </c>
      <c r="L3083">
        <v>0</v>
      </c>
      <c r="M3083" t="b">
        <v>0</v>
      </c>
      <c r="N3083" t="s">
        <v>8301</v>
      </c>
      <c r="O3083">
        <f t="shared" si="192"/>
        <v>0</v>
      </c>
      <c r="P3083">
        <f t="shared" si="193"/>
        <v>0</v>
      </c>
      <c r="Q3083" s="10" t="s">
        <v>8315</v>
      </c>
      <c r="R3083" t="s">
        <v>8355</v>
      </c>
      <c r="S3083" s="14">
        <f t="shared" si="194"/>
        <v>42293.922986111109</v>
      </c>
      <c r="T3083" s="14">
        <f t="shared" si="195"/>
        <v>42323.96465277778</v>
      </c>
    </row>
    <row r="3084" spans="1:20" ht="75" hidden="1" x14ac:dyDescent="0.25">
      <c r="A3084">
        <v>3083</v>
      </c>
      <c r="B3084" s="3" t="s">
        <v>3083</v>
      </c>
      <c r="C3084" s="3" t="s">
        <v>7193</v>
      </c>
      <c r="D3084" s="6">
        <v>20000</v>
      </c>
      <c r="E3084" s="8">
        <v>56</v>
      </c>
      <c r="F3084" t="s">
        <v>8220</v>
      </c>
      <c r="G3084" t="s">
        <v>8223</v>
      </c>
      <c r="H3084" t="s">
        <v>8245</v>
      </c>
      <c r="I3084">
        <v>1409547600</v>
      </c>
      <c r="J3084">
        <v>1406986278</v>
      </c>
      <c r="K3084" t="b">
        <v>0</v>
      </c>
      <c r="L3084">
        <v>3</v>
      </c>
      <c r="M3084" t="b">
        <v>0</v>
      </c>
      <c r="N3084" t="s">
        <v>8301</v>
      </c>
      <c r="O3084">
        <f t="shared" si="192"/>
        <v>0</v>
      </c>
      <c r="P3084">
        <f t="shared" si="193"/>
        <v>18.670000000000002</v>
      </c>
      <c r="Q3084" s="10" t="s">
        <v>8315</v>
      </c>
      <c r="R3084" t="s">
        <v>8355</v>
      </c>
      <c r="S3084" s="14">
        <f t="shared" si="194"/>
        <v>41853.563402777778</v>
      </c>
      <c r="T3084" s="14">
        <f t="shared" si="195"/>
        <v>41883.208333333336</v>
      </c>
    </row>
    <row r="3085" spans="1:20" ht="60" hidden="1" x14ac:dyDescent="0.25">
      <c r="A3085">
        <v>3084</v>
      </c>
      <c r="B3085" s="3" t="s">
        <v>3084</v>
      </c>
      <c r="C3085" s="3" t="s">
        <v>7194</v>
      </c>
      <c r="D3085" s="6">
        <v>4059</v>
      </c>
      <c r="E3085" s="8">
        <v>470</v>
      </c>
      <c r="F3085" t="s">
        <v>8220</v>
      </c>
      <c r="G3085" t="s">
        <v>8223</v>
      </c>
      <c r="H3085" t="s">
        <v>8245</v>
      </c>
      <c r="I3085">
        <v>1430851680</v>
      </c>
      <c r="J3085">
        <v>1428340931</v>
      </c>
      <c r="K3085" t="b">
        <v>0</v>
      </c>
      <c r="L3085">
        <v>6</v>
      </c>
      <c r="M3085" t="b">
        <v>0</v>
      </c>
      <c r="N3085" t="s">
        <v>8301</v>
      </c>
      <c r="O3085">
        <f t="shared" si="192"/>
        <v>12</v>
      </c>
      <c r="P3085">
        <f t="shared" si="193"/>
        <v>78.33</v>
      </c>
      <c r="Q3085" s="10" t="s">
        <v>8315</v>
      </c>
      <c r="R3085" t="s">
        <v>8355</v>
      </c>
      <c r="S3085" s="14">
        <f t="shared" si="194"/>
        <v>42100.723738425921</v>
      </c>
      <c r="T3085" s="14">
        <f t="shared" si="195"/>
        <v>42129.783333333333</v>
      </c>
    </row>
    <row r="3086" spans="1:20" ht="60" hidden="1" x14ac:dyDescent="0.25">
      <c r="A3086">
        <v>3085</v>
      </c>
      <c r="B3086" s="3" t="s">
        <v>3085</v>
      </c>
      <c r="C3086" s="3" t="s">
        <v>7195</v>
      </c>
      <c r="D3086" s="6">
        <v>25000</v>
      </c>
      <c r="E3086" s="8">
        <v>610</v>
      </c>
      <c r="F3086" t="s">
        <v>8220</v>
      </c>
      <c r="G3086" t="s">
        <v>8223</v>
      </c>
      <c r="H3086" t="s">
        <v>8245</v>
      </c>
      <c r="I3086">
        <v>1443561159</v>
      </c>
      <c r="J3086">
        <v>1440969159</v>
      </c>
      <c r="K3086" t="b">
        <v>0</v>
      </c>
      <c r="L3086">
        <v>9</v>
      </c>
      <c r="M3086" t="b">
        <v>0</v>
      </c>
      <c r="N3086" t="s">
        <v>8301</v>
      </c>
      <c r="O3086">
        <f t="shared" si="192"/>
        <v>2</v>
      </c>
      <c r="P3086">
        <f t="shared" si="193"/>
        <v>67.78</v>
      </c>
      <c r="Q3086" s="10" t="s">
        <v>8315</v>
      </c>
      <c r="R3086" t="s">
        <v>8355</v>
      </c>
      <c r="S3086" s="14">
        <f t="shared" si="194"/>
        <v>42246.883784722217</v>
      </c>
      <c r="T3086" s="14">
        <f t="shared" si="195"/>
        <v>42276.883784722217</v>
      </c>
    </row>
    <row r="3087" spans="1:20" ht="60" hidden="1" x14ac:dyDescent="0.25">
      <c r="A3087">
        <v>3086</v>
      </c>
      <c r="B3087" s="3" t="s">
        <v>3086</v>
      </c>
      <c r="C3087" s="3" t="s">
        <v>7196</v>
      </c>
      <c r="D3087" s="6">
        <v>20000</v>
      </c>
      <c r="E3087" s="8">
        <v>50</v>
      </c>
      <c r="F3087" t="s">
        <v>8220</v>
      </c>
      <c r="G3087" t="s">
        <v>8236</v>
      </c>
      <c r="H3087" t="s">
        <v>8248</v>
      </c>
      <c r="I3087">
        <v>1439827559</v>
      </c>
      <c r="J3087">
        <v>1434643559</v>
      </c>
      <c r="K3087" t="b">
        <v>0</v>
      </c>
      <c r="L3087">
        <v>3</v>
      </c>
      <c r="M3087" t="b">
        <v>0</v>
      </c>
      <c r="N3087" t="s">
        <v>8301</v>
      </c>
      <c r="O3087">
        <f t="shared" si="192"/>
        <v>0</v>
      </c>
      <c r="P3087">
        <f t="shared" si="193"/>
        <v>16.670000000000002</v>
      </c>
      <c r="Q3087" s="10" t="s">
        <v>8315</v>
      </c>
      <c r="R3087" t="s">
        <v>8355</v>
      </c>
      <c r="S3087" s="14">
        <f t="shared" si="194"/>
        <v>42173.67082175926</v>
      </c>
      <c r="T3087" s="14">
        <f t="shared" si="195"/>
        <v>42233.67082175926</v>
      </c>
    </row>
    <row r="3088" spans="1:20" ht="60" hidden="1" x14ac:dyDescent="0.25">
      <c r="A3088">
        <v>3087</v>
      </c>
      <c r="B3088" s="3" t="s">
        <v>3087</v>
      </c>
      <c r="C3088" s="3" t="s">
        <v>7197</v>
      </c>
      <c r="D3088" s="6">
        <v>20000</v>
      </c>
      <c r="E3088" s="8">
        <v>125</v>
      </c>
      <c r="F3088" t="s">
        <v>8220</v>
      </c>
      <c r="G3088" t="s">
        <v>8223</v>
      </c>
      <c r="H3088" t="s">
        <v>8245</v>
      </c>
      <c r="I3088">
        <v>1482294990</v>
      </c>
      <c r="J3088">
        <v>1477107390</v>
      </c>
      <c r="K3088" t="b">
        <v>0</v>
      </c>
      <c r="L3088">
        <v>2</v>
      </c>
      <c r="M3088" t="b">
        <v>0</v>
      </c>
      <c r="N3088" t="s">
        <v>8301</v>
      </c>
      <c r="O3088">
        <f t="shared" si="192"/>
        <v>1</v>
      </c>
      <c r="P3088">
        <f t="shared" si="193"/>
        <v>62.5</v>
      </c>
      <c r="Q3088" s="10" t="s">
        <v>8315</v>
      </c>
      <c r="R3088" t="s">
        <v>8355</v>
      </c>
      <c r="S3088" s="14">
        <f t="shared" si="194"/>
        <v>42665.150347222225</v>
      </c>
      <c r="T3088" s="14">
        <f t="shared" si="195"/>
        <v>42725.192013888889</v>
      </c>
    </row>
    <row r="3089" spans="1:20" ht="45" hidden="1" x14ac:dyDescent="0.25">
      <c r="A3089">
        <v>3088</v>
      </c>
      <c r="B3089" s="3" t="s">
        <v>3088</v>
      </c>
      <c r="C3089" s="3" t="s">
        <v>7198</v>
      </c>
      <c r="D3089" s="6">
        <v>65000</v>
      </c>
      <c r="E3089" s="8">
        <v>126</v>
      </c>
      <c r="F3089" t="s">
        <v>8220</v>
      </c>
      <c r="G3089" t="s">
        <v>8223</v>
      </c>
      <c r="H3089" t="s">
        <v>8245</v>
      </c>
      <c r="I3089">
        <v>1420724460</v>
      </c>
      <c r="J3089">
        <v>1418046247</v>
      </c>
      <c r="K3089" t="b">
        <v>0</v>
      </c>
      <c r="L3089">
        <v>3</v>
      </c>
      <c r="M3089" t="b">
        <v>0</v>
      </c>
      <c r="N3089" t="s">
        <v>8301</v>
      </c>
      <c r="O3089">
        <f t="shared" si="192"/>
        <v>0</v>
      </c>
      <c r="P3089">
        <f t="shared" si="193"/>
        <v>42</v>
      </c>
      <c r="Q3089" s="10" t="s">
        <v>8315</v>
      </c>
      <c r="R3089" t="s">
        <v>8355</v>
      </c>
      <c r="S3089" s="14">
        <f t="shared" si="194"/>
        <v>41981.57230324074</v>
      </c>
      <c r="T3089" s="14">
        <f t="shared" si="195"/>
        <v>42012.570138888885</v>
      </c>
    </row>
    <row r="3090" spans="1:20" ht="45" hidden="1" x14ac:dyDescent="0.25">
      <c r="A3090">
        <v>3089</v>
      </c>
      <c r="B3090" s="3" t="s">
        <v>3089</v>
      </c>
      <c r="C3090" s="3" t="s">
        <v>7199</v>
      </c>
      <c r="D3090" s="6">
        <v>25000</v>
      </c>
      <c r="E3090" s="8">
        <v>5854</v>
      </c>
      <c r="F3090" t="s">
        <v>8220</v>
      </c>
      <c r="G3090" t="s">
        <v>8223</v>
      </c>
      <c r="H3090" t="s">
        <v>8245</v>
      </c>
      <c r="I3090">
        <v>1468029540</v>
      </c>
      <c r="J3090">
        <v>1465304483</v>
      </c>
      <c r="K3090" t="b">
        <v>0</v>
      </c>
      <c r="L3090">
        <v>45</v>
      </c>
      <c r="M3090" t="b">
        <v>0</v>
      </c>
      <c r="N3090" t="s">
        <v>8301</v>
      </c>
      <c r="O3090">
        <f t="shared" si="192"/>
        <v>23</v>
      </c>
      <c r="P3090">
        <f t="shared" si="193"/>
        <v>130.09</v>
      </c>
      <c r="Q3090" s="10" t="s">
        <v>8315</v>
      </c>
      <c r="R3090" t="s">
        <v>8355</v>
      </c>
      <c r="S3090" s="14">
        <f t="shared" si="194"/>
        <v>42528.542627314819</v>
      </c>
      <c r="T3090" s="14">
        <f t="shared" si="195"/>
        <v>42560.082638888889</v>
      </c>
    </row>
    <row r="3091" spans="1:20" ht="60" hidden="1" x14ac:dyDescent="0.25">
      <c r="A3091">
        <v>3090</v>
      </c>
      <c r="B3091" s="3" t="s">
        <v>3090</v>
      </c>
      <c r="C3091" s="3" t="s">
        <v>7200</v>
      </c>
      <c r="D3091" s="6">
        <v>225000</v>
      </c>
      <c r="E3091" s="8">
        <v>11432</v>
      </c>
      <c r="F3091" t="s">
        <v>8220</v>
      </c>
      <c r="G3091" t="s">
        <v>8223</v>
      </c>
      <c r="H3091" t="s">
        <v>8245</v>
      </c>
      <c r="I3091">
        <v>1430505545</v>
      </c>
      <c r="J3091">
        <v>1425325145</v>
      </c>
      <c r="K3091" t="b">
        <v>0</v>
      </c>
      <c r="L3091">
        <v>9</v>
      </c>
      <c r="M3091" t="b">
        <v>0</v>
      </c>
      <c r="N3091" t="s">
        <v>8301</v>
      </c>
      <c r="O3091">
        <f t="shared" si="192"/>
        <v>5</v>
      </c>
      <c r="P3091">
        <f t="shared" si="193"/>
        <v>1270.22</v>
      </c>
      <c r="Q3091" s="10" t="s">
        <v>8315</v>
      </c>
      <c r="R3091" t="s">
        <v>8355</v>
      </c>
      <c r="S3091" s="14">
        <f t="shared" si="194"/>
        <v>42065.818807870368</v>
      </c>
      <c r="T3091" s="14">
        <f t="shared" si="195"/>
        <v>42125.777141203704</v>
      </c>
    </row>
    <row r="3092" spans="1:20" ht="60" hidden="1" x14ac:dyDescent="0.25">
      <c r="A3092">
        <v>3091</v>
      </c>
      <c r="B3092" s="3" t="s">
        <v>3091</v>
      </c>
      <c r="C3092" s="3" t="s">
        <v>7201</v>
      </c>
      <c r="D3092" s="6">
        <v>5000</v>
      </c>
      <c r="E3092" s="8">
        <v>796</v>
      </c>
      <c r="F3092" t="s">
        <v>8220</v>
      </c>
      <c r="G3092" t="s">
        <v>8223</v>
      </c>
      <c r="H3092" t="s">
        <v>8245</v>
      </c>
      <c r="I3092">
        <v>1471214743</v>
      </c>
      <c r="J3092">
        <v>1468622743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16</v>
      </c>
      <c r="P3092">
        <f t="shared" si="193"/>
        <v>88.44</v>
      </c>
      <c r="Q3092" s="10" t="s">
        <v>8315</v>
      </c>
      <c r="R3092" t="s">
        <v>8355</v>
      </c>
      <c r="S3092" s="14">
        <f t="shared" si="194"/>
        <v>42566.948414351849</v>
      </c>
      <c r="T3092" s="14">
        <f t="shared" si="195"/>
        <v>42596.948414351849</v>
      </c>
    </row>
    <row r="3093" spans="1:20" ht="45" hidden="1" x14ac:dyDescent="0.25">
      <c r="A3093">
        <v>3092</v>
      </c>
      <c r="B3093" s="3" t="s">
        <v>3092</v>
      </c>
      <c r="C3093" s="3" t="s">
        <v>7202</v>
      </c>
      <c r="D3093" s="6">
        <v>100000</v>
      </c>
      <c r="E3093" s="8">
        <v>1183.19</v>
      </c>
      <c r="F3093" t="s">
        <v>8220</v>
      </c>
      <c r="G3093" t="s">
        <v>8223</v>
      </c>
      <c r="H3093" t="s">
        <v>8245</v>
      </c>
      <c r="I3093">
        <v>1444946400</v>
      </c>
      <c r="J3093">
        <v>1441723912</v>
      </c>
      <c r="K3093" t="b">
        <v>0</v>
      </c>
      <c r="L3093">
        <v>21</v>
      </c>
      <c r="M3093" t="b">
        <v>0</v>
      </c>
      <c r="N3093" t="s">
        <v>8301</v>
      </c>
      <c r="O3093">
        <f t="shared" si="192"/>
        <v>1</v>
      </c>
      <c r="P3093">
        <f t="shared" si="193"/>
        <v>56.34</v>
      </c>
      <c r="Q3093" s="10" t="s">
        <v>8315</v>
      </c>
      <c r="R3093" t="s">
        <v>8355</v>
      </c>
      <c r="S3093" s="14">
        <f t="shared" si="194"/>
        <v>42255.619351851856</v>
      </c>
      <c r="T3093" s="14">
        <f t="shared" si="195"/>
        <v>42292.916666666672</v>
      </c>
    </row>
    <row r="3094" spans="1:20" ht="60" hidden="1" x14ac:dyDescent="0.25">
      <c r="A3094">
        <v>3093</v>
      </c>
      <c r="B3094" s="3" t="s">
        <v>3093</v>
      </c>
      <c r="C3094" s="3" t="s">
        <v>7203</v>
      </c>
      <c r="D3094" s="6">
        <v>4000</v>
      </c>
      <c r="E3094" s="8">
        <v>910</v>
      </c>
      <c r="F3094" t="s">
        <v>8220</v>
      </c>
      <c r="G3094" t="s">
        <v>8228</v>
      </c>
      <c r="H3094" t="s">
        <v>8250</v>
      </c>
      <c r="I3094">
        <v>1401595140</v>
      </c>
      <c r="J3094">
        <v>1398980941</v>
      </c>
      <c r="K3094" t="b">
        <v>0</v>
      </c>
      <c r="L3094">
        <v>17</v>
      </c>
      <c r="M3094" t="b">
        <v>0</v>
      </c>
      <c r="N3094" t="s">
        <v>8301</v>
      </c>
      <c r="O3094">
        <f t="shared" si="192"/>
        <v>23</v>
      </c>
      <c r="P3094">
        <f t="shared" si="193"/>
        <v>53.53</v>
      </c>
      <c r="Q3094" s="10" t="s">
        <v>8315</v>
      </c>
      <c r="R3094" t="s">
        <v>8355</v>
      </c>
      <c r="S3094" s="14">
        <f t="shared" si="194"/>
        <v>41760.909039351849</v>
      </c>
      <c r="T3094" s="14">
        <f t="shared" si="195"/>
        <v>41791.165972222225</v>
      </c>
    </row>
    <row r="3095" spans="1:20" ht="45" hidden="1" x14ac:dyDescent="0.25">
      <c r="A3095">
        <v>3094</v>
      </c>
      <c r="B3095" s="3" t="s">
        <v>3094</v>
      </c>
      <c r="C3095" s="3" t="s">
        <v>7204</v>
      </c>
      <c r="D3095" s="6">
        <v>100000</v>
      </c>
      <c r="E3095" s="8">
        <v>25</v>
      </c>
      <c r="F3095" t="s">
        <v>8220</v>
      </c>
      <c r="G3095" t="s">
        <v>8223</v>
      </c>
      <c r="H3095" t="s">
        <v>8245</v>
      </c>
      <c r="I3095">
        <v>1442775956</v>
      </c>
      <c r="J3095">
        <v>1437591956</v>
      </c>
      <c r="K3095" t="b">
        <v>0</v>
      </c>
      <c r="L3095">
        <v>1</v>
      </c>
      <c r="M3095" t="b">
        <v>0</v>
      </c>
      <c r="N3095" t="s">
        <v>8301</v>
      </c>
      <c r="O3095">
        <f t="shared" si="192"/>
        <v>0</v>
      </c>
      <c r="P3095">
        <f t="shared" si="193"/>
        <v>25</v>
      </c>
      <c r="Q3095" s="10" t="s">
        <v>8315</v>
      </c>
      <c r="R3095" t="s">
        <v>8355</v>
      </c>
      <c r="S3095" s="14">
        <f t="shared" si="194"/>
        <v>42207.795787037037</v>
      </c>
      <c r="T3095" s="14">
        <f t="shared" si="195"/>
        <v>42267.795787037037</v>
      </c>
    </row>
    <row r="3096" spans="1:20" ht="45" hidden="1" x14ac:dyDescent="0.25">
      <c r="A3096">
        <v>3095</v>
      </c>
      <c r="B3096" s="3" t="s">
        <v>3095</v>
      </c>
      <c r="C3096" s="3" t="s">
        <v>7205</v>
      </c>
      <c r="D3096" s="6">
        <v>14920</v>
      </c>
      <c r="E3096" s="8">
        <v>50</v>
      </c>
      <c r="F3096" t="s">
        <v>8220</v>
      </c>
      <c r="G3096" t="s">
        <v>8223</v>
      </c>
      <c r="H3096" t="s">
        <v>8245</v>
      </c>
      <c r="I3096">
        <v>1470011780</v>
      </c>
      <c r="J3096">
        <v>1464827780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50</v>
      </c>
      <c r="Q3096" s="10" t="s">
        <v>8315</v>
      </c>
      <c r="R3096" t="s">
        <v>8355</v>
      </c>
      <c r="S3096" s="14">
        <f t="shared" si="194"/>
        <v>42523.025231481486</v>
      </c>
      <c r="T3096" s="14">
        <f t="shared" si="195"/>
        <v>42583.025231481486</v>
      </c>
    </row>
    <row r="3097" spans="1:20" ht="45" hidden="1" x14ac:dyDescent="0.25">
      <c r="A3097">
        <v>3096</v>
      </c>
      <c r="B3097" s="3" t="s">
        <v>3096</v>
      </c>
      <c r="C3097" s="3" t="s">
        <v>7206</v>
      </c>
      <c r="D3097" s="6">
        <v>20000</v>
      </c>
      <c r="E3097" s="8">
        <v>795</v>
      </c>
      <c r="F3097" t="s">
        <v>8220</v>
      </c>
      <c r="G3097" t="s">
        <v>8223</v>
      </c>
      <c r="H3097" t="s">
        <v>8245</v>
      </c>
      <c r="I3097">
        <v>1432151326</v>
      </c>
      <c r="J3097">
        <v>1429559326</v>
      </c>
      <c r="K3097" t="b">
        <v>0</v>
      </c>
      <c r="L3097">
        <v>14</v>
      </c>
      <c r="M3097" t="b">
        <v>0</v>
      </c>
      <c r="N3097" t="s">
        <v>8301</v>
      </c>
      <c r="O3097">
        <f t="shared" si="192"/>
        <v>4</v>
      </c>
      <c r="P3097">
        <f t="shared" si="193"/>
        <v>56.79</v>
      </c>
      <c r="Q3097" s="10" t="s">
        <v>8315</v>
      </c>
      <c r="R3097" t="s">
        <v>8355</v>
      </c>
      <c r="S3097" s="14">
        <f t="shared" si="194"/>
        <v>42114.825532407413</v>
      </c>
      <c r="T3097" s="14">
        <f t="shared" si="195"/>
        <v>42144.825532407413</v>
      </c>
    </row>
    <row r="3098" spans="1:20" ht="60" hidden="1" x14ac:dyDescent="0.25">
      <c r="A3098">
        <v>3097</v>
      </c>
      <c r="B3098" s="3" t="s">
        <v>3097</v>
      </c>
      <c r="C3098" s="3" t="s">
        <v>7207</v>
      </c>
      <c r="D3098" s="6">
        <v>10000</v>
      </c>
      <c r="E3098" s="8">
        <v>1715</v>
      </c>
      <c r="F3098" t="s">
        <v>8220</v>
      </c>
      <c r="G3098" t="s">
        <v>8224</v>
      </c>
      <c r="H3098" t="s">
        <v>8246</v>
      </c>
      <c r="I3098">
        <v>1475848800</v>
      </c>
      <c r="J3098">
        <v>1474027501</v>
      </c>
      <c r="K3098" t="b">
        <v>0</v>
      </c>
      <c r="L3098">
        <v>42</v>
      </c>
      <c r="M3098" t="b">
        <v>0</v>
      </c>
      <c r="N3098" t="s">
        <v>8301</v>
      </c>
      <c r="O3098">
        <f t="shared" si="192"/>
        <v>17</v>
      </c>
      <c r="P3098">
        <f t="shared" si="193"/>
        <v>40.83</v>
      </c>
      <c r="Q3098" s="10" t="s">
        <v>8315</v>
      </c>
      <c r="R3098" t="s">
        <v>8355</v>
      </c>
      <c r="S3098" s="14">
        <f t="shared" si="194"/>
        <v>42629.503483796296</v>
      </c>
      <c r="T3098" s="14">
        <f t="shared" si="195"/>
        <v>42650.583333333328</v>
      </c>
    </row>
    <row r="3099" spans="1:20" ht="60" hidden="1" x14ac:dyDescent="0.25">
      <c r="A3099">
        <v>3098</v>
      </c>
      <c r="B3099" s="3" t="s">
        <v>3098</v>
      </c>
      <c r="C3099" s="3" t="s">
        <v>7208</v>
      </c>
      <c r="D3099" s="6">
        <v>48725</v>
      </c>
      <c r="E3099" s="8">
        <v>1758</v>
      </c>
      <c r="F3099" t="s">
        <v>8220</v>
      </c>
      <c r="G3099" t="s">
        <v>8223</v>
      </c>
      <c r="H3099" t="s">
        <v>8245</v>
      </c>
      <c r="I3099">
        <v>1454890620</v>
      </c>
      <c r="J3099">
        <v>1450724449</v>
      </c>
      <c r="K3099" t="b">
        <v>0</v>
      </c>
      <c r="L3099">
        <v>27</v>
      </c>
      <c r="M3099" t="b">
        <v>0</v>
      </c>
      <c r="N3099" t="s">
        <v>8301</v>
      </c>
      <c r="O3099">
        <f t="shared" si="192"/>
        <v>4</v>
      </c>
      <c r="P3099">
        <f t="shared" si="193"/>
        <v>65.11</v>
      </c>
      <c r="Q3099" s="10" t="s">
        <v>8315</v>
      </c>
      <c r="R3099" t="s">
        <v>8355</v>
      </c>
      <c r="S3099" s="14">
        <f t="shared" si="194"/>
        <v>42359.792233796295</v>
      </c>
      <c r="T3099" s="14">
        <f t="shared" si="195"/>
        <v>42408.01180555555</v>
      </c>
    </row>
    <row r="3100" spans="1:20" ht="60" hidden="1" x14ac:dyDescent="0.25">
      <c r="A3100">
        <v>3099</v>
      </c>
      <c r="B3100" s="3" t="s">
        <v>3099</v>
      </c>
      <c r="C3100" s="3" t="s">
        <v>7209</v>
      </c>
      <c r="D3100" s="6">
        <v>2000</v>
      </c>
      <c r="E3100" s="8">
        <v>278</v>
      </c>
      <c r="F3100" t="s">
        <v>8220</v>
      </c>
      <c r="G3100" t="s">
        <v>8223</v>
      </c>
      <c r="H3100" t="s">
        <v>8245</v>
      </c>
      <c r="I3100">
        <v>1455251591</v>
      </c>
      <c r="J3100">
        <v>1452659591</v>
      </c>
      <c r="K3100" t="b">
        <v>0</v>
      </c>
      <c r="L3100">
        <v>5</v>
      </c>
      <c r="M3100" t="b">
        <v>0</v>
      </c>
      <c r="N3100" t="s">
        <v>8301</v>
      </c>
      <c r="O3100">
        <f t="shared" si="192"/>
        <v>14</v>
      </c>
      <c r="P3100">
        <f t="shared" si="193"/>
        <v>55.6</v>
      </c>
      <c r="Q3100" s="10" t="s">
        <v>8315</v>
      </c>
      <c r="R3100" t="s">
        <v>8355</v>
      </c>
      <c r="S3100" s="14">
        <f t="shared" si="194"/>
        <v>42382.189710648148</v>
      </c>
      <c r="T3100" s="14">
        <f t="shared" si="195"/>
        <v>42412.189710648148</v>
      </c>
    </row>
    <row r="3101" spans="1:20" ht="60" hidden="1" x14ac:dyDescent="0.25">
      <c r="A3101">
        <v>3100</v>
      </c>
      <c r="B3101" s="3" t="s">
        <v>3100</v>
      </c>
      <c r="C3101" s="3" t="s">
        <v>7210</v>
      </c>
      <c r="D3101" s="6">
        <v>12000</v>
      </c>
      <c r="E3101" s="8">
        <v>1827</v>
      </c>
      <c r="F3101" t="s">
        <v>8220</v>
      </c>
      <c r="G3101" t="s">
        <v>8223</v>
      </c>
      <c r="H3101" t="s">
        <v>8245</v>
      </c>
      <c r="I3101">
        <v>1413816975</v>
      </c>
      <c r="J3101">
        <v>1411224975</v>
      </c>
      <c r="K3101" t="b">
        <v>0</v>
      </c>
      <c r="L3101">
        <v>13</v>
      </c>
      <c r="M3101" t="b">
        <v>0</v>
      </c>
      <c r="N3101" t="s">
        <v>8301</v>
      </c>
      <c r="O3101">
        <f t="shared" si="192"/>
        <v>15</v>
      </c>
      <c r="P3101">
        <f t="shared" si="193"/>
        <v>140.54</v>
      </c>
      <c r="Q3101" s="10" t="s">
        <v>8315</v>
      </c>
      <c r="R3101" t="s">
        <v>8355</v>
      </c>
      <c r="S3101" s="14">
        <f t="shared" si="194"/>
        <v>41902.622395833336</v>
      </c>
      <c r="T3101" s="14">
        <f t="shared" si="195"/>
        <v>41932.622395833336</v>
      </c>
    </row>
    <row r="3102" spans="1:20" ht="60" hidden="1" x14ac:dyDescent="0.25">
      <c r="A3102">
        <v>3101</v>
      </c>
      <c r="B3102" s="3" t="s">
        <v>3101</v>
      </c>
      <c r="C3102" s="3" t="s">
        <v>7211</v>
      </c>
      <c r="D3102" s="6">
        <v>2500</v>
      </c>
      <c r="E3102" s="8">
        <v>300</v>
      </c>
      <c r="F3102" t="s">
        <v>8220</v>
      </c>
      <c r="G3102" t="s">
        <v>8229</v>
      </c>
      <c r="H3102" t="s">
        <v>8248</v>
      </c>
      <c r="I3102">
        <v>1437033360</v>
      </c>
      <c r="J3102">
        <v>1434445937</v>
      </c>
      <c r="K3102" t="b">
        <v>0</v>
      </c>
      <c r="L3102">
        <v>12</v>
      </c>
      <c r="M3102" t="b">
        <v>0</v>
      </c>
      <c r="N3102" t="s">
        <v>8301</v>
      </c>
      <c r="O3102">
        <f t="shared" si="192"/>
        <v>12</v>
      </c>
      <c r="P3102">
        <f t="shared" si="193"/>
        <v>25</v>
      </c>
      <c r="Q3102" s="10" t="s">
        <v>8315</v>
      </c>
      <c r="R3102" t="s">
        <v>8355</v>
      </c>
      <c r="S3102" s="14">
        <f t="shared" si="194"/>
        <v>42171.383530092593</v>
      </c>
      <c r="T3102" s="14">
        <f t="shared" si="195"/>
        <v>42201.330555555556</v>
      </c>
    </row>
    <row r="3103" spans="1:20" ht="60" hidden="1" x14ac:dyDescent="0.25">
      <c r="A3103">
        <v>3102</v>
      </c>
      <c r="B3103" s="3" t="s">
        <v>3102</v>
      </c>
      <c r="C3103" s="3" t="s">
        <v>7212</v>
      </c>
      <c r="D3103" s="6">
        <v>16000</v>
      </c>
      <c r="E3103" s="8">
        <v>6258</v>
      </c>
      <c r="F3103" t="s">
        <v>8220</v>
      </c>
      <c r="G3103" t="s">
        <v>8224</v>
      </c>
      <c r="H3103" t="s">
        <v>8246</v>
      </c>
      <c r="I3103">
        <v>1471939818</v>
      </c>
      <c r="J3103">
        <v>1467619818</v>
      </c>
      <c r="K3103" t="b">
        <v>0</v>
      </c>
      <c r="L3103">
        <v>90</v>
      </c>
      <c r="M3103" t="b">
        <v>0</v>
      </c>
      <c r="N3103" t="s">
        <v>8301</v>
      </c>
      <c r="O3103">
        <f t="shared" si="192"/>
        <v>39</v>
      </c>
      <c r="P3103">
        <f t="shared" si="193"/>
        <v>69.53</v>
      </c>
      <c r="Q3103" s="10" t="s">
        <v>8315</v>
      </c>
      <c r="R3103" t="s">
        <v>8355</v>
      </c>
      <c r="S3103" s="14">
        <f t="shared" si="194"/>
        <v>42555.340486111112</v>
      </c>
      <c r="T3103" s="14">
        <f t="shared" si="195"/>
        <v>42605.340486111112</v>
      </c>
    </row>
    <row r="3104" spans="1:20" ht="30" hidden="1" x14ac:dyDescent="0.25">
      <c r="A3104">
        <v>3103</v>
      </c>
      <c r="B3104" s="3" t="s">
        <v>3103</v>
      </c>
      <c r="C3104" s="3" t="s">
        <v>7213</v>
      </c>
      <c r="D3104" s="6">
        <v>4100</v>
      </c>
      <c r="E3104" s="8">
        <v>11</v>
      </c>
      <c r="F3104" t="s">
        <v>8220</v>
      </c>
      <c r="G3104" t="s">
        <v>8223</v>
      </c>
      <c r="H3104" t="s">
        <v>8245</v>
      </c>
      <c r="I3104">
        <v>1434080706</v>
      </c>
      <c r="J3104">
        <v>1428896706</v>
      </c>
      <c r="K3104" t="b">
        <v>0</v>
      </c>
      <c r="L3104">
        <v>2</v>
      </c>
      <c r="M3104" t="b">
        <v>0</v>
      </c>
      <c r="N3104" t="s">
        <v>8301</v>
      </c>
      <c r="O3104">
        <f t="shared" si="192"/>
        <v>0</v>
      </c>
      <c r="P3104">
        <f t="shared" si="193"/>
        <v>5.5</v>
      </c>
      <c r="Q3104" s="10" t="s">
        <v>8315</v>
      </c>
      <c r="R3104" t="s">
        <v>8355</v>
      </c>
      <c r="S3104" s="14">
        <f t="shared" si="194"/>
        <v>42107.156319444446</v>
      </c>
      <c r="T3104" s="14">
        <f t="shared" si="195"/>
        <v>42167.156319444446</v>
      </c>
    </row>
    <row r="3105" spans="1:20" ht="60" hidden="1" x14ac:dyDescent="0.25">
      <c r="A3105">
        <v>3104</v>
      </c>
      <c r="B3105" s="3" t="s">
        <v>3104</v>
      </c>
      <c r="C3105" s="3" t="s">
        <v>7214</v>
      </c>
      <c r="D3105" s="6">
        <v>4000</v>
      </c>
      <c r="E3105" s="8">
        <v>1185</v>
      </c>
      <c r="F3105" t="s">
        <v>8220</v>
      </c>
      <c r="G3105" t="s">
        <v>8225</v>
      </c>
      <c r="H3105" t="s">
        <v>8247</v>
      </c>
      <c r="I3105">
        <v>1422928800</v>
      </c>
      <c r="J3105">
        <v>1420235311</v>
      </c>
      <c r="K3105" t="b">
        <v>0</v>
      </c>
      <c r="L3105">
        <v>5</v>
      </c>
      <c r="M3105" t="b">
        <v>0</v>
      </c>
      <c r="N3105" t="s">
        <v>8301</v>
      </c>
      <c r="O3105">
        <f t="shared" si="192"/>
        <v>30</v>
      </c>
      <c r="P3105">
        <f t="shared" si="193"/>
        <v>237</v>
      </c>
      <c r="Q3105" s="10" t="s">
        <v>8315</v>
      </c>
      <c r="R3105" t="s">
        <v>8355</v>
      </c>
      <c r="S3105" s="14">
        <f t="shared" si="194"/>
        <v>42006.908692129626</v>
      </c>
      <c r="T3105" s="14">
        <f t="shared" si="195"/>
        <v>42038.083333333328</v>
      </c>
    </row>
    <row r="3106" spans="1:20" ht="45" hidden="1" x14ac:dyDescent="0.25">
      <c r="A3106">
        <v>3105</v>
      </c>
      <c r="B3106" s="3" t="s">
        <v>3105</v>
      </c>
      <c r="C3106" s="3" t="s">
        <v>7215</v>
      </c>
      <c r="D3106" s="6">
        <v>5845</v>
      </c>
      <c r="E3106" s="8">
        <v>2476</v>
      </c>
      <c r="F3106" t="s">
        <v>8220</v>
      </c>
      <c r="G3106" t="s">
        <v>8223</v>
      </c>
      <c r="H3106" t="s">
        <v>8245</v>
      </c>
      <c r="I3106">
        <v>1413694800</v>
      </c>
      <c r="J3106">
        <v>1408986916</v>
      </c>
      <c r="K3106" t="b">
        <v>0</v>
      </c>
      <c r="L3106">
        <v>31</v>
      </c>
      <c r="M3106" t="b">
        <v>0</v>
      </c>
      <c r="N3106" t="s">
        <v>8301</v>
      </c>
      <c r="O3106">
        <f t="shared" si="192"/>
        <v>42</v>
      </c>
      <c r="P3106">
        <f t="shared" si="193"/>
        <v>79.87</v>
      </c>
      <c r="Q3106" s="10" t="s">
        <v>8315</v>
      </c>
      <c r="R3106" t="s">
        <v>8355</v>
      </c>
      <c r="S3106" s="14">
        <f t="shared" si="194"/>
        <v>41876.718935185185</v>
      </c>
      <c r="T3106" s="14">
        <f t="shared" si="195"/>
        <v>41931.208333333336</v>
      </c>
    </row>
    <row r="3107" spans="1:20" ht="60" hidden="1" x14ac:dyDescent="0.25">
      <c r="A3107">
        <v>3106</v>
      </c>
      <c r="B3107" s="3" t="s">
        <v>3106</v>
      </c>
      <c r="C3107" s="3" t="s">
        <v>7216</v>
      </c>
      <c r="D3107" s="6">
        <v>1000</v>
      </c>
      <c r="E3107" s="8">
        <v>41</v>
      </c>
      <c r="F3107" t="s">
        <v>8220</v>
      </c>
      <c r="G3107" t="s">
        <v>8224</v>
      </c>
      <c r="H3107" t="s">
        <v>8246</v>
      </c>
      <c r="I3107">
        <v>1442440800</v>
      </c>
      <c r="J3107">
        <v>1440497876</v>
      </c>
      <c r="K3107" t="b">
        <v>0</v>
      </c>
      <c r="L3107">
        <v>4</v>
      </c>
      <c r="M3107" t="b">
        <v>0</v>
      </c>
      <c r="N3107" t="s">
        <v>8301</v>
      </c>
      <c r="O3107">
        <f t="shared" si="192"/>
        <v>4</v>
      </c>
      <c r="P3107">
        <f t="shared" si="193"/>
        <v>10.25</v>
      </c>
      <c r="Q3107" s="10" t="s">
        <v>8315</v>
      </c>
      <c r="R3107" t="s">
        <v>8355</v>
      </c>
      <c r="S3107" s="14">
        <f t="shared" si="194"/>
        <v>42241.429120370376</v>
      </c>
      <c r="T3107" s="14">
        <f t="shared" si="195"/>
        <v>42263.916666666672</v>
      </c>
    </row>
    <row r="3108" spans="1:20" ht="60" hidden="1" x14ac:dyDescent="0.25">
      <c r="A3108">
        <v>3107</v>
      </c>
      <c r="B3108" s="3" t="s">
        <v>3107</v>
      </c>
      <c r="C3108" s="3" t="s">
        <v>7217</v>
      </c>
      <c r="D3108" s="6">
        <v>40000</v>
      </c>
      <c r="E3108" s="8">
        <v>7905</v>
      </c>
      <c r="F3108" t="s">
        <v>8220</v>
      </c>
      <c r="G3108" t="s">
        <v>8223</v>
      </c>
      <c r="H3108" t="s">
        <v>8245</v>
      </c>
      <c r="I3108">
        <v>1431372751</v>
      </c>
      <c r="J3108">
        <v>1430767951</v>
      </c>
      <c r="K3108" t="b">
        <v>0</v>
      </c>
      <c r="L3108">
        <v>29</v>
      </c>
      <c r="M3108" t="b">
        <v>0</v>
      </c>
      <c r="N3108" t="s">
        <v>8301</v>
      </c>
      <c r="O3108">
        <f t="shared" si="192"/>
        <v>20</v>
      </c>
      <c r="P3108">
        <f t="shared" si="193"/>
        <v>272.58999999999997</v>
      </c>
      <c r="Q3108" s="10" t="s">
        <v>8315</v>
      </c>
      <c r="R3108" t="s">
        <v>8355</v>
      </c>
      <c r="S3108" s="14">
        <f t="shared" si="194"/>
        <v>42128.814247685179</v>
      </c>
      <c r="T3108" s="14">
        <f t="shared" si="195"/>
        <v>42135.814247685179</v>
      </c>
    </row>
    <row r="3109" spans="1:20" ht="30" hidden="1" x14ac:dyDescent="0.25">
      <c r="A3109">
        <v>3108</v>
      </c>
      <c r="B3109" s="3" t="s">
        <v>3108</v>
      </c>
      <c r="C3109" s="3" t="s">
        <v>7218</v>
      </c>
      <c r="D3109" s="6">
        <v>50000</v>
      </c>
      <c r="E3109" s="8">
        <v>26</v>
      </c>
      <c r="F3109" t="s">
        <v>8220</v>
      </c>
      <c r="G3109" t="s">
        <v>8223</v>
      </c>
      <c r="H3109" t="s">
        <v>8245</v>
      </c>
      <c r="I3109">
        <v>1430234394</v>
      </c>
      <c r="J3109">
        <v>1425053994</v>
      </c>
      <c r="K3109" t="b">
        <v>0</v>
      </c>
      <c r="L3109">
        <v>2</v>
      </c>
      <c r="M3109" t="b">
        <v>0</v>
      </c>
      <c r="N3109" t="s">
        <v>8301</v>
      </c>
      <c r="O3109">
        <f t="shared" si="192"/>
        <v>0</v>
      </c>
      <c r="P3109">
        <f t="shared" si="193"/>
        <v>13</v>
      </c>
      <c r="Q3109" s="10" t="s">
        <v>8315</v>
      </c>
      <c r="R3109" t="s">
        <v>8355</v>
      </c>
      <c r="S3109" s="14">
        <f t="shared" si="194"/>
        <v>42062.680486111116</v>
      </c>
      <c r="T3109" s="14">
        <f t="shared" si="195"/>
        <v>42122.638819444444</v>
      </c>
    </row>
    <row r="3110" spans="1:20" ht="60" hidden="1" x14ac:dyDescent="0.25">
      <c r="A3110">
        <v>3109</v>
      </c>
      <c r="B3110" s="3" t="s">
        <v>3109</v>
      </c>
      <c r="C3110" s="3" t="s">
        <v>7219</v>
      </c>
      <c r="D3110" s="6">
        <v>26500</v>
      </c>
      <c r="E3110" s="8">
        <v>6633</v>
      </c>
      <c r="F3110" t="s">
        <v>8220</v>
      </c>
      <c r="G3110" t="s">
        <v>8223</v>
      </c>
      <c r="H3110" t="s">
        <v>8245</v>
      </c>
      <c r="I3110">
        <v>1409194810</v>
      </c>
      <c r="J3110">
        <v>1406170810</v>
      </c>
      <c r="K3110" t="b">
        <v>0</v>
      </c>
      <c r="L3110">
        <v>114</v>
      </c>
      <c r="M3110" t="b">
        <v>0</v>
      </c>
      <c r="N3110" t="s">
        <v>8301</v>
      </c>
      <c r="O3110">
        <f t="shared" si="192"/>
        <v>25</v>
      </c>
      <c r="P3110">
        <f t="shared" si="193"/>
        <v>58.18</v>
      </c>
      <c r="Q3110" s="10" t="s">
        <v>8315</v>
      </c>
      <c r="R3110" t="s">
        <v>8355</v>
      </c>
      <c r="S3110" s="14">
        <f t="shared" si="194"/>
        <v>41844.125115740739</v>
      </c>
      <c r="T3110" s="14">
        <f t="shared" si="195"/>
        <v>41879.125115740739</v>
      </c>
    </row>
    <row r="3111" spans="1:20" ht="45" hidden="1" x14ac:dyDescent="0.25">
      <c r="A3111">
        <v>3110</v>
      </c>
      <c r="B3111" s="3" t="s">
        <v>3110</v>
      </c>
      <c r="C3111" s="3" t="s">
        <v>7220</v>
      </c>
      <c r="D3111" s="6">
        <v>25000</v>
      </c>
      <c r="E3111" s="8">
        <v>10</v>
      </c>
      <c r="F3111" t="s">
        <v>8220</v>
      </c>
      <c r="G3111" t="s">
        <v>8223</v>
      </c>
      <c r="H3111" t="s">
        <v>8245</v>
      </c>
      <c r="I3111">
        <v>1487465119</v>
      </c>
      <c r="J3111">
        <v>1484009119</v>
      </c>
      <c r="K3111" t="b">
        <v>0</v>
      </c>
      <c r="L3111">
        <v>1</v>
      </c>
      <c r="M3111" t="b">
        <v>0</v>
      </c>
      <c r="N3111" t="s">
        <v>8301</v>
      </c>
      <c r="O3111">
        <f t="shared" si="192"/>
        <v>0</v>
      </c>
      <c r="P3111">
        <f t="shared" si="193"/>
        <v>10</v>
      </c>
      <c r="Q3111" s="10" t="s">
        <v>8315</v>
      </c>
      <c r="R3111" t="s">
        <v>8355</v>
      </c>
      <c r="S3111" s="14">
        <f t="shared" si="194"/>
        <v>42745.031469907408</v>
      </c>
      <c r="T3111" s="14">
        <f t="shared" si="195"/>
        <v>42785.031469907408</v>
      </c>
    </row>
    <row r="3112" spans="1:20" ht="45" hidden="1" x14ac:dyDescent="0.25">
      <c r="A3112">
        <v>3111</v>
      </c>
      <c r="B3112" s="3" t="s">
        <v>3111</v>
      </c>
      <c r="C3112" s="3" t="s">
        <v>7221</v>
      </c>
      <c r="D3112" s="6">
        <v>20000</v>
      </c>
      <c r="E3112" s="8">
        <v>5328</v>
      </c>
      <c r="F3112" t="s">
        <v>8220</v>
      </c>
      <c r="G3112" t="s">
        <v>8223</v>
      </c>
      <c r="H3112" t="s">
        <v>8245</v>
      </c>
      <c r="I3112">
        <v>1412432220</v>
      </c>
      <c r="J3112">
        <v>1409753820</v>
      </c>
      <c r="K3112" t="b">
        <v>0</v>
      </c>
      <c r="L3112">
        <v>76</v>
      </c>
      <c r="M3112" t="b">
        <v>0</v>
      </c>
      <c r="N3112" t="s">
        <v>8301</v>
      </c>
      <c r="O3112">
        <f t="shared" si="192"/>
        <v>27</v>
      </c>
      <c r="P3112">
        <f t="shared" si="193"/>
        <v>70.11</v>
      </c>
      <c r="Q3112" s="10" t="s">
        <v>8315</v>
      </c>
      <c r="R3112" t="s">
        <v>8355</v>
      </c>
      <c r="S3112" s="14">
        <f t="shared" si="194"/>
        <v>41885.595138888886</v>
      </c>
      <c r="T3112" s="14">
        <f t="shared" si="195"/>
        <v>41916.595138888886</v>
      </c>
    </row>
    <row r="3113" spans="1:20" ht="60" hidden="1" x14ac:dyDescent="0.25">
      <c r="A3113">
        <v>3112</v>
      </c>
      <c r="B3113" s="3" t="s">
        <v>3112</v>
      </c>
      <c r="C3113" s="3" t="s">
        <v>7222</v>
      </c>
      <c r="D3113" s="6">
        <v>11000</v>
      </c>
      <c r="E3113" s="8">
        <v>521</v>
      </c>
      <c r="F3113" t="s">
        <v>8220</v>
      </c>
      <c r="G3113" t="s">
        <v>8223</v>
      </c>
      <c r="H3113" t="s">
        <v>8245</v>
      </c>
      <c r="I3113">
        <v>1477968934</v>
      </c>
      <c r="J3113">
        <v>1472784934</v>
      </c>
      <c r="K3113" t="b">
        <v>0</v>
      </c>
      <c r="L3113">
        <v>9</v>
      </c>
      <c r="M3113" t="b">
        <v>0</v>
      </c>
      <c r="N3113" t="s">
        <v>8301</v>
      </c>
      <c r="O3113">
        <f t="shared" si="192"/>
        <v>5</v>
      </c>
      <c r="P3113">
        <f t="shared" si="193"/>
        <v>57.89</v>
      </c>
      <c r="Q3113" s="10" t="s">
        <v>8315</v>
      </c>
      <c r="R3113" t="s">
        <v>8355</v>
      </c>
      <c r="S3113" s="14">
        <f t="shared" si="194"/>
        <v>42615.121921296297</v>
      </c>
      <c r="T3113" s="14">
        <f t="shared" si="195"/>
        <v>42675.121921296297</v>
      </c>
    </row>
    <row r="3114" spans="1:20" ht="60" hidden="1" x14ac:dyDescent="0.25">
      <c r="A3114">
        <v>3113</v>
      </c>
      <c r="B3114" s="3" t="s">
        <v>3113</v>
      </c>
      <c r="C3114" s="3" t="s">
        <v>7223</v>
      </c>
      <c r="D3114" s="6">
        <v>109225</v>
      </c>
      <c r="E3114" s="8">
        <v>4635</v>
      </c>
      <c r="F3114" t="s">
        <v>8220</v>
      </c>
      <c r="G3114" t="s">
        <v>8223</v>
      </c>
      <c r="H3114" t="s">
        <v>8245</v>
      </c>
      <c r="I3114">
        <v>1429291982</v>
      </c>
      <c r="J3114">
        <v>1426699982</v>
      </c>
      <c r="K3114" t="b">
        <v>0</v>
      </c>
      <c r="L3114">
        <v>37</v>
      </c>
      <c r="M3114" t="b">
        <v>0</v>
      </c>
      <c r="N3114" t="s">
        <v>8301</v>
      </c>
      <c r="O3114">
        <f t="shared" si="192"/>
        <v>4</v>
      </c>
      <c r="P3114">
        <f t="shared" si="193"/>
        <v>125.27</v>
      </c>
      <c r="Q3114" s="10" t="s">
        <v>8315</v>
      </c>
      <c r="R3114" t="s">
        <v>8355</v>
      </c>
      <c r="S3114" s="14">
        <f t="shared" si="194"/>
        <v>42081.731273148151</v>
      </c>
      <c r="T3114" s="14">
        <f t="shared" si="195"/>
        <v>42111.731273148151</v>
      </c>
    </row>
    <row r="3115" spans="1:20" ht="60" hidden="1" x14ac:dyDescent="0.25">
      <c r="A3115">
        <v>3114</v>
      </c>
      <c r="B3115" s="3" t="s">
        <v>3114</v>
      </c>
      <c r="C3115" s="3" t="s">
        <v>7224</v>
      </c>
      <c r="D3115" s="6">
        <v>75000</v>
      </c>
      <c r="E3115" s="8">
        <v>0</v>
      </c>
      <c r="F3115" t="s">
        <v>8220</v>
      </c>
      <c r="G3115" t="s">
        <v>8223</v>
      </c>
      <c r="H3115" t="s">
        <v>8245</v>
      </c>
      <c r="I3115">
        <v>1411312250</v>
      </c>
      <c r="J3115">
        <v>1406128250</v>
      </c>
      <c r="K3115" t="b">
        <v>0</v>
      </c>
      <c r="L3115">
        <v>0</v>
      </c>
      <c r="M3115" t="b">
        <v>0</v>
      </c>
      <c r="N3115" t="s">
        <v>8301</v>
      </c>
      <c r="O3115">
        <f t="shared" si="192"/>
        <v>0</v>
      </c>
      <c r="P3115">
        <f t="shared" si="193"/>
        <v>0</v>
      </c>
      <c r="Q3115" s="10" t="s">
        <v>8315</v>
      </c>
      <c r="R3115" t="s">
        <v>8355</v>
      </c>
      <c r="S3115" s="14">
        <f t="shared" si="194"/>
        <v>41843.632523148146</v>
      </c>
      <c r="T3115" s="14">
        <f t="shared" si="195"/>
        <v>41903.632523148146</v>
      </c>
    </row>
    <row r="3116" spans="1:20" ht="60" hidden="1" x14ac:dyDescent="0.25">
      <c r="A3116">
        <v>3115</v>
      </c>
      <c r="B3116" s="3" t="s">
        <v>3115</v>
      </c>
      <c r="C3116" s="3" t="s">
        <v>7225</v>
      </c>
      <c r="D3116" s="6">
        <v>10000</v>
      </c>
      <c r="E3116" s="8">
        <v>300</v>
      </c>
      <c r="F3116" t="s">
        <v>8220</v>
      </c>
      <c r="G3116" t="s">
        <v>8234</v>
      </c>
      <c r="H3116" t="s">
        <v>8254</v>
      </c>
      <c r="I3116">
        <v>1465123427</v>
      </c>
      <c r="J3116">
        <v>1462531427</v>
      </c>
      <c r="K3116" t="b">
        <v>0</v>
      </c>
      <c r="L3116">
        <v>1</v>
      </c>
      <c r="M3116" t="b">
        <v>0</v>
      </c>
      <c r="N3116" t="s">
        <v>8301</v>
      </c>
      <c r="O3116">
        <f t="shared" si="192"/>
        <v>3</v>
      </c>
      <c r="P3116">
        <f t="shared" si="193"/>
        <v>300</v>
      </c>
      <c r="Q3116" s="10" t="s">
        <v>8315</v>
      </c>
      <c r="R3116" t="s">
        <v>8355</v>
      </c>
      <c r="S3116" s="14">
        <f t="shared" si="194"/>
        <v>42496.447071759263</v>
      </c>
      <c r="T3116" s="14">
        <f t="shared" si="195"/>
        <v>42526.447071759263</v>
      </c>
    </row>
    <row r="3117" spans="1:20" ht="45" hidden="1" x14ac:dyDescent="0.25">
      <c r="A3117">
        <v>3116</v>
      </c>
      <c r="B3117" s="3" t="s">
        <v>3116</v>
      </c>
      <c r="C3117" s="3" t="s">
        <v>7226</v>
      </c>
      <c r="D3117" s="6">
        <v>750</v>
      </c>
      <c r="E3117" s="8">
        <v>430</v>
      </c>
      <c r="F3117" t="s">
        <v>8220</v>
      </c>
      <c r="G3117" t="s">
        <v>8223</v>
      </c>
      <c r="H3117" t="s">
        <v>8245</v>
      </c>
      <c r="I3117">
        <v>1427890925</v>
      </c>
      <c r="J3117">
        <v>1426681325</v>
      </c>
      <c r="K3117" t="b">
        <v>0</v>
      </c>
      <c r="L3117">
        <v>10</v>
      </c>
      <c r="M3117" t="b">
        <v>0</v>
      </c>
      <c r="N3117" t="s">
        <v>8301</v>
      </c>
      <c r="O3117">
        <f t="shared" si="192"/>
        <v>57</v>
      </c>
      <c r="P3117">
        <f t="shared" si="193"/>
        <v>43</v>
      </c>
      <c r="Q3117" s="10" t="s">
        <v>8315</v>
      </c>
      <c r="R3117" t="s">
        <v>8355</v>
      </c>
      <c r="S3117" s="14">
        <f t="shared" si="194"/>
        <v>42081.515335648146</v>
      </c>
      <c r="T3117" s="14">
        <f t="shared" si="195"/>
        <v>42095.515335648146</v>
      </c>
    </row>
    <row r="3118" spans="1:20" ht="45" hidden="1" x14ac:dyDescent="0.25">
      <c r="A3118">
        <v>3117</v>
      </c>
      <c r="B3118" s="3" t="s">
        <v>3117</v>
      </c>
      <c r="C3118" s="3" t="s">
        <v>7227</v>
      </c>
      <c r="D3118" s="6">
        <v>1000</v>
      </c>
      <c r="E3118" s="8">
        <v>1</v>
      </c>
      <c r="F3118" t="s">
        <v>8220</v>
      </c>
      <c r="G3118" t="s">
        <v>8224</v>
      </c>
      <c r="H3118" t="s">
        <v>8246</v>
      </c>
      <c r="I3118">
        <v>1464354720</v>
      </c>
      <c r="J3118">
        <v>1463648360</v>
      </c>
      <c r="K3118" t="b">
        <v>0</v>
      </c>
      <c r="L3118">
        <v>1</v>
      </c>
      <c r="M3118" t="b">
        <v>0</v>
      </c>
      <c r="N3118" t="s">
        <v>8301</v>
      </c>
      <c r="O3118">
        <f t="shared" si="192"/>
        <v>0</v>
      </c>
      <c r="P3118">
        <f t="shared" si="193"/>
        <v>1</v>
      </c>
      <c r="Q3118" s="10" t="s">
        <v>8315</v>
      </c>
      <c r="R3118" t="s">
        <v>8355</v>
      </c>
      <c r="S3118" s="14">
        <f t="shared" si="194"/>
        <v>42509.374537037031</v>
      </c>
      <c r="T3118" s="14">
        <f t="shared" si="195"/>
        <v>42517.55</v>
      </c>
    </row>
    <row r="3119" spans="1:20" ht="30" hidden="1" x14ac:dyDescent="0.25">
      <c r="A3119">
        <v>3118</v>
      </c>
      <c r="B3119" s="3" t="s">
        <v>3118</v>
      </c>
      <c r="C3119" s="3" t="s">
        <v>7228</v>
      </c>
      <c r="D3119" s="6">
        <v>500000</v>
      </c>
      <c r="E3119" s="8">
        <v>1550</v>
      </c>
      <c r="F3119" t="s">
        <v>8220</v>
      </c>
      <c r="G3119" t="s">
        <v>8234</v>
      </c>
      <c r="H3119" t="s">
        <v>8254</v>
      </c>
      <c r="I3119">
        <v>1467473723</v>
      </c>
      <c r="J3119">
        <v>1465832123</v>
      </c>
      <c r="K3119" t="b">
        <v>0</v>
      </c>
      <c r="L3119">
        <v>2</v>
      </c>
      <c r="M3119" t="b">
        <v>0</v>
      </c>
      <c r="N3119" t="s">
        <v>8301</v>
      </c>
      <c r="O3119">
        <f t="shared" si="192"/>
        <v>0</v>
      </c>
      <c r="P3119">
        <f t="shared" si="193"/>
        <v>775</v>
      </c>
      <c r="Q3119" s="10" t="s">
        <v>8315</v>
      </c>
      <c r="R3119" t="s">
        <v>8355</v>
      </c>
      <c r="S3119" s="14">
        <f t="shared" si="194"/>
        <v>42534.649571759262</v>
      </c>
      <c r="T3119" s="14">
        <f t="shared" si="195"/>
        <v>42553.649571759262</v>
      </c>
    </row>
    <row r="3120" spans="1:20" ht="60" hidden="1" x14ac:dyDescent="0.25">
      <c r="A3120">
        <v>3119</v>
      </c>
      <c r="B3120" s="3" t="s">
        <v>3119</v>
      </c>
      <c r="C3120" s="3" t="s">
        <v>7229</v>
      </c>
      <c r="D3120" s="6">
        <v>10000</v>
      </c>
      <c r="E3120" s="8">
        <v>5</v>
      </c>
      <c r="F3120" t="s">
        <v>8220</v>
      </c>
      <c r="G3120" t="s">
        <v>8223</v>
      </c>
      <c r="H3120" t="s">
        <v>8245</v>
      </c>
      <c r="I3120">
        <v>1427414732</v>
      </c>
      <c r="J3120">
        <v>1424826332</v>
      </c>
      <c r="K3120" t="b">
        <v>0</v>
      </c>
      <c r="L3120">
        <v>1</v>
      </c>
      <c r="M3120" t="b">
        <v>0</v>
      </c>
      <c r="N3120" t="s">
        <v>8301</v>
      </c>
      <c r="O3120">
        <f t="shared" si="192"/>
        <v>0</v>
      </c>
      <c r="P3120">
        <f t="shared" si="193"/>
        <v>5</v>
      </c>
      <c r="Q3120" s="10" t="s">
        <v>8315</v>
      </c>
      <c r="R3120" t="s">
        <v>8355</v>
      </c>
      <c r="S3120" s="14">
        <f t="shared" si="194"/>
        <v>42060.04550925926</v>
      </c>
      <c r="T3120" s="14">
        <f t="shared" si="195"/>
        <v>42090.003842592589</v>
      </c>
    </row>
    <row r="3121" spans="1:20" ht="45" hidden="1" x14ac:dyDescent="0.25">
      <c r="A3121">
        <v>3120</v>
      </c>
      <c r="B3121" s="3" t="s">
        <v>3120</v>
      </c>
      <c r="C3121" s="3" t="s">
        <v>7230</v>
      </c>
      <c r="D3121" s="6">
        <v>1300000</v>
      </c>
      <c r="E3121" s="8">
        <v>128</v>
      </c>
      <c r="F3121" t="s">
        <v>8220</v>
      </c>
      <c r="G3121" t="s">
        <v>8232</v>
      </c>
      <c r="H3121" t="s">
        <v>8248</v>
      </c>
      <c r="I3121">
        <v>1462484196</v>
      </c>
      <c r="J3121">
        <v>1457303796</v>
      </c>
      <c r="K3121" t="b">
        <v>0</v>
      </c>
      <c r="L3121">
        <v>10</v>
      </c>
      <c r="M3121" t="b">
        <v>0</v>
      </c>
      <c r="N3121" t="s">
        <v>8301</v>
      </c>
      <c r="O3121">
        <f t="shared" si="192"/>
        <v>0</v>
      </c>
      <c r="P3121">
        <f t="shared" si="193"/>
        <v>12.8</v>
      </c>
      <c r="Q3121" s="10" t="s">
        <v>8315</v>
      </c>
      <c r="R3121" t="s">
        <v>8355</v>
      </c>
      <c r="S3121" s="14">
        <f t="shared" si="194"/>
        <v>42435.942083333335</v>
      </c>
      <c r="T3121" s="14">
        <f t="shared" si="195"/>
        <v>42495.900416666671</v>
      </c>
    </row>
    <row r="3122" spans="1:20" ht="45" hidden="1" x14ac:dyDescent="0.25">
      <c r="A3122">
        <v>3121</v>
      </c>
      <c r="B3122" s="3" t="s">
        <v>3121</v>
      </c>
      <c r="C3122" s="3" t="s">
        <v>7231</v>
      </c>
      <c r="D3122" s="6">
        <v>1500</v>
      </c>
      <c r="E3122" s="8">
        <v>10</v>
      </c>
      <c r="F3122" t="s">
        <v>8219</v>
      </c>
      <c r="G3122" t="s">
        <v>8228</v>
      </c>
      <c r="H3122" t="s">
        <v>8250</v>
      </c>
      <c r="I3122">
        <v>1411748335</v>
      </c>
      <c r="J3122">
        <v>1406564335</v>
      </c>
      <c r="K3122" t="b">
        <v>0</v>
      </c>
      <c r="L3122">
        <v>1</v>
      </c>
      <c r="M3122" t="b">
        <v>0</v>
      </c>
      <c r="N3122" t="s">
        <v>8301</v>
      </c>
      <c r="O3122">
        <f t="shared" si="192"/>
        <v>1</v>
      </c>
      <c r="P3122">
        <f t="shared" si="193"/>
        <v>10</v>
      </c>
      <c r="Q3122" s="10" t="s">
        <v>8315</v>
      </c>
      <c r="R3122" t="s">
        <v>8355</v>
      </c>
      <c r="S3122" s="14">
        <f t="shared" si="194"/>
        <v>41848.679803240739</v>
      </c>
      <c r="T3122" s="14">
        <f t="shared" si="195"/>
        <v>41908.679803240739</v>
      </c>
    </row>
    <row r="3123" spans="1:20" hidden="1" x14ac:dyDescent="0.25">
      <c r="A3123">
        <v>3122</v>
      </c>
      <c r="B3123" s="3" t="s">
        <v>3122</v>
      </c>
      <c r="C3123" s="3" t="s">
        <v>7232</v>
      </c>
      <c r="D3123" s="6">
        <v>199</v>
      </c>
      <c r="E3123" s="8">
        <v>116</v>
      </c>
      <c r="F3123" t="s">
        <v>8219</v>
      </c>
      <c r="G3123" t="s">
        <v>8223</v>
      </c>
      <c r="H3123" t="s">
        <v>8245</v>
      </c>
      <c r="I3123">
        <v>1478733732</v>
      </c>
      <c r="J3123">
        <v>1478298132</v>
      </c>
      <c r="K3123" t="b">
        <v>0</v>
      </c>
      <c r="L3123">
        <v>2</v>
      </c>
      <c r="M3123" t="b">
        <v>0</v>
      </c>
      <c r="N3123" t="s">
        <v>8301</v>
      </c>
      <c r="O3123">
        <f t="shared" si="192"/>
        <v>58</v>
      </c>
      <c r="P3123">
        <f t="shared" si="193"/>
        <v>58</v>
      </c>
      <c r="Q3123" s="10" t="s">
        <v>8315</v>
      </c>
      <c r="R3123" t="s">
        <v>8355</v>
      </c>
      <c r="S3123" s="14">
        <f t="shared" si="194"/>
        <v>42678.932083333333</v>
      </c>
      <c r="T3123" s="14">
        <f t="shared" si="195"/>
        <v>42683.973750000005</v>
      </c>
    </row>
    <row r="3124" spans="1:20" ht="60" hidden="1" x14ac:dyDescent="0.25">
      <c r="A3124">
        <v>3123</v>
      </c>
      <c r="B3124" s="3" t="s">
        <v>3123</v>
      </c>
      <c r="C3124" s="3" t="s">
        <v>7233</v>
      </c>
      <c r="D3124" s="6">
        <v>125000</v>
      </c>
      <c r="E3124" s="8">
        <v>85192</v>
      </c>
      <c r="F3124" t="s">
        <v>8219</v>
      </c>
      <c r="G3124" t="s">
        <v>8223</v>
      </c>
      <c r="H3124" t="s">
        <v>8245</v>
      </c>
      <c r="I3124">
        <v>1468108198</v>
      </c>
      <c r="J3124">
        <v>1465516198</v>
      </c>
      <c r="K3124" t="b">
        <v>0</v>
      </c>
      <c r="L3124">
        <v>348</v>
      </c>
      <c r="M3124" t="b">
        <v>0</v>
      </c>
      <c r="N3124" t="s">
        <v>8301</v>
      </c>
      <c r="O3124">
        <f t="shared" si="192"/>
        <v>68</v>
      </c>
      <c r="P3124">
        <f t="shared" si="193"/>
        <v>244.8</v>
      </c>
      <c r="Q3124" s="10" t="s">
        <v>8315</v>
      </c>
      <c r="R3124" t="s">
        <v>8355</v>
      </c>
      <c r="S3124" s="14">
        <f t="shared" si="194"/>
        <v>42530.993032407408</v>
      </c>
      <c r="T3124" s="14">
        <f t="shared" si="195"/>
        <v>42560.993032407408</v>
      </c>
    </row>
    <row r="3125" spans="1:20" ht="45" hidden="1" x14ac:dyDescent="0.25">
      <c r="A3125">
        <v>3124</v>
      </c>
      <c r="B3125" s="3" t="s">
        <v>3124</v>
      </c>
      <c r="C3125" s="3" t="s">
        <v>7234</v>
      </c>
      <c r="D3125" s="6">
        <v>800000</v>
      </c>
      <c r="E3125" s="8">
        <v>26</v>
      </c>
      <c r="F3125" t="s">
        <v>8219</v>
      </c>
      <c r="G3125" t="s">
        <v>8223</v>
      </c>
      <c r="H3125" t="s">
        <v>8245</v>
      </c>
      <c r="I3125">
        <v>1422902601</v>
      </c>
      <c r="J3125">
        <v>1417718601</v>
      </c>
      <c r="K3125" t="b">
        <v>0</v>
      </c>
      <c r="L3125">
        <v>4</v>
      </c>
      <c r="M3125" t="b">
        <v>0</v>
      </c>
      <c r="N3125" t="s">
        <v>8301</v>
      </c>
      <c r="O3125">
        <f t="shared" si="192"/>
        <v>0</v>
      </c>
      <c r="P3125">
        <f t="shared" si="193"/>
        <v>6.5</v>
      </c>
      <c r="Q3125" s="10" t="s">
        <v>8315</v>
      </c>
      <c r="R3125" t="s">
        <v>8355</v>
      </c>
      <c r="S3125" s="14">
        <f t="shared" si="194"/>
        <v>41977.780104166668</v>
      </c>
      <c r="T3125" s="14">
        <f t="shared" si="195"/>
        <v>42037.780104166668</v>
      </c>
    </row>
    <row r="3126" spans="1:20" hidden="1" x14ac:dyDescent="0.25">
      <c r="A3126">
        <v>3125</v>
      </c>
      <c r="B3126" s="3" t="s">
        <v>3125</v>
      </c>
      <c r="C3126" s="3" t="s">
        <v>7235</v>
      </c>
      <c r="D3126" s="6">
        <v>1500000</v>
      </c>
      <c r="E3126" s="8">
        <v>0</v>
      </c>
      <c r="F3126" t="s">
        <v>8219</v>
      </c>
      <c r="G3126" t="s">
        <v>8223</v>
      </c>
      <c r="H3126" t="s">
        <v>8245</v>
      </c>
      <c r="I3126">
        <v>1452142672</v>
      </c>
      <c r="J3126">
        <v>1449550672</v>
      </c>
      <c r="K3126" t="b">
        <v>0</v>
      </c>
      <c r="L3126">
        <v>0</v>
      </c>
      <c r="M3126" t="b">
        <v>0</v>
      </c>
      <c r="N3126" t="s">
        <v>8301</v>
      </c>
      <c r="O3126">
        <f t="shared" si="192"/>
        <v>0</v>
      </c>
      <c r="P3126">
        <f t="shared" si="193"/>
        <v>0</v>
      </c>
      <c r="Q3126" s="10" t="s">
        <v>8315</v>
      </c>
      <c r="R3126" t="s">
        <v>8355</v>
      </c>
      <c r="S3126" s="14">
        <f t="shared" si="194"/>
        <v>42346.20685185185</v>
      </c>
      <c r="T3126" s="14">
        <f t="shared" si="195"/>
        <v>42376.20685185185</v>
      </c>
    </row>
    <row r="3127" spans="1:20" ht="90" hidden="1" x14ac:dyDescent="0.25">
      <c r="A3127">
        <v>3126</v>
      </c>
      <c r="B3127" s="3" t="s">
        <v>3126</v>
      </c>
      <c r="C3127" s="3" t="s">
        <v>7236</v>
      </c>
      <c r="D3127" s="6">
        <v>25000</v>
      </c>
      <c r="E3127" s="8">
        <v>1040</v>
      </c>
      <c r="F3127" t="s">
        <v>8219</v>
      </c>
      <c r="G3127" t="s">
        <v>8223</v>
      </c>
      <c r="H3127" t="s">
        <v>8245</v>
      </c>
      <c r="I3127">
        <v>1459121162</v>
      </c>
      <c r="J3127">
        <v>1456532762</v>
      </c>
      <c r="K3127" t="b">
        <v>0</v>
      </c>
      <c r="L3127">
        <v>17</v>
      </c>
      <c r="M3127" t="b">
        <v>0</v>
      </c>
      <c r="N3127" t="s">
        <v>8301</v>
      </c>
      <c r="O3127">
        <f t="shared" si="192"/>
        <v>4</v>
      </c>
      <c r="P3127">
        <f t="shared" si="193"/>
        <v>61.18</v>
      </c>
      <c r="Q3127" s="10" t="s">
        <v>8315</v>
      </c>
      <c r="R3127" t="s">
        <v>8355</v>
      </c>
      <c r="S3127" s="14">
        <f t="shared" si="194"/>
        <v>42427.01807870371</v>
      </c>
      <c r="T3127" s="14">
        <f t="shared" si="195"/>
        <v>42456.976412037038</v>
      </c>
    </row>
    <row r="3128" spans="1:20" ht="60" hidden="1" x14ac:dyDescent="0.25">
      <c r="A3128">
        <v>3127</v>
      </c>
      <c r="B3128" s="3" t="s">
        <v>3127</v>
      </c>
      <c r="C3128" s="3" t="s">
        <v>7237</v>
      </c>
      <c r="D3128" s="6">
        <v>100000</v>
      </c>
      <c r="E3128" s="8">
        <v>0</v>
      </c>
      <c r="F3128" t="s">
        <v>8219</v>
      </c>
      <c r="G3128" t="s">
        <v>8223</v>
      </c>
      <c r="H3128" t="s">
        <v>8245</v>
      </c>
      <c r="I3128">
        <v>1425242029</v>
      </c>
      <c r="J3128">
        <v>1422650029</v>
      </c>
      <c r="K3128" t="b">
        <v>0</v>
      </c>
      <c r="L3128">
        <v>0</v>
      </c>
      <c r="M3128" t="b">
        <v>0</v>
      </c>
      <c r="N3128" t="s">
        <v>8301</v>
      </c>
      <c r="O3128">
        <f t="shared" si="192"/>
        <v>0</v>
      </c>
      <c r="P3128">
        <f t="shared" si="193"/>
        <v>0</v>
      </c>
      <c r="Q3128" s="10" t="s">
        <v>8315</v>
      </c>
      <c r="R3128" t="s">
        <v>8355</v>
      </c>
      <c r="S3128" s="14">
        <f t="shared" si="194"/>
        <v>42034.856817129628</v>
      </c>
      <c r="T3128" s="14">
        <f t="shared" si="195"/>
        <v>42064.856817129628</v>
      </c>
    </row>
    <row r="3129" spans="1:20" ht="60" hidden="1" x14ac:dyDescent="0.25">
      <c r="A3129">
        <v>3128</v>
      </c>
      <c r="B3129" s="3" t="s">
        <v>3128</v>
      </c>
      <c r="C3129" s="3" t="s">
        <v>7238</v>
      </c>
      <c r="D3129" s="6">
        <v>15000</v>
      </c>
      <c r="E3129" s="8">
        <v>16291</v>
      </c>
      <c r="F3129" t="s">
        <v>8221</v>
      </c>
      <c r="G3129" t="s">
        <v>8223</v>
      </c>
      <c r="H3129" t="s">
        <v>8245</v>
      </c>
      <c r="I3129">
        <v>1489690141</v>
      </c>
      <c r="J3129">
        <v>1487101741</v>
      </c>
      <c r="K3129" t="b">
        <v>0</v>
      </c>
      <c r="L3129">
        <v>117</v>
      </c>
      <c r="M3129" t="b">
        <v>0</v>
      </c>
      <c r="N3129" t="s">
        <v>8269</v>
      </c>
      <c r="O3129">
        <f t="shared" si="192"/>
        <v>109</v>
      </c>
      <c r="P3129">
        <f t="shared" si="193"/>
        <v>139.24</v>
      </c>
      <c r="Q3129" s="10" t="s">
        <v>8315</v>
      </c>
      <c r="R3129" t="s">
        <v>8316</v>
      </c>
      <c r="S3129" s="14">
        <f t="shared" si="194"/>
        <v>42780.825706018513</v>
      </c>
      <c r="T3129" s="14">
        <f t="shared" si="195"/>
        <v>42810.784039351856</v>
      </c>
    </row>
    <row r="3130" spans="1:20" ht="60" hidden="1" x14ac:dyDescent="0.25">
      <c r="A3130">
        <v>3129</v>
      </c>
      <c r="B3130" s="3" t="s">
        <v>3129</v>
      </c>
      <c r="C3130" s="3" t="s">
        <v>7239</v>
      </c>
      <c r="D3130" s="6">
        <v>1250</v>
      </c>
      <c r="E3130" s="8">
        <v>10</v>
      </c>
      <c r="F3130" t="s">
        <v>8221</v>
      </c>
      <c r="G3130" t="s">
        <v>8223</v>
      </c>
      <c r="H3130" t="s">
        <v>8245</v>
      </c>
      <c r="I3130">
        <v>1492542819</v>
      </c>
      <c r="J3130">
        <v>1489090419</v>
      </c>
      <c r="K3130" t="b">
        <v>0</v>
      </c>
      <c r="L3130">
        <v>1</v>
      </c>
      <c r="M3130" t="b">
        <v>0</v>
      </c>
      <c r="N3130" t="s">
        <v>8269</v>
      </c>
      <c r="O3130">
        <f t="shared" si="192"/>
        <v>1</v>
      </c>
      <c r="P3130">
        <f t="shared" si="193"/>
        <v>10</v>
      </c>
      <c r="Q3130" s="10" t="s">
        <v>8315</v>
      </c>
      <c r="R3130" t="s">
        <v>8316</v>
      </c>
      <c r="S3130" s="14">
        <f t="shared" si="194"/>
        <v>42803.842812499999</v>
      </c>
      <c r="T3130" s="14">
        <f t="shared" si="195"/>
        <v>42843.801145833335</v>
      </c>
    </row>
    <row r="3131" spans="1:20" ht="45" hidden="1" x14ac:dyDescent="0.25">
      <c r="A3131">
        <v>3130</v>
      </c>
      <c r="B3131" s="3" t="s">
        <v>3130</v>
      </c>
      <c r="C3131" s="3" t="s">
        <v>7240</v>
      </c>
      <c r="D3131" s="6">
        <v>10000</v>
      </c>
      <c r="E3131" s="8">
        <v>375</v>
      </c>
      <c r="F3131" t="s">
        <v>8221</v>
      </c>
      <c r="G3131" t="s">
        <v>8223</v>
      </c>
      <c r="H3131" t="s">
        <v>8245</v>
      </c>
      <c r="I3131">
        <v>1492145940</v>
      </c>
      <c r="J3131">
        <v>1489504916</v>
      </c>
      <c r="K3131" t="b">
        <v>0</v>
      </c>
      <c r="L3131">
        <v>4</v>
      </c>
      <c r="M3131" t="b">
        <v>0</v>
      </c>
      <c r="N3131" t="s">
        <v>8269</v>
      </c>
      <c r="O3131">
        <f t="shared" si="192"/>
        <v>4</v>
      </c>
      <c r="P3131">
        <f t="shared" si="193"/>
        <v>93.75</v>
      </c>
      <c r="Q3131" s="10" t="s">
        <v>8315</v>
      </c>
      <c r="R3131" t="s">
        <v>8316</v>
      </c>
      <c r="S3131" s="14">
        <f t="shared" si="194"/>
        <v>42808.640231481477</v>
      </c>
      <c r="T3131" s="14">
        <f t="shared" si="195"/>
        <v>42839.207638888889</v>
      </c>
    </row>
    <row r="3132" spans="1:20" ht="30" hidden="1" x14ac:dyDescent="0.25">
      <c r="A3132">
        <v>3131</v>
      </c>
      <c r="B3132" s="3" t="s">
        <v>3131</v>
      </c>
      <c r="C3132" s="3" t="s">
        <v>7241</v>
      </c>
      <c r="D3132" s="6">
        <v>4100</v>
      </c>
      <c r="E3132" s="8">
        <v>645</v>
      </c>
      <c r="F3132" t="s">
        <v>8221</v>
      </c>
      <c r="G3132" t="s">
        <v>8223</v>
      </c>
      <c r="H3132" t="s">
        <v>8245</v>
      </c>
      <c r="I3132">
        <v>1491656045</v>
      </c>
      <c r="J3132">
        <v>1489067645</v>
      </c>
      <c r="K3132" t="b">
        <v>0</v>
      </c>
      <c r="L3132">
        <v>12</v>
      </c>
      <c r="M3132" t="b">
        <v>0</v>
      </c>
      <c r="N3132" t="s">
        <v>8269</v>
      </c>
      <c r="O3132">
        <f t="shared" si="192"/>
        <v>16</v>
      </c>
      <c r="P3132">
        <f t="shared" si="193"/>
        <v>53.75</v>
      </c>
      <c r="Q3132" s="10" t="s">
        <v>8315</v>
      </c>
      <c r="R3132" t="s">
        <v>8316</v>
      </c>
      <c r="S3132" s="14">
        <f t="shared" si="194"/>
        <v>42803.579224537039</v>
      </c>
      <c r="T3132" s="14">
        <f t="shared" si="195"/>
        <v>42833.537557870368</v>
      </c>
    </row>
    <row r="3133" spans="1:20" ht="30" hidden="1" x14ac:dyDescent="0.25">
      <c r="A3133">
        <v>3132</v>
      </c>
      <c r="B3133" s="3" t="s">
        <v>3132</v>
      </c>
      <c r="C3133" s="3" t="s">
        <v>7242</v>
      </c>
      <c r="D3133" s="6">
        <v>30000</v>
      </c>
      <c r="E3133" s="8">
        <v>10</v>
      </c>
      <c r="F3133" t="s">
        <v>8221</v>
      </c>
      <c r="G3133" t="s">
        <v>8223</v>
      </c>
      <c r="H3133" t="s">
        <v>8245</v>
      </c>
      <c r="I3133">
        <v>1492759460</v>
      </c>
      <c r="J3133">
        <v>1487579060</v>
      </c>
      <c r="K3133" t="b">
        <v>0</v>
      </c>
      <c r="L3133">
        <v>1</v>
      </c>
      <c r="M3133" t="b">
        <v>0</v>
      </c>
      <c r="N3133" t="s">
        <v>8269</v>
      </c>
      <c r="O3133">
        <f t="shared" si="192"/>
        <v>0</v>
      </c>
      <c r="P3133">
        <f t="shared" si="193"/>
        <v>10</v>
      </c>
      <c r="Q3133" s="10" t="s">
        <v>8315</v>
      </c>
      <c r="R3133" t="s">
        <v>8316</v>
      </c>
      <c r="S3133" s="14">
        <f t="shared" si="194"/>
        <v>42786.350231481483</v>
      </c>
      <c r="T3133" s="14">
        <f t="shared" si="195"/>
        <v>42846.308564814812</v>
      </c>
    </row>
    <row r="3134" spans="1:20" ht="60" hidden="1" x14ac:dyDescent="0.25">
      <c r="A3134">
        <v>3133</v>
      </c>
      <c r="B3134" s="3" t="s">
        <v>3133</v>
      </c>
      <c r="C3134" s="3" t="s">
        <v>7243</v>
      </c>
      <c r="D3134" s="6">
        <v>500</v>
      </c>
      <c r="E3134" s="8">
        <v>540</v>
      </c>
      <c r="F3134" t="s">
        <v>8221</v>
      </c>
      <c r="G3134" t="s">
        <v>8224</v>
      </c>
      <c r="H3134" t="s">
        <v>8246</v>
      </c>
      <c r="I3134">
        <v>1490358834</v>
      </c>
      <c r="J3134">
        <v>1487770434</v>
      </c>
      <c r="K3134" t="b">
        <v>0</v>
      </c>
      <c r="L3134">
        <v>16</v>
      </c>
      <c r="M3134" t="b">
        <v>0</v>
      </c>
      <c r="N3134" t="s">
        <v>8269</v>
      </c>
      <c r="O3134">
        <f t="shared" si="192"/>
        <v>108</v>
      </c>
      <c r="P3134">
        <f t="shared" si="193"/>
        <v>33.75</v>
      </c>
      <c r="Q3134" s="10" t="s">
        <v>8315</v>
      </c>
      <c r="R3134" t="s">
        <v>8316</v>
      </c>
      <c r="S3134" s="14">
        <f t="shared" si="194"/>
        <v>42788.565208333333</v>
      </c>
      <c r="T3134" s="14">
        <f t="shared" si="195"/>
        <v>42818.523541666669</v>
      </c>
    </row>
    <row r="3135" spans="1:20" ht="60" hidden="1" x14ac:dyDescent="0.25">
      <c r="A3135">
        <v>3134</v>
      </c>
      <c r="B3135" s="3" t="s">
        <v>3134</v>
      </c>
      <c r="C3135" s="3" t="s">
        <v>7244</v>
      </c>
      <c r="D3135" s="6">
        <v>1000</v>
      </c>
      <c r="E3135" s="8">
        <v>225</v>
      </c>
      <c r="F3135" t="s">
        <v>8221</v>
      </c>
      <c r="G3135" t="s">
        <v>8224</v>
      </c>
      <c r="H3135" t="s">
        <v>8246</v>
      </c>
      <c r="I3135">
        <v>1490631419</v>
      </c>
      <c r="J3135">
        <v>1488820619</v>
      </c>
      <c r="K3135" t="b">
        <v>0</v>
      </c>
      <c r="L3135">
        <v>12</v>
      </c>
      <c r="M3135" t="b">
        <v>0</v>
      </c>
      <c r="N3135" t="s">
        <v>8269</v>
      </c>
      <c r="O3135">
        <f t="shared" si="192"/>
        <v>23</v>
      </c>
      <c r="P3135">
        <f t="shared" si="193"/>
        <v>18.75</v>
      </c>
      <c r="Q3135" s="10" t="s">
        <v>8315</v>
      </c>
      <c r="R3135" t="s">
        <v>8316</v>
      </c>
      <c r="S3135" s="14">
        <f t="shared" si="194"/>
        <v>42800.720127314817</v>
      </c>
      <c r="T3135" s="14">
        <f t="shared" si="195"/>
        <v>42821.678460648152</v>
      </c>
    </row>
    <row r="3136" spans="1:20" ht="60" hidden="1" x14ac:dyDescent="0.25">
      <c r="A3136">
        <v>3135</v>
      </c>
      <c r="B3136" s="3" t="s">
        <v>3135</v>
      </c>
      <c r="C3136" s="3" t="s">
        <v>7245</v>
      </c>
      <c r="D3136" s="6">
        <v>777</v>
      </c>
      <c r="E3136" s="8">
        <v>162</v>
      </c>
      <c r="F3136" t="s">
        <v>8221</v>
      </c>
      <c r="G3136" t="s">
        <v>8223</v>
      </c>
      <c r="H3136" t="s">
        <v>8245</v>
      </c>
      <c r="I3136">
        <v>1491277121</v>
      </c>
      <c r="J3136">
        <v>1489376321</v>
      </c>
      <c r="K3136" t="b">
        <v>0</v>
      </c>
      <c r="L3136">
        <v>7</v>
      </c>
      <c r="M3136" t="b">
        <v>0</v>
      </c>
      <c r="N3136" t="s">
        <v>8269</v>
      </c>
      <c r="O3136">
        <f t="shared" si="192"/>
        <v>21</v>
      </c>
      <c r="P3136">
        <f t="shared" si="193"/>
        <v>23.14</v>
      </c>
      <c r="Q3136" s="10" t="s">
        <v>8315</v>
      </c>
      <c r="R3136" t="s">
        <v>8316</v>
      </c>
      <c r="S3136" s="14">
        <f t="shared" si="194"/>
        <v>42807.151863425926</v>
      </c>
      <c r="T3136" s="14">
        <f t="shared" si="195"/>
        <v>42829.151863425926</v>
      </c>
    </row>
    <row r="3137" spans="1:20" ht="60" hidden="1" x14ac:dyDescent="0.25">
      <c r="A3137">
        <v>3136</v>
      </c>
      <c r="B3137" s="3" t="s">
        <v>3136</v>
      </c>
      <c r="C3137" s="3" t="s">
        <v>7246</v>
      </c>
      <c r="D3137" s="6">
        <v>500</v>
      </c>
      <c r="E3137" s="8">
        <v>639</v>
      </c>
      <c r="F3137" t="s">
        <v>8221</v>
      </c>
      <c r="G3137" t="s">
        <v>8224</v>
      </c>
      <c r="H3137" t="s">
        <v>8246</v>
      </c>
      <c r="I3137">
        <v>1491001140</v>
      </c>
      <c r="J3137">
        <v>1487847954</v>
      </c>
      <c r="K3137" t="b">
        <v>0</v>
      </c>
      <c r="L3137">
        <v>22</v>
      </c>
      <c r="M3137" t="b">
        <v>0</v>
      </c>
      <c r="N3137" t="s">
        <v>8269</v>
      </c>
      <c r="O3137">
        <f t="shared" si="192"/>
        <v>128</v>
      </c>
      <c r="P3137">
        <f t="shared" si="193"/>
        <v>29.05</v>
      </c>
      <c r="Q3137" s="10" t="s">
        <v>8315</v>
      </c>
      <c r="R3137" t="s">
        <v>8316</v>
      </c>
      <c r="S3137" s="14">
        <f t="shared" si="194"/>
        <v>42789.462430555555</v>
      </c>
      <c r="T3137" s="14">
        <f t="shared" si="195"/>
        <v>42825.957638888889</v>
      </c>
    </row>
    <row r="3138" spans="1:20" ht="45" hidden="1" x14ac:dyDescent="0.25">
      <c r="A3138">
        <v>3137</v>
      </c>
      <c r="B3138" s="3" t="s">
        <v>3137</v>
      </c>
      <c r="C3138" s="3" t="s">
        <v>7247</v>
      </c>
      <c r="D3138" s="6">
        <v>1500</v>
      </c>
      <c r="E3138" s="8">
        <v>50</v>
      </c>
      <c r="F3138" t="s">
        <v>8221</v>
      </c>
      <c r="G3138" t="s">
        <v>8223</v>
      </c>
      <c r="H3138" t="s">
        <v>8245</v>
      </c>
      <c r="I3138">
        <v>1493838720</v>
      </c>
      <c r="J3138">
        <v>1489439669</v>
      </c>
      <c r="K3138" t="b">
        <v>0</v>
      </c>
      <c r="L3138">
        <v>1</v>
      </c>
      <c r="M3138" t="b">
        <v>0</v>
      </c>
      <c r="N3138" t="s">
        <v>8269</v>
      </c>
      <c r="O3138">
        <f t="shared" ref="O3138:O3201" si="196">ROUND(E3138/D3138*100,0)</f>
        <v>3</v>
      </c>
      <c r="P3138">
        <f t="shared" si="193"/>
        <v>50</v>
      </c>
      <c r="Q3138" s="10" t="s">
        <v>8315</v>
      </c>
      <c r="R3138" t="s">
        <v>8316</v>
      </c>
      <c r="S3138" s="14">
        <f t="shared" si="194"/>
        <v>42807.885057870371</v>
      </c>
      <c r="T3138" s="14">
        <f t="shared" si="195"/>
        <v>42858.8</v>
      </c>
    </row>
    <row r="3139" spans="1:20" ht="60" hidden="1" x14ac:dyDescent="0.25">
      <c r="A3139">
        <v>3138</v>
      </c>
      <c r="B3139" s="3" t="s">
        <v>3138</v>
      </c>
      <c r="C3139" s="3" t="s">
        <v>7248</v>
      </c>
      <c r="D3139" s="6">
        <v>200</v>
      </c>
      <c r="E3139" s="8">
        <v>0</v>
      </c>
      <c r="F3139" t="s">
        <v>8221</v>
      </c>
      <c r="G3139" t="s">
        <v>8224</v>
      </c>
      <c r="H3139" t="s">
        <v>8246</v>
      </c>
      <c r="I3139">
        <v>1491233407</v>
      </c>
      <c r="J3139">
        <v>1489591807</v>
      </c>
      <c r="K3139" t="b">
        <v>0</v>
      </c>
      <c r="L3139">
        <v>0</v>
      </c>
      <c r="M3139" t="b">
        <v>0</v>
      </c>
      <c r="N3139" t="s">
        <v>8269</v>
      </c>
      <c r="O3139">
        <f t="shared" si="196"/>
        <v>0</v>
      </c>
      <c r="P3139">
        <f t="shared" ref="P3139:P3202" si="197">IFERROR(ROUND(E3139/L3139,2),0)</f>
        <v>0</v>
      </c>
      <c r="Q3139" s="10" t="s">
        <v>8315</v>
      </c>
      <c r="R3139" t="s">
        <v>8316</v>
      </c>
      <c r="S3139" s="14">
        <f t="shared" ref="S3139:S3202" si="198">(((J3139/60)/60)/24)+DATE(1970,1,1)</f>
        <v>42809.645914351851</v>
      </c>
      <c r="T3139" s="14">
        <f t="shared" ref="T3139:T3202" si="199">(((I3139/60)/60)/24)+DATE(1970,1,1)</f>
        <v>42828.645914351851</v>
      </c>
    </row>
    <row r="3140" spans="1:20" ht="60" hidden="1" x14ac:dyDescent="0.25">
      <c r="A3140">
        <v>3139</v>
      </c>
      <c r="B3140" s="3" t="s">
        <v>3139</v>
      </c>
      <c r="C3140" s="3" t="s">
        <v>7249</v>
      </c>
      <c r="D3140" s="6">
        <v>50000</v>
      </c>
      <c r="E3140" s="8">
        <v>2700</v>
      </c>
      <c r="F3140" t="s">
        <v>8221</v>
      </c>
      <c r="G3140" t="s">
        <v>8237</v>
      </c>
      <c r="H3140" t="s">
        <v>8255</v>
      </c>
      <c r="I3140">
        <v>1490416380</v>
      </c>
      <c r="J3140">
        <v>1487485760</v>
      </c>
      <c r="K3140" t="b">
        <v>0</v>
      </c>
      <c r="L3140">
        <v>6</v>
      </c>
      <c r="M3140" t="b">
        <v>0</v>
      </c>
      <c r="N3140" t="s">
        <v>8269</v>
      </c>
      <c r="O3140">
        <f t="shared" si="196"/>
        <v>5</v>
      </c>
      <c r="P3140">
        <f t="shared" si="197"/>
        <v>450</v>
      </c>
      <c r="Q3140" s="10" t="s">
        <v>8315</v>
      </c>
      <c r="R3140" t="s">
        <v>8316</v>
      </c>
      <c r="S3140" s="14">
        <f t="shared" si="198"/>
        <v>42785.270370370374</v>
      </c>
      <c r="T3140" s="14">
        <f t="shared" si="199"/>
        <v>42819.189583333333</v>
      </c>
    </row>
    <row r="3141" spans="1:20" ht="60" hidden="1" x14ac:dyDescent="0.25">
      <c r="A3141">
        <v>3140</v>
      </c>
      <c r="B3141" s="3" t="s">
        <v>3140</v>
      </c>
      <c r="C3141" s="3" t="s">
        <v>7250</v>
      </c>
      <c r="D3141" s="6">
        <v>10000</v>
      </c>
      <c r="E3141" s="8">
        <v>96</v>
      </c>
      <c r="F3141" t="s">
        <v>8221</v>
      </c>
      <c r="G3141" t="s">
        <v>8229</v>
      </c>
      <c r="H3141" t="s">
        <v>8248</v>
      </c>
      <c r="I3141">
        <v>1491581703</v>
      </c>
      <c r="J3141">
        <v>1488993303</v>
      </c>
      <c r="K3141" t="b">
        <v>0</v>
      </c>
      <c r="L3141">
        <v>4</v>
      </c>
      <c r="M3141" t="b">
        <v>0</v>
      </c>
      <c r="N3141" t="s">
        <v>8269</v>
      </c>
      <c r="O3141">
        <f t="shared" si="196"/>
        <v>1</v>
      </c>
      <c r="P3141">
        <f t="shared" si="197"/>
        <v>24</v>
      </c>
      <c r="Q3141" s="10" t="s">
        <v>8315</v>
      </c>
      <c r="R3141" t="s">
        <v>8316</v>
      </c>
      <c r="S3141" s="14">
        <f t="shared" si="198"/>
        <v>42802.718784722223</v>
      </c>
      <c r="T3141" s="14">
        <f t="shared" si="199"/>
        <v>42832.677118055552</v>
      </c>
    </row>
    <row r="3142" spans="1:20" ht="60" hidden="1" x14ac:dyDescent="0.25">
      <c r="A3142">
        <v>3141</v>
      </c>
      <c r="B3142" s="3" t="s">
        <v>3141</v>
      </c>
      <c r="C3142" s="3" t="s">
        <v>7251</v>
      </c>
      <c r="D3142" s="6">
        <v>500</v>
      </c>
      <c r="E3142" s="8">
        <v>258</v>
      </c>
      <c r="F3142" t="s">
        <v>8221</v>
      </c>
      <c r="G3142" t="s">
        <v>8232</v>
      </c>
      <c r="H3142" t="s">
        <v>8248</v>
      </c>
      <c r="I3142">
        <v>1492372800</v>
      </c>
      <c r="J3142">
        <v>1488823488</v>
      </c>
      <c r="K3142" t="b">
        <v>0</v>
      </c>
      <c r="L3142">
        <v>8</v>
      </c>
      <c r="M3142" t="b">
        <v>0</v>
      </c>
      <c r="N3142" t="s">
        <v>8269</v>
      </c>
      <c r="O3142">
        <f t="shared" si="196"/>
        <v>52</v>
      </c>
      <c r="P3142">
        <f t="shared" si="197"/>
        <v>32.25</v>
      </c>
      <c r="Q3142" s="10" t="s">
        <v>8315</v>
      </c>
      <c r="R3142" t="s">
        <v>8316</v>
      </c>
      <c r="S3142" s="14">
        <f t="shared" si="198"/>
        <v>42800.753333333334</v>
      </c>
      <c r="T3142" s="14">
        <f t="shared" si="199"/>
        <v>42841.833333333328</v>
      </c>
    </row>
    <row r="3143" spans="1:20" ht="45" hidden="1" x14ac:dyDescent="0.25">
      <c r="A3143">
        <v>3142</v>
      </c>
      <c r="B3143" s="3" t="s">
        <v>3142</v>
      </c>
      <c r="C3143" s="3" t="s">
        <v>7252</v>
      </c>
      <c r="D3143" s="6">
        <v>2750</v>
      </c>
      <c r="E3143" s="8">
        <v>45</v>
      </c>
      <c r="F3143" t="s">
        <v>8221</v>
      </c>
      <c r="G3143" t="s">
        <v>8224</v>
      </c>
      <c r="H3143" t="s">
        <v>8246</v>
      </c>
      <c r="I3143">
        <v>1489922339</v>
      </c>
      <c r="J3143">
        <v>1487333939</v>
      </c>
      <c r="K3143" t="b">
        <v>0</v>
      </c>
      <c r="L3143">
        <v>3</v>
      </c>
      <c r="M3143" t="b">
        <v>0</v>
      </c>
      <c r="N3143" t="s">
        <v>8269</v>
      </c>
      <c r="O3143">
        <f t="shared" si="196"/>
        <v>2</v>
      </c>
      <c r="P3143">
        <f t="shared" si="197"/>
        <v>15</v>
      </c>
      <c r="Q3143" s="10" t="s">
        <v>8315</v>
      </c>
      <c r="R3143" t="s">
        <v>8316</v>
      </c>
      <c r="S3143" s="14">
        <f t="shared" si="198"/>
        <v>42783.513182870374</v>
      </c>
      <c r="T3143" s="14">
        <f t="shared" si="199"/>
        <v>42813.471516203703</v>
      </c>
    </row>
    <row r="3144" spans="1:20" ht="60" hidden="1" x14ac:dyDescent="0.25">
      <c r="A3144">
        <v>3143</v>
      </c>
      <c r="B3144" s="3" t="s">
        <v>3143</v>
      </c>
      <c r="C3144" s="3" t="s">
        <v>7253</v>
      </c>
      <c r="D3144" s="6">
        <v>700</v>
      </c>
      <c r="E3144" s="8">
        <v>0</v>
      </c>
      <c r="F3144" t="s">
        <v>8221</v>
      </c>
      <c r="G3144" t="s">
        <v>8224</v>
      </c>
      <c r="H3144" t="s">
        <v>8246</v>
      </c>
      <c r="I3144">
        <v>1491726956</v>
      </c>
      <c r="J3144">
        <v>1489480556</v>
      </c>
      <c r="K3144" t="b">
        <v>0</v>
      </c>
      <c r="L3144">
        <v>0</v>
      </c>
      <c r="M3144" t="b">
        <v>0</v>
      </c>
      <c r="N3144" t="s">
        <v>8269</v>
      </c>
      <c r="O3144">
        <f t="shared" si="196"/>
        <v>0</v>
      </c>
      <c r="P3144">
        <f t="shared" si="197"/>
        <v>0</v>
      </c>
      <c r="Q3144" s="10" t="s">
        <v>8315</v>
      </c>
      <c r="R3144" t="s">
        <v>8316</v>
      </c>
      <c r="S3144" s="14">
        <f t="shared" si="198"/>
        <v>42808.358287037037</v>
      </c>
      <c r="T3144" s="14">
        <f t="shared" si="199"/>
        <v>42834.358287037037</v>
      </c>
    </row>
    <row r="3145" spans="1:20" ht="60" hidden="1" x14ac:dyDescent="0.25">
      <c r="A3145">
        <v>3144</v>
      </c>
      <c r="B3145" s="3" t="s">
        <v>3144</v>
      </c>
      <c r="C3145" s="3" t="s">
        <v>7254</v>
      </c>
      <c r="D3145" s="6">
        <v>10000</v>
      </c>
      <c r="E3145" s="8">
        <v>7540</v>
      </c>
      <c r="F3145" t="s">
        <v>8221</v>
      </c>
      <c r="G3145" t="s">
        <v>8223</v>
      </c>
      <c r="H3145" t="s">
        <v>8245</v>
      </c>
      <c r="I3145">
        <v>1489903200</v>
      </c>
      <c r="J3145">
        <v>1488459307</v>
      </c>
      <c r="K3145" t="b">
        <v>0</v>
      </c>
      <c r="L3145">
        <v>30</v>
      </c>
      <c r="M3145" t="b">
        <v>0</v>
      </c>
      <c r="N3145" t="s">
        <v>8269</v>
      </c>
      <c r="O3145">
        <f t="shared" si="196"/>
        <v>75</v>
      </c>
      <c r="P3145">
        <f t="shared" si="197"/>
        <v>251.33</v>
      </c>
      <c r="Q3145" s="10" t="s">
        <v>8315</v>
      </c>
      <c r="R3145" t="s">
        <v>8316</v>
      </c>
      <c r="S3145" s="14">
        <f t="shared" si="198"/>
        <v>42796.538275462968</v>
      </c>
      <c r="T3145" s="14">
        <f t="shared" si="199"/>
        <v>42813.25</v>
      </c>
    </row>
    <row r="3146" spans="1:20" ht="45" hidden="1" x14ac:dyDescent="0.25">
      <c r="A3146">
        <v>3145</v>
      </c>
      <c r="B3146" s="3" t="s">
        <v>3145</v>
      </c>
      <c r="C3146" s="3" t="s">
        <v>7255</v>
      </c>
      <c r="D3146" s="6">
        <v>25000</v>
      </c>
      <c r="E3146" s="8">
        <v>0</v>
      </c>
      <c r="F3146" t="s">
        <v>8221</v>
      </c>
      <c r="G3146" t="s">
        <v>8223</v>
      </c>
      <c r="H3146" t="s">
        <v>8245</v>
      </c>
      <c r="I3146">
        <v>1490659134</v>
      </c>
      <c r="J3146">
        <v>1485478734</v>
      </c>
      <c r="K3146" t="b">
        <v>0</v>
      </c>
      <c r="L3146">
        <v>0</v>
      </c>
      <c r="M3146" t="b">
        <v>0</v>
      </c>
      <c r="N3146" t="s">
        <v>8269</v>
      </c>
      <c r="O3146">
        <f t="shared" si="196"/>
        <v>0</v>
      </c>
      <c r="P3146">
        <f t="shared" si="197"/>
        <v>0</v>
      </c>
      <c r="Q3146" s="10" t="s">
        <v>8315</v>
      </c>
      <c r="R3146" t="s">
        <v>8316</v>
      </c>
      <c r="S3146" s="14">
        <f t="shared" si="198"/>
        <v>42762.040902777779</v>
      </c>
      <c r="T3146" s="14">
        <f t="shared" si="199"/>
        <v>42821.999236111107</v>
      </c>
    </row>
    <row r="3147" spans="1:20" ht="45" hidden="1" x14ac:dyDescent="0.25">
      <c r="A3147">
        <v>3146</v>
      </c>
      <c r="B3147" s="3" t="s">
        <v>3146</v>
      </c>
      <c r="C3147" s="3" t="s">
        <v>7256</v>
      </c>
      <c r="D3147" s="6">
        <v>50000</v>
      </c>
      <c r="E3147" s="8">
        <v>5250</v>
      </c>
      <c r="F3147" t="s">
        <v>8221</v>
      </c>
      <c r="G3147" t="s">
        <v>8237</v>
      </c>
      <c r="H3147" t="s">
        <v>8255</v>
      </c>
      <c r="I3147">
        <v>1492356166</v>
      </c>
      <c r="J3147">
        <v>1488471766</v>
      </c>
      <c r="K3147" t="b">
        <v>0</v>
      </c>
      <c r="L3147">
        <v>12</v>
      </c>
      <c r="M3147" t="b">
        <v>0</v>
      </c>
      <c r="N3147" t="s">
        <v>8269</v>
      </c>
      <c r="O3147">
        <f t="shared" si="196"/>
        <v>11</v>
      </c>
      <c r="P3147">
        <f t="shared" si="197"/>
        <v>437.5</v>
      </c>
      <c r="Q3147" s="10" t="s">
        <v>8315</v>
      </c>
      <c r="R3147" t="s">
        <v>8316</v>
      </c>
      <c r="S3147" s="14">
        <f t="shared" si="198"/>
        <v>42796.682476851856</v>
      </c>
      <c r="T3147" s="14">
        <f t="shared" si="199"/>
        <v>42841.640810185185</v>
      </c>
    </row>
    <row r="3148" spans="1:20" ht="60" hidden="1" x14ac:dyDescent="0.25">
      <c r="A3148">
        <v>3147</v>
      </c>
      <c r="B3148" s="3" t="s">
        <v>3147</v>
      </c>
      <c r="C3148" s="3" t="s">
        <v>7257</v>
      </c>
      <c r="D3148" s="6">
        <v>20000</v>
      </c>
      <c r="E3148" s="8">
        <v>23505</v>
      </c>
      <c r="F3148" t="s">
        <v>8218</v>
      </c>
      <c r="G3148" t="s">
        <v>8223</v>
      </c>
      <c r="H3148" t="s">
        <v>8245</v>
      </c>
      <c r="I3148">
        <v>1415319355</v>
      </c>
      <c r="J3148">
        <v>1411859755</v>
      </c>
      <c r="K3148" t="b">
        <v>1</v>
      </c>
      <c r="L3148">
        <v>213</v>
      </c>
      <c r="M3148" t="b">
        <v>1</v>
      </c>
      <c r="N3148" t="s">
        <v>8269</v>
      </c>
      <c r="O3148">
        <f t="shared" si="196"/>
        <v>118</v>
      </c>
      <c r="P3148">
        <f t="shared" si="197"/>
        <v>110.35</v>
      </c>
      <c r="Q3148" s="10" t="s">
        <v>8315</v>
      </c>
      <c r="R3148" t="s">
        <v>8316</v>
      </c>
      <c r="S3148" s="14">
        <f t="shared" si="198"/>
        <v>41909.969386574077</v>
      </c>
      <c r="T3148" s="14">
        <f t="shared" si="199"/>
        <v>41950.011053240742</v>
      </c>
    </row>
    <row r="3149" spans="1:20" ht="30" hidden="1" x14ac:dyDescent="0.25">
      <c r="A3149">
        <v>3148</v>
      </c>
      <c r="B3149" s="3" t="s">
        <v>3148</v>
      </c>
      <c r="C3149" s="3" t="s">
        <v>7258</v>
      </c>
      <c r="D3149" s="6">
        <v>1800</v>
      </c>
      <c r="E3149" s="8">
        <v>2361</v>
      </c>
      <c r="F3149" t="s">
        <v>8218</v>
      </c>
      <c r="G3149" t="s">
        <v>8223</v>
      </c>
      <c r="H3149" t="s">
        <v>8245</v>
      </c>
      <c r="I3149">
        <v>1412136000</v>
      </c>
      <c r="J3149">
        <v>1410278284</v>
      </c>
      <c r="K3149" t="b">
        <v>1</v>
      </c>
      <c r="L3149">
        <v>57</v>
      </c>
      <c r="M3149" t="b">
        <v>1</v>
      </c>
      <c r="N3149" t="s">
        <v>8269</v>
      </c>
      <c r="O3149">
        <f t="shared" si="196"/>
        <v>131</v>
      </c>
      <c r="P3149">
        <f t="shared" si="197"/>
        <v>41.42</v>
      </c>
      <c r="Q3149" s="10" t="s">
        <v>8315</v>
      </c>
      <c r="R3149" t="s">
        <v>8316</v>
      </c>
      <c r="S3149" s="14">
        <f t="shared" si="198"/>
        <v>41891.665324074071</v>
      </c>
      <c r="T3149" s="14">
        <f t="shared" si="199"/>
        <v>41913.166666666664</v>
      </c>
    </row>
    <row r="3150" spans="1:20" ht="60" hidden="1" x14ac:dyDescent="0.25">
      <c r="A3150">
        <v>3149</v>
      </c>
      <c r="B3150" s="3" t="s">
        <v>3149</v>
      </c>
      <c r="C3150" s="3" t="s">
        <v>7259</v>
      </c>
      <c r="D3150" s="6">
        <v>1250</v>
      </c>
      <c r="E3150" s="8">
        <v>1300</v>
      </c>
      <c r="F3150" t="s">
        <v>8218</v>
      </c>
      <c r="G3150" t="s">
        <v>8223</v>
      </c>
      <c r="H3150" t="s">
        <v>8245</v>
      </c>
      <c r="I3150">
        <v>1354845600</v>
      </c>
      <c r="J3150">
        <v>1352766300</v>
      </c>
      <c r="K3150" t="b">
        <v>1</v>
      </c>
      <c r="L3150">
        <v>25</v>
      </c>
      <c r="M3150" t="b">
        <v>1</v>
      </c>
      <c r="N3150" t="s">
        <v>8269</v>
      </c>
      <c r="O3150">
        <f t="shared" si="196"/>
        <v>104</v>
      </c>
      <c r="P3150">
        <f t="shared" si="197"/>
        <v>52</v>
      </c>
      <c r="Q3150" s="10" t="s">
        <v>8315</v>
      </c>
      <c r="R3150" t="s">
        <v>8316</v>
      </c>
      <c r="S3150" s="14">
        <f t="shared" si="198"/>
        <v>41226.017361111109</v>
      </c>
      <c r="T3150" s="14">
        <f t="shared" si="199"/>
        <v>41250.083333333336</v>
      </c>
    </row>
    <row r="3151" spans="1:20" ht="60" hidden="1" x14ac:dyDescent="0.25">
      <c r="A3151">
        <v>3150</v>
      </c>
      <c r="B3151" s="3" t="s">
        <v>3150</v>
      </c>
      <c r="C3151" s="3" t="s">
        <v>7260</v>
      </c>
      <c r="D3151" s="6">
        <v>3500</v>
      </c>
      <c r="E3151" s="8">
        <v>3535</v>
      </c>
      <c r="F3151" t="s">
        <v>8218</v>
      </c>
      <c r="G3151" t="s">
        <v>8223</v>
      </c>
      <c r="H3151" t="s">
        <v>8245</v>
      </c>
      <c r="I3151">
        <v>1295928000</v>
      </c>
      <c r="J3151">
        <v>1288160403</v>
      </c>
      <c r="K3151" t="b">
        <v>1</v>
      </c>
      <c r="L3151">
        <v>104</v>
      </c>
      <c r="M3151" t="b">
        <v>1</v>
      </c>
      <c r="N3151" t="s">
        <v>8269</v>
      </c>
      <c r="O3151">
        <f t="shared" si="196"/>
        <v>101</v>
      </c>
      <c r="P3151">
        <f t="shared" si="197"/>
        <v>33.99</v>
      </c>
      <c r="Q3151" s="10" t="s">
        <v>8315</v>
      </c>
      <c r="R3151" t="s">
        <v>8316</v>
      </c>
      <c r="S3151" s="14">
        <f t="shared" si="198"/>
        <v>40478.263923611114</v>
      </c>
      <c r="T3151" s="14">
        <f t="shared" si="199"/>
        <v>40568.166666666664</v>
      </c>
    </row>
    <row r="3152" spans="1:20" ht="45" hidden="1" x14ac:dyDescent="0.25">
      <c r="A3152">
        <v>3151</v>
      </c>
      <c r="B3152" s="3" t="s">
        <v>3151</v>
      </c>
      <c r="C3152" s="3" t="s">
        <v>7261</v>
      </c>
      <c r="D3152" s="6">
        <v>3500</v>
      </c>
      <c r="E3152" s="8">
        <v>3514</v>
      </c>
      <c r="F3152" t="s">
        <v>8218</v>
      </c>
      <c r="G3152" t="s">
        <v>8223</v>
      </c>
      <c r="H3152" t="s">
        <v>8245</v>
      </c>
      <c r="I3152">
        <v>1410379774</v>
      </c>
      <c r="J3152">
        <v>1407787774</v>
      </c>
      <c r="K3152" t="b">
        <v>1</v>
      </c>
      <c r="L3152">
        <v>34</v>
      </c>
      <c r="M3152" t="b">
        <v>1</v>
      </c>
      <c r="N3152" t="s">
        <v>8269</v>
      </c>
      <c r="O3152">
        <f t="shared" si="196"/>
        <v>100</v>
      </c>
      <c r="P3152">
        <f t="shared" si="197"/>
        <v>103.35</v>
      </c>
      <c r="Q3152" s="10" t="s">
        <v>8315</v>
      </c>
      <c r="R3152" t="s">
        <v>8316</v>
      </c>
      <c r="S3152" s="14">
        <f t="shared" si="198"/>
        <v>41862.83997685185</v>
      </c>
      <c r="T3152" s="14">
        <f t="shared" si="199"/>
        <v>41892.83997685185</v>
      </c>
    </row>
    <row r="3153" spans="1:20" ht="45" hidden="1" x14ac:dyDescent="0.25">
      <c r="A3153">
        <v>3152</v>
      </c>
      <c r="B3153" s="3" t="s">
        <v>3152</v>
      </c>
      <c r="C3153" s="3" t="s">
        <v>7262</v>
      </c>
      <c r="D3153" s="6">
        <v>2200</v>
      </c>
      <c r="E3153" s="8">
        <v>2331</v>
      </c>
      <c r="F3153" t="s">
        <v>8218</v>
      </c>
      <c r="G3153" t="s">
        <v>8224</v>
      </c>
      <c r="H3153" t="s">
        <v>8246</v>
      </c>
      <c r="I3153">
        <v>1383425367</v>
      </c>
      <c r="J3153">
        <v>1380833367</v>
      </c>
      <c r="K3153" t="b">
        <v>1</v>
      </c>
      <c r="L3153">
        <v>67</v>
      </c>
      <c r="M3153" t="b">
        <v>1</v>
      </c>
      <c r="N3153" t="s">
        <v>8269</v>
      </c>
      <c r="O3153">
        <f t="shared" si="196"/>
        <v>106</v>
      </c>
      <c r="P3153">
        <f t="shared" si="197"/>
        <v>34.79</v>
      </c>
      <c r="Q3153" s="10" t="s">
        <v>8315</v>
      </c>
      <c r="R3153" t="s">
        <v>8316</v>
      </c>
      <c r="S3153" s="14">
        <f t="shared" si="198"/>
        <v>41550.867673611108</v>
      </c>
      <c r="T3153" s="14">
        <f t="shared" si="199"/>
        <v>41580.867673611108</v>
      </c>
    </row>
    <row r="3154" spans="1:20" ht="45" hidden="1" x14ac:dyDescent="0.25">
      <c r="A3154">
        <v>3153</v>
      </c>
      <c r="B3154" s="3" t="s">
        <v>3153</v>
      </c>
      <c r="C3154" s="3" t="s">
        <v>7263</v>
      </c>
      <c r="D3154" s="6">
        <v>3000</v>
      </c>
      <c r="E3154" s="8">
        <v>10067.5</v>
      </c>
      <c r="F3154" t="s">
        <v>8218</v>
      </c>
      <c r="G3154" t="s">
        <v>8223</v>
      </c>
      <c r="H3154" t="s">
        <v>8245</v>
      </c>
      <c r="I3154">
        <v>1304225940</v>
      </c>
      <c r="J3154">
        <v>1301542937</v>
      </c>
      <c r="K3154" t="b">
        <v>1</v>
      </c>
      <c r="L3154">
        <v>241</v>
      </c>
      <c r="M3154" t="b">
        <v>1</v>
      </c>
      <c r="N3154" t="s">
        <v>8269</v>
      </c>
      <c r="O3154">
        <f t="shared" si="196"/>
        <v>336</v>
      </c>
      <c r="P3154">
        <f t="shared" si="197"/>
        <v>41.77</v>
      </c>
      <c r="Q3154" s="10" t="s">
        <v>8315</v>
      </c>
      <c r="R3154" t="s">
        <v>8316</v>
      </c>
      <c r="S3154" s="14">
        <f t="shared" si="198"/>
        <v>40633.154363425929</v>
      </c>
      <c r="T3154" s="14">
        <f t="shared" si="199"/>
        <v>40664.207638888889</v>
      </c>
    </row>
    <row r="3155" spans="1:20" ht="60" hidden="1" x14ac:dyDescent="0.25">
      <c r="A3155">
        <v>3154</v>
      </c>
      <c r="B3155" s="3" t="s">
        <v>3154</v>
      </c>
      <c r="C3155" s="3" t="s">
        <v>7264</v>
      </c>
      <c r="D3155" s="6">
        <v>7000</v>
      </c>
      <c r="E3155" s="8">
        <v>7905</v>
      </c>
      <c r="F3155" t="s">
        <v>8218</v>
      </c>
      <c r="G3155" t="s">
        <v>8223</v>
      </c>
      <c r="H3155" t="s">
        <v>8245</v>
      </c>
      <c r="I3155">
        <v>1333310458</v>
      </c>
      <c r="J3155">
        <v>1330722058</v>
      </c>
      <c r="K3155" t="b">
        <v>1</v>
      </c>
      <c r="L3155">
        <v>123</v>
      </c>
      <c r="M3155" t="b">
        <v>1</v>
      </c>
      <c r="N3155" t="s">
        <v>8269</v>
      </c>
      <c r="O3155">
        <f t="shared" si="196"/>
        <v>113</v>
      </c>
      <c r="P3155">
        <f t="shared" si="197"/>
        <v>64.27</v>
      </c>
      <c r="Q3155" s="10" t="s">
        <v>8315</v>
      </c>
      <c r="R3155" t="s">
        <v>8316</v>
      </c>
      <c r="S3155" s="14">
        <f t="shared" si="198"/>
        <v>40970.875671296293</v>
      </c>
      <c r="T3155" s="14">
        <f t="shared" si="199"/>
        <v>41000.834004629629</v>
      </c>
    </row>
    <row r="3156" spans="1:20" ht="45" hidden="1" x14ac:dyDescent="0.25">
      <c r="A3156">
        <v>3155</v>
      </c>
      <c r="B3156" s="3" t="s">
        <v>3155</v>
      </c>
      <c r="C3156" s="3" t="s">
        <v>7265</v>
      </c>
      <c r="D3156" s="6">
        <v>5000</v>
      </c>
      <c r="E3156" s="8">
        <v>9425.23</v>
      </c>
      <c r="F3156" t="s">
        <v>8218</v>
      </c>
      <c r="G3156" t="s">
        <v>8224</v>
      </c>
      <c r="H3156" t="s">
        <v>8246</v>
      </c>
      <c r="I3156">
        <v>1356004725</v>
      </c>
      <c r="J3156">
        <v>1353412725</v>
      </c>
      <c r="K3156" t="b">
        <v>1</v>
      </c>
      <c r="L3156">
        <v>302</v>
      </c>
      <c r="M3156" t="b">
        <v>1</v>
      </c>
      <c r="N3156" t="s">
        <v>8269</v>
      </c>
      <c r="O3156">
        <f t="shared" si="196"/>
        <v>189</v>
      </c>
      <c r="P3156">
        <f t="shared" si="197"/>
        <v>31.21</v>
      </c>
      <c r="Q3156" s="10" t="s">
        <v>8315</v>
      </c>
      <c r="R3156" t="s">
        <v>8316</v>
      </c>
      <c r="S3156" s="14">
        <f t="shared" si="198"/>
        <v>41233.499131944445</v>
      </c>
      <c r="T3156" s="14">
        <f t="shared" si="199"/>
        <v>41263.499131944445</v>
      </c>
    </row>
    <row r="3157" spans="1:20" ht="60" hidden="1" x14ac:dyDescent="0.25">
      <c r="A3157">
        <v>3156</v>
      </c>
      <c r="B3157" s="3" t="s">
        <v>3156</v>
      </c>
      <c r="C3157" s="3" t="s">
        <v>7266</v>
      </c>
      <c r="D3157" s="6">
        <v>5500</v>
      </c>
      <c r="E3157" s="8">
        <v>5600</v>
      </c>
      <c r="F3157" t="s">
        <v>8218</v>
      </c>
      <c r="G3157" t="s">
        <v>8223</v>
      </c>
      <c r="H3157" t="s">
        <v>8245</v>
      </c>
      <c r="I3157">
        <v>1338591144</v>
      </c>
      <c r="J3157">
        <v>1335567144</v>
      </c>
      <c r="K3157" t="b">
        <v>1</v>
      </c>
      <c r="L3157">
        <v>89</v>
      </c>
      <c r="M3157" t="b">
        <v>1</v>
      </c>
      <c r="N3157" t="s">
        <v>8269</v>
      </c>
      <c r="O3157">
        <f t="shared" si="196"/>
        <v>102</v>
      </c>
      <c r="P3157">
        <f t="shared" si="197"/>
        <v>62.92</v>
      </c>
      <c r="Q3157" s="10" t="s">
        <v>8315</v>
      </c>
      <c r="R3157" t="s">
        <v>8316</v>
      </c>
      <c r="S3157" s="14">
        <f t="shared" si="198"/>
        <v>41026.953055555554</v>
      </c>
      <c r="T3157" s="14">
        <f t="shared" si="199"/>
        <v>41061.953055555554</v>
      </c>
    </row>
    <row r="3158" spans="1:20" ht="30" hidden="1" x14ac:dyDescent="0.25">
      <c r="A3158">
        <v>3157</v>
      </c>
      <c r="B3158" s="3" t="s">
        <v>3157</v>
      </c>
      <c r="C3158" s="3" t="s">
        <v>7267</v>
      </c>
      <c r="D3158" s="6">
        <v>4000</v>
      </c>
      <c r="E3158" s="8">
        <v>4040</v>
      </c>
      <c r="F3158" t="s">
        <v>8218</v>
      </c>
      <c r="G3158" t="s">
        <v>8223</v>
      </c>
      <c r="H3158" t="s">
        <v>8245</v>
      </c>
      <c r="I3158">
        <v>1405746000</v>
      </c>
      <c r="J3158">
        <v>1404932105</v>
      </c>
      <c r="K3158" t="b">
        <v>1</v>
      </c>
      <c r="L3158">
        <v>41</v>
      </c>
      <c r="M3158" t="b">
        <v>1</v>
      </c>
      <c r="N3158" t="s">
        <v>8269</v>
      </c>
      <c r="O3158">
        <f t="shared" si="196"/>
        <v>101</v>
      </c>
      <c r="P3158">
        <f t="shared" si="197"/>
        <v>98.54</v>
      </c>
      <c r="Q3158" s="10" t="s">
        <v>8315</v>
      </c>
      <c r="R3158" t="s">
        <v>8316</v>
      </c>
      <c r="S3158" s="14">
        <f t="shared" si="198"/>
        <v>41829.788252314815</v>
      </c>
      <c r="T3158" s="14">
        <f t="shared" si="199"/>
        <v>41839.208333333336</v>
      </c>
    </row>
    <row r="3159" spans="1:20" ht="30" hidden="1" x14ac:dyDescent="0.25">
      <c r="A3159">
        <v>3158</v>
      </c>
      <c r="B3159" s="3" t="s">
        <v>3158</v>
      </c>
      <c r="C3159" s="3" t="s">
        <v>7268</v>
      </c>
      <c r="D3159" s="6">
        <v>5000</v>
      </c>
      <c r="E3159" s="8">
        <v>5700</v>
      </c>
      <c r="F3159" t="s">
        <v>8218</v>
      </c>
      <c r="G3159" t="s">
        <v>8223</v>
      </c>
      <c r="H3159" t="s">
        <v>8245</v>
      </c>
      <c r="I3159">
        <v>1374523752</v>
      </c>
      <c r="J3159">
        <v>1371931752</v>
      </c>
      <c r="K3159" t="b">
        <v>1</v>
      </c>
      <c r="L3159">
        <v>69</v>
      </c>
      <c r="M3159" t="b">
        <v>1</v>
      </c>
      <c r="N3159" t="s">
        <v>8269</v>
      </c>
      <c r="O3159">
        <f t="shared" si="196"/>
        <v>114</v>
      </c>
      <c r="P3159">
        <f t="shared" si="197"/>
        <v>82.61</v>
      </c>
      <c r="Q3159" s="10" t="s">
        <v>8315</v>
      </c>
      <c r="R3159" t="s">
        <v>8316</v>
      </c>
      <c r="S3159" s="14">
        <f t="shared" si="198"/>
        <v>41447.839722222219</v>
      </c>
      <c r="T3159" s="14">
        <f t="shared" si="199"/>
        <v>41477.839722222219</v>
      </c>
    </row>
    <row r="3160" spans="1:20" ht="45" hidden="1" x14ac:dyDescent="0.25">
      <c r="A3160">
        <v>3159</v>
      </c>
      <c r="B3160" s="3" t="s">
        <v>3159</v>
      </c>
      <c r="C3160" s="3" t="s">
        <v>7269</v>
      </c>
      <c r="D3160" s="6">
        <v>1500</v>
      </c>
      <c r="E3160" s="8">
        <v>2002.22</v>
      </c>
      <c r="F3160" t="s">
        <v>8218</v>
      </c>
      <c r="G3160" t="s">
        <v>8223</v>
      </c>
      <c r="H3160" t="s">
        <v>8245</v>
      </c>
      <c r="I3160">
        <v>1326927600</v>
      </c>
      <c r="J3160">
        <v>1323221761</v>
      </c>
      <c r="K3160" t="b">
        <v>1</v>
      </c>
      <c r="L3160">
        <v>52</v>
      </c>
      <c r="M3160" t="b">
        <v>1</v>
      </c>
      <c r="N3160" t="s">
        <v>8269</v>
      </c>
      <c r="O3160">
        <f t="shared" si="196"/>
        <v>133</v>
      </c>
      <c r="P3160">
        <f t="shared" si="197"/>
        <v>38.5</v>
      </c>
      <c r="Q3160" s="10" t="s">
        <v>8315</v>
      </c>
      <c r="R3160" t="s">
        <v>8316</v>
      </c>
      <c r="S3160" s="14">
        <f t="shared" si="198"/>
        <v>40884.066678240742</v>
      </c>
      <c r="T3160" s="14">
        <f t="shared" si="199"/>
        <v>40926.958333333336</v>
      </c>
    </row>
    <row r="3161" spans="1:20" ht="45" hidden="1" x14ac:dyDescent="0.25">
      <c r="A3161">
        <v>3160</v>
      </c>
      <c r="B3161" s="3" t="s">
        <v>3160</v>
      </c>
      <c r="C3161" s="3" t="s">
        <v>7270</v>
      </c>
      <c r="D3161" s="6">
        <v>4500</v>
      </c>
      <c r="E3161" s="8">
        <v>4569</v>
      </c>
      <c r="F3161" t="s">
        <v>8218</v>
      </c>
      <c r="G3161" t="s">
        <v>8223</v>
      </c>
      <c r="H3161" t="s">
        <v>8245</v>
      </c>
      <c r="I3161">
        <v>1407905940</v>
      </c>
      <c r="J3161">
        <v>1405923687</v>
      </c>
      <c r="K3161" t="b">
        <v>1</v>
      </c>
      <c r="L3161">
        <v>57</v>
      </c>
      <c r="M3161" t="b">
        <v>1</v>
      </c>
      <c r="N3161" t="s">
        <v>8269</v>
      </c>
      <c r="O3161">
        <f t="shared" si="196"/>
        <v>102</v>
      </c>
      <c r="P3161">
        <f t="shared" si="197"/>
        <v>80.16</v>
      </c>
      <c r="Q3161" s="10" t="s">
        <v>8315</v>
      </c>
      <c r="R3161" t="s">
        <v>8316</v>
      </c>
      <c r="S3161" s="14">
        <f t="shared" si="198"/>
        <v>41841.26489583333</v>
      </c>
      <c r="T3161" s="14">
        <f t="shared" si="199"/>
        <v>41864.207638888889</v>
      </c>
    </row>
    <row r="3162" spans="1:20" ht="60" hidden="1" x14ac:dyDescent="0.25">
      <c r="A3162">
        <v>3161</v>
      </c>
      <c r="B3162" s="3" t="s">
        <v>3161</v>
      </c>
      <c r="C3162" s="3" t="s">
        <v>7271</v>
      </c>
      <c r="D3162" s="6">
        <v>2000</v>
      </c>
      <c r="E3162" s="8">
        <v>2102</v>
      </c>
      <c r="F3162" t="s">
        <v>8218</v>
      </c>
      <c r="G3162" t="s">
        <v>8224</v>
      </c>
      <c r="H3162" t="s">
        <v>8246</v>
      </c>
      <c r="I3162">
        <v>1413377522</v>
      </c>
      <c r="J3162">
        <v>1410785522</v>
      </c>
      <c r="K3162" t="b">
        <v>1</v>
      </c>
      <c r="L3162">
        <v>74</v>
      </c>
      <c r="M3162" t="b">
        <v>1</v>
      </c>
      <c r="N3162" t="s">
        <v>8269</v>
      </c>
      <c r="O3162">
        <f t="shared" si="196"/>
        <v>105</v>
      </c>
      <c r="P3162">
        <f t="shared" si="197"/>
        <v>28.41</v>
      </c>
      <c r="Q3162" s="10" t="s">
        <v>8315</v>
      </c>
      <c r="R3162" t="s">
        <v>8316</v>
      </c>
      <c r="S3162" s="14">
        <f t="shared" si="198"/>
        <v>41897.536134259259</v>
      </c>
      <c r="T3162" s="14">
        <f t="shared" si="199"/>
        <v>41927.536134259259</v>
      </c>
    </row>
    <row r="3163" spans="1:20" ht="60" hidden="1" x14ac:dyDescent="0.25">
      <c r="A3163">
        <v>3162</v>
      </c>
      <c r="B3163" s="3" t="s">
        <v>3162</v>
      </c>
      <c r="C3163" s="3" t="s">
        <v>7272</v>
      </c>
      <c r="D3163" s="6">
        <v>4000</v>
      </c>
      <c r="E3163" s="8">
        <v>5086</v>
      </c>
      <c r="F3163" t="s">
        <v>8218</v>
      </c>
      <c r="G3163" t="s">
        <v>8223</v>
      </c>
      <c r="H3163" t="s">
        <v>8245</v>
      </c>
      <c r="I3163">
        <v>1404698400</v>
      </c>
      <c r="J3163">
        <v>1402331262</v>
      </c>
      <c r="K3163" t="b">
        <v>1</v>
      </c>
      <c r="L3163">
        <v>63</v>
      </c>
      <c r="M3163" t="b">
        <v>1</v>
      </c>
      <c r="N3163" t="s">
        <v>8269</v>
      </c>
      <c r="O3163">
        <f t="shared" si="196"/>
        <v>127</v>
      </c>
      <c r="P3163">
        <f t="shared" si="197"/>
        <v>80.73</v>
      </c>
      <c r="Q3163" s="10" t="s">
        <v>8315</v>
      </c>
      <c r="R3163" t="s">
        <v>8316</v>
      </c>
      <c r="S3163" s="14">
        <f t="shared" si="198"/>
        <v>41799.685902777775</v>
      </c>
      <c r="T3163" s="14">
        <f t="shared" si="199"/>
        <v>41827.083333333336</v>
      </c>
    </row>
    <row r="3164" spans="1:20" ht="45" hidden="1" x14ac:dyDescent="0.25">
      <c r="A3164">
        <v>3163</v>
      </c>
      <c r="B3164" s="3" t="s">
        <v>3163</v>
      </c>
      <c r="C3164" s="3" t="s">
        <v>7273</v>
      </c>
      <c r="D3164" s="6">
        <v>13000</v>
      </c>
      <c r="E3164" s="8">
        <v>14450</v>
      </c>
      <c r="F3164" t="s">
        <v>8218</v>
      </c>
      <c r="G3164" t="s">
        <v>8223</v>
      </c>
      <c r="H3164" t="s">
        <v>8245</v>
      </c>
      <c r="I3164">
        <v>1402855525</v>
      </c>
      <c r="J3164">
        <v>1400263525</v>
      </c>
      <c r="K3164" t="b">
        <v>1</v>
      </c>
      <c r="L3164">
        <v>72</v>
      </c>
      <c r="M3164" t="b">
        <v>1</v>
      </c>
      <c r="N3164" t="s">
        <v>8269</v>
      </c>
      <c r="O3164">
        <f t="shared" si="196"/>
        <v>111</v>
      </c>
      <c r="P3164">
        <f t="shared" si="197"/>
        <v>200.69</v>
      </c>
      <c r="Q3164" s="10" t="s">
        <v>8315</v>
      </c>
      <c r="R3164" t="s">
        <v>8316</v>
      </c>
      <c r="S3164" s="14">
        <f t="shared" si="198"/>
        <v>41775.753761574073</v>
      </c>
      <c r="T3164" s="14">
        <f t="shared" si="199"/>
        <v>41805.753761574073</v>
      </c>
    </row>
    <row r="3165" spans="1:20" ht="60" hidden="1" x14ac:dyDescent="0.25">
      <c r="A3165">
        <v>3164</v>
      </c>
      <c r="B3165" s="3" t="s">
        <v>3164</v>
      </c>
      <c r="C3165" s="3" t="s">
        <v>7274</v>
      </c>
      <c r="D3165" s="6">
        <v>2500</v>
      </c>
      <c r="E3165" s="8">
        <v>2669</v>
      </c>
      <c r="F3165" t="s">
        <v>8218</v>
      </c>
      <c r="G3165" t="s">
        <v>8223</v>
      </c>
      <c r="H3165" t="s">
        <v>8245</v>
      </c>
      <c r="I3165">
        <v>1402341615</v>
      </c>
      <c r="J3165">
        <v>1399490415</v>
      </c>
      <c r="K3165" t="b">
        <v>1</v>
      </c>
      <c r="L3165">
        <v>71</v>
      </c>
      <c r="M3165" t="b">
        <v>1</v>
      </c>
      <c r="N3165" t="s">
        <v>8269</v>
      </c>
      <c r="O3165">
        <f t="shared" si="196"/>
        <v>107</v>
      </c>
      <c r="P3165">
        <f t="shared" si="197"/>
        <v>37.590000000000003</v>
      </c>
      <c r="Q3165" s="10" t="s">
        <v>8315</v>
      </c>
      <c r="R3165" t="s">
        <v>8316</v>
      </c>
      <c r="S3165" s="14">
        <f t="shared" si="198"/>
        <v>41766.80572916667</v>
      </c>
      <c r="T3165" s="14">
        <f t="shared" si="199"/>
        <v>41799.80572916667</v>
      </c>
    </row>
    <row r="3166" spans="1:20" ht="60" hidden="1" x14ac:dyDescent="0.25">
      <c r="A3166">
        <v>3165</v>
      </c>
      <c r="B3166" s="3" t="s">
        <v>3165</v>
      </c>
      <c r="C3166" s="3" t="s">
        <v>7275</v>
      </c>
      <c r="D3166" s="6">
        <v>750</v>
      </c>
      <c r="E3166" s="8">
        <v>1220</v>
      </c>
      <c r="F3166" t="s">
        <v>8218</v>
      </c>
      <c r="G3166" t="s">
        <v>8223</v>
      </c>
      <c r="H3166" t="s">
        <v>8245</v>
      </c>
      <c r="I3166">
        <v>1304395140</v>
      </c>
      <c r="J3166">
        <v>1302493760</v>
      </c>
      <c r="K3166" t="b">
        <v>1</v>
      </c>
      <c r="L3166">
        <v>21</v>
      </c>
      <c r="M3166" t="b">
        <v>1</v>
      </c>
      <c r="N3166" t="s">
        <v>8269</v>
      </c>
      <c r="O3166">
        <f t="shared" si="196"/>
        <v>163</v>
      </c>
      <c r="P3166">
        <f t="shared" si="197"/>
        <v>58.1</v>
      </c>
      <c r="Q3166" s="10" t="s">
        <v>8315</v>
      </c>
      <c r="R3166" t="s">
        <v>8316</v>
      </c>
      <c r="S3166" s="14">
        <f t="shared" si="198"/>
        <v>40644.159259259257</v>
      </c>
      <c r="T3166" s="14">
        <f t="shared" si="199"/>
        <v>40666.165972222225</v>
      </c>
    </row>
    <row r="3167" spans="1:20" ht="60" hidden="1" x14ac:dyDescent="0.25">
      <c r="A3167">
        <v>3166</v>
      </c>
      <c r="B3167" s="3" t="s">
        <v>3166</v>
      </c>
      <c r="C3167" s="3" t="s">
        <v>7276</v>
      </c>
      <c r="D3167" s="6">
        <v>35000</v>
      </c>
      <c r="E3167" s="8">
        <v>56079.83</v>
      </c>
      <c r="F3167" t="s">
        <v>8218</v>
      </c>
      <c r="G3167" t="s">
        <v>8223</v>
      </c>
      <c r="H3167" t="s">
        <v>8245</v>
      </c>
      <c r="I3167">
        <v>1416988740</v>
      </c>
      <c r="J3167">
        <v>1414514153</v>
      </c>
      <c r="K3167" t="b">
        <v>1</v>
      </c>
      <c r="L3167">
        <v>930</v>
      </c>
      <c r="M3167" t="b">
        <v>1</v>
      </c>
      <c r="N3167" t="s">
        <v>8269</v>
      </c>
      <c r="O3167">
        <f t="shared" si="196"/>
        <v>160</v>
      </c>
      <c r="P3167">
        <f t="shared" si="197"/>
        <v>60.3</v>
      </c>
      <c r="Q3167" s="10" t="s">
        <v>8315</v>
      </c>
      <c r="R3167" t="s">
        <v>8316</v>
      </c>
      <c r="S3167" s="14">
        <f t="shared" si="198"/>
        <v>41940.69158564815</v>
      </c>
      <c r="T3167" s="14">
        <f t="shared" si="199"/>
        <v>41969.332638888889</v>
      </c>
    </row>
    <row r="3168" spans="1:20" ht="30" hidden="1" x14ac:dyDescent="0.25">
      <c r="A3168">
        <v>3167</v>
      </c>
      <c r="B3168" s="3" t="s">
        <v>3167</v>
      </c>
      <c r="C3168" s="3" t="s">
        <v>7277</v>
      </c>
      <c r="D3168" s="6">
        <v>3000</v>
      </c>
      <c r="E3168" s="8">
        <v>3485</v>
      </c>
      <c r="F3168" t="s">
        <v>8218</v>
      </c>
      <c r="G3168" t="s">
        <v>8223</v>
      </c>
      <c r="H3168" t="s">
        <v>8245</v>
      </c>
      <c r="I3168">
        <v>1406952781</v>
      </c>
      <c r="J3168">
        <v>1405743181</v>
      </c>
      <c r="K3168" t="b">
        <v>1</v>
      </c>
      <c r="L3168">
        <v>55</v>
      </c>
      <c r="M3168" t="b">
        <v>1</v>
      </c>
      <c r="N3168" t="s">
        <v>8269</v>
      </c>
      <c r="O3168">
        <f t="shared" si="196"/>
        <v>116</v>
      </c>
      <c r="P3168">
        <f t="shared" si="197"/>
        <v>63.36</v>
      </c>
      <c r="Q3168" s="10" t="s">
        <v>8315</v>
      </c>
      <c r="R3168" t="s">
        <v>8316</v>
      </c>
      <c r="S3168" s="14">
        <f t="shared" si="198"/>
        <v>41839.175706018519</v>
      </c>
      <c r="T3168" s="14">
        <f t="shared" si="199"/>
        <v>41853.175706018519</v>
      </c>
    </row>
    <row r="3169" spans="1:20" ht="45" hidden="1" x14ac:dyDescent="0.25">
      <c r="A3169">
        <v>3168</v>
      </c>
      <c r="B3169" s="3" t="s">
        <v>3168</v>
      </c>
      <c r="C3169" s="3" t="s">
        <v>7278</v>
      </c>
      <c r="D3169" s="6">
        <v>2500</v>
      </c>
      <c r="E3169" s="8">
        <v>3105</v>
      </c>
      <c r="F3169" t="s">
        <v>8218</v>
      </c>
      <c r="G3169" t="s">
        <v>8223</v>
      </c>
      <c r="H3169" t="s">
        <v>8245</v>
      </c>
      <c r="I3169">
        <v>1402696800</v>
      </c>
      <c r="J3169">
        <v>1399948353</v>
      </c>
      <c r="K3169" t="b">
        <v>1</v>
      </c>
      <c r="L3169">
        <v>61</v>
      </c>
      <c r="M3169" t="b">
        <v>1</v>
      </c>
      <c r="N3169" t="s">
        <v>8269</v>
      </c>
      <c r="O3169">
        <f t="shared" si="196"/>
        <v>124</v>
      </c>
      <c r="P3169">
        <f t="shared" si="197"/>
        <v>50.9</v>
      </c>
      <c r="Q3169" s="10" t="s">
        <v>8315</v>
      </c>
      <c r="R3169" t="s">
        <v>8316</v>
      </c>
      <c r="S3169" s="14">
        <f t="shared" si="198"/>
        <v>41772.105937500004</v>
      </c>
      <c r="T3169" s="14">
        <f t="shared" si="199"/>
        <v>41803.916666666664</v>
      </c>
    </row>
    <row r="3170" spans="1:20" ht="30" hidden="1" x14ac:dyDescent="0.25">
      <c r="A3170">
        <v>3169</v>
      </c>
      <c r="B3170" s="3" t="s">
        <v>3169</v>
      </c>
      <c r="C3170" s="3" t="s">
        <v>7279</v>
      </c>
      <c r="D3170" s="6">
        <v>8000</v>
      </c>
      <c r="E3170" s="8">
        <v>8241</v>
      </c>
      <c r="F3170" t="s">
        <v>8218</v>
      </c>
      <c r="G3170" t="s">
        <v>8223</v>
      </c>
      <c r="H3170" t="s">
        <v>8245</v>
      </c>
      <c r="I3170">
        <v>1386910740</v>
      </c>
      <c r="J3170">
        <v>1384364561</v>
      </c>
      <c r="K3170" t="b">
        <v>1</v>
      </c>
      <c r="L3170">
        <v>82</v>
      </c>
      <c r="M3170" t="b">
        <v>1</v>
      </c>
      <c r="N3170" t="s">
        <v>8269</v>
      </c>
      <c r="O3170">
        <f t="shared" si="196"/>
        <v>103</v>
      </c>
      <c r="P3170">
        <f t="shared" si="197"/>
        <v>100.5</v>
      </c>
      <c r="Q3170" s="10" t="s">
        <v>8315</v>
      </c>
      <c r="R3170" t="s">
        <v>8316</v>
      </c>
      <c r="S3170" s="14">
        <f t="shared" si="198"/>
        <v>41591.737974537034</v>
      </c>
      <c r="T3170" s="14">
        <f t="shared" si="199"/>
        <v>41621.207638888889</v>
      </c>
    </row>
    <row r="3171" spans="1:20" ht="45" hidden="1" x14ac:dyDescent="0.25">
      <c r="A3171">
        <v>3170</v>
      </c>
      <c r="B3171" s="3" t="s">
        <v>3170</v>
      </c>
      <c r="C3171" s="3" t="s">
        <v>7280</v>
      </c>
      <c r="D3171" s="6">
        <v>2000</v>
      </c>
      <c r="E3171" s="8">
        <v>2245</v>
      </c>
      <c r="F3171" t="s">
        <v>8218</v>
      </c>
      <c r="G3171" t="s">
        <v>8223</v>
      </c>
      <c r="H3171" t="s">
        <v>8245</v>
      </c>
      <c r="I3171">
        <v>1404273600</v>
      </c>
      <c r="J3171">
        <v>1401414944</v>
      </c>
      <c r="K3171" t="b">
        <v>1</v>
      </c>
      <c r="L3171">
        <v>71</v>
      </c>
      <c r="M3171" t="b">
        <v>1</v>
      </c>
      <c r="N3171" t="s">
        <v>8269</v>
      </c>
      <c r="O3171">
        <f t="shared" si="196"/>
        <v>112</v>
      </c>
      <c r="P3171">
        <f t="shared" si="197"/>
        <v>31.62</v>
      </c>
      <c r="Q3171" s="10" t="s">
        <v>8315</v>
      </c>
      <c r="R3171" t="s">
        <v>8316</v>
      </c>
      <c r="S3171" s="14">
        <f t="shared" si="198"/>
        <v>41789.080370370371</v>
      </c>
      <c r="T3171" s="14">
        <f t="shared" si="199"/>
        <v>41822.166666666664</v>
      </c>
    </row>
    <row r="3172" spans="1:20" ht="60" hidden="1" x14ac:dyDescent="0.25">
      <c r="A3172">
        <v>3171</v>
      </c>
      <c r="B3172" s="3" t="s">
        <v>3171</v>
      </c>
      <c r="C3172" s="3" t="s">
        <v>7281</v>
      </c>
      <c r="D3172" s="6">
        <v>7000</v>
      </c>
      <c r="E3172" s="8">
        <v>7617</v>
      </c>
      <c r="F3172" t="s">
        <v>8218</v>
      </c>
      <c r="G3172" t="s">
        <v>8224</v>
      </c>
      <c r="H3172" t="s">
        <v>8246</v>
      </c>
      <c r="I3172">
        <v>1462545358</v>
      </c>
      <c r="J3172">
        <v>1459953358</v>
      </c>
      <c r="K3172" t="b">
        <v>1</v>
      </c>
      <c r="L3172">
        <v>117</v>
      </c>
      <c r="M3172" t="b">
        <v>1</v>
      </c>
      <c r="N3172" t="s">
        <v>8269</v>
      </c>
      <c r="O3172">
        <f t="shared" si="196"/>
        <v>109</v>
      </c>
      <c r="P3172">
        <f t="shared" si="197"/>
        <v>65.099999999999994</v>
      </c>
      <c r="Q3172" s="10" t="s">
        <v>8315</v>
      </c>
      <c r="R3172" t="s">
        <v>8316</v>
      </c>
      <c r="S3172" s="14">
        <f t="shared" si="198"/>
        <v>42466.608310185184</v>
      </c>
      <c r="T3172" s="14">
        <f t="shared" si="199"/>
        <v>42496.608310185184</v>
      </c>
    </row>
    <row r="3173" spans="1:20" ht="45" hidden="1" x14ac:dyDescent="0.25">
      <c r="A3173">
        <v>3172</v>
      </c>
      <c r="B3173" s="3" t="s">
        <v>3172</v>
      </c>
      <c r="C3173" s="3" t="s">
        <v>7282</v>
      </c>
      <c r="D3173" s="6">
        <v>2000</v>
      </c>
      <c r="E3173" s="8">
        <v>2300</v>
      </c>
      <c r="F3173" t="s">
        <v>8218</v>
      </c>
      <c r="G3173" t="s">
        <v>8223</v>
      </c>
      <c r="H3173" t="s">
        <v>8245</v>
      </c>
      <c r="I3173">
        <v>1329240668</v>
      </c>
      <c r="J3173">
        <v>1326648668</v>
      </c>
      <c r="K3173" t="b">
        <v>1</v>
      </c>
      <c r="L3173">
        <v>29</v>
      </c>
      <c r="M3173" t="b">
        <v>1</v>
      </c>
      <c r="N3173" t="s">
        <v>8269</v>
      </c>
      <c r="O3173">
        <f t="shared" si="196"/>
        <v>115</v>
      </c>
      <c r="P3173">
        <f t="shared" si="197"/>
        <v>79.31</v>
      </c>
      <c r="Q3173" s="10" t="s">
        <v>8315</v>
      </c>
      <c r="R3173" t="s">
        <v>8316</v>
      </c>
      <c r="S3173" s="14">
        <f t="shared" si="198"/>
        <v>40923.729953703703</v>
      </c>
      <c r="T3173" s="14">
        <f t="shared" si="199"/>
        <v>40953.729953703703</v>
      </c>
    </row>
    <row r="3174" spans="1:20" ht="60" hidden="1" x14ac:dyDescent="0.25">
      <c r="A3174">
        <v>3173</v>
      </c>
      <c r="B3174" s="3" t="s">
        <v>3173</v>
      </c>
      <c r="C3174" s="3" t="s">
        <v>7283</v>
      </c>
      <c r="D3174" s="6">
        <v>10000</v>
      </c>
      <c r="E3174" s="8">
        <v>10300</v>
      </c>
      <c r="F3174" t="s">
        <v>8218</v>
      </c>
      <c r="G3174" t="s">
        <v>8223</v>
      </c>
      <c r="H3174" t="s">
        <v>8245</v>
      </c>
      <c r="I3174">
        <v>1411765492</v>
      </c>
      <c r="J3174">
        <v>1409173492</v>
      </c>
      <c r="K3174" t="b">
        <v>1</v>
      </c>
      <c r="L3174">
        <v>74</v>
      </c>
      <c r="M3174" t="b">
        <v>1</v>
      </c>
      <c r="N3174" t="s">
        <v>8269</v>
      </c>
      <c r="O3174">
        <f t="shared" si="196"/>
        <v>103</v>
      </c>
      <c r="P3174">
        <f t="shared" si="197"/>
        <v>139.19</v>
      </c>
      <c r="Q3174" s="10" t="s">
        <v>8315</v>
      </c>
      <c r="R3174" t="s">
        <v>8316</v>
      </c>
      <c r="S3174" s="14">
        <f t="shared" si="198"/>
        <v>41878.878379629627</v>
      </c>
      <c r="T3174" s="14">
        <f t="shared" si="199"/>
        <v>41908.878379629627</v>
      </c>
    </row>
    <row r="3175" spans="1:20" ht="60" hidden="1" x14ac:dyDescent="0.25">
      <c r="A3175">
        <v>3174</v>
      </c>
      <c r="B3175" s="3" t="s">
        <v>3174</v>
      </c>
      <c r="C3175" s="3" t="s">
        <v>7284</v>
      </c>
      <c r="D3175" s="6">
        <v>3000</v>
      </c>
      <c r="E3175" s="8">
        <v>3034</v>
      </c>
      <c r="F3175" t="s">
        <v>8218</v>
      </c>
      <c r="G3175" t="s">
        <v>8223</v>
      </c>
      <c r="H3175" t="s">
        <v>8245</v>
      </c>
      <c r="I3175">
        <v>1408999508</v>
      </c>
      <c r="J3175">
        <v>1407789908</v>
      </c>
      <c r="K3175" t="b">
        <v>1</v>
      </c>
      <c r="L3175">
        <v>23</v>
      </c>
      <c r="M3175" t="b">
        <v>1</v>
      </c>
      <c r="N3175" t="s">
        <v>8269</v>
      </c>
      <c r="O3175">
        <f t="shared" si="196"/>
        <v>101</v>
      </c>
      <c r="P3175">
        <f t="shared" si="197"/>
        <v>131.91</v>
      </c>
      <c r="Q3175" s="10" t="s">
        <v>8315</v>
      </c>
      <c r="R3175" t="s">
        <v>8316</v>
      </c>
      <c r="S3175" s="14">
        <f t="shared" si="198"/>
        <v>41862.864675925928</v>
      </c>
      <c r="T3175" s="14">
        <f t="shared" si="199"/>
        <v>41876.864675925928</v>
      </c>
    </row>
    <row r="3176" spans="1:20" ht="60" hidden="1" x14ac:dyDescent="0.25">
      <c r="A3176">
        <v>3175</v>
      </c>
      <c r="B3176" s="3" t="s">
        <v>3175</v>
      </c>
      <c r="C3176" s="3" t="s">
        <v>7285</v>
      </c>
      <c r="D3176" s="6">
        <v>5000</v>
      </c>
      <c r="E3176" s="8">
        <v>5478</v>
      </c>
      <c r="F3176" t="s">
        <v>8218</v>
      </c>
      <c r="G3176" t="s">
        <v>8223</v>
      </c>
      <c r="H3176" t="s">
        <v>8245</v>
      </c>
      <c r="I3176">
        <v>1297977427</v>
      </c>
      <c r="J3176">
        <v>1292793427</v>
      </c>
      <c r="K3176" t="b">
        <v>1</v>
      </c>
      <c r="L3176">
        <v>60</v>
      </c>
      <c r="M3176" t="b">
        <v>1</v>
      </c>
      <c r="N3176" t="s">
        <v>8269</v>
      </c>
      <c r="O3176">
        <f t="shared" si="196"/>
        <v>110</v>
      </c>
      <c r="P3176">
        <f t="shared" si="197"/>
        <v>91.3</v>
      </c>
      <c r="Q3176" s="10" t="s">
        <v>8315</v>
      </c>
      <c r="R3176" t="s">
        <v>8316</v>
      </c>
      <c r="S3176" s="14">
        <f t="shared" si="198"/>
        <v>40531.886886574073</v>
      </c>
      <c r="T3176" s="14">
        <f t="shared" si="199"/>
        <v>40591.886886574073</v>
      </c>
    </row>
    <row r="3177" spans="1:20" ht="60" hidden="1" x14ac:dyDescent="0.25">
      <c r="A3177">
        <v>3176</v>
      </c>
      <c r="B3177" s="3" t="s">
        <v>3176</v>
      </c>
      <c r="C3177" s="3" t="s">
        <v>7286</v>
      </c>
      <c r="D3177" s="6">
        <v>1900</v>
      </c>
      <c r="E3177" s="8">
        <v>2182</v>
      </c>
      <c r="F3177" t="s">
        <v>8218</v>
      </c>
      <c r="G3177" t="s">
        <v>8223</v>
      </c>
      <c r="H3177" t="s">
        <v>8245</v>
      </c>
      <c r="I3177">
        <v>1376838000</v>
      </c>
      <c r="J3177">
        <v>1374531631</v>
      </c>
      <c r="K3177" t="b">
        <v>1</v>
      </c>
      <c r="L3177">
        <v>55</v>
      </c>
      <c r="M3177" t="b">
        <v>1</v>
      </c>
      <c r="N3177" t="s">
        <v>8269</v>
      </c>
      <c r="O3177">
        <f t="shared" si="196"/>
        <v>115</v>
      </c>
      <c r="P3177">
        <f t="shared" si="197"/>
        <v>39.67</v>
      </c>
      <c r="Q3177" s="10" t="s">
        <v>8315</v>
      </c>
      <c r="R3177" t="s">
        <v>8316</v>
      </c>
      <c r="S3177" s="14">
        <f t="shared" si="198"/>
        <v>41477.930914351848</v>
      </c>
      <c r="T3177" s="14">
        <f t="shared" si="199"/>
        <v>41504.625</v>
      </c>
    </row>
    <row r="3178" spans="1:20" ht="45" hidden="1" x14ac:dyDescent="0.25">
      <c r="A3178">
        <v>3177</v>
      </c>
      <c r="B3178" s="3" t="s">
        <v>3177</v>
      </c>
      <c r="C3178" s="3" t="s">
        <v>7287</v>
      </c>
      <c r="D3178" s="6">
        <v>2500</v>
      </c>
      <c r="E3178" s="8">
        <v>2935</v>
      </c>
      <c r="F3178" t="s">
        <v>8218</v>
      </c>
      <c r="G3178" t="s">
        <v>8223</v>
      </c>
      <c r="H3178" t="s">
        <v>8245</v>
      </c>
      <c r="I3178">
        <v>1403366409</v>
      </c>
      <c r="J3178">
        <v>1400774409</v>
      </c>
      <c r="K3178" t="b">
        <v>1</v>
      </c>
      <c r="L3178">
        <v>51</v>
      </c>
      <c r="M3178" t="b">
        <v>1</v>
      </c>
      <c r="N3178" t="s">
        <v>8269</v>
      </c>
      <c r="O3178">
        <f t="shared" si="196"/>
        <v>117</v>
      </c>
      <c r="P3178">
        <f t="shared" si="197"/>
        <v>57.55</v>
      </c>
      <c r="Q3178" s="10" t="s">
        <v>8315</v>
      </c>
      <c r="R3178" t="s">
        <v>8316</v>
      </c>
      <c r="S3178" s="14">
        <f t="shared" si="198"/>
        <v>41781.666770833333</v>
      </c>
      <c r="T3178" s="14">
        <f t="shared" si="199"/>
        <v>41811.666770833333</v>
      </c>
    </row>
    <row r="3179" spans="1:20" ht="60" hidden="1" x14ac:dyDescent="0.25">
      <c r="A3179">
        <v>3178</v>
      </c>
      <c r="B3179" s="3" t="s">
        <v>3178</v>
      </c>
      <c r="C3179" s="3" t="s">
        <v>7288</v>
      </c>
      <c r="D3179" s="6">
        <v>1500</v>
      </c>
      <c r="E3179" s="8">
        <v>2576</v>
      </c>
      <c r="F3179" t="s">
        <v>8218</v>
      </c>
      <c r="G3179" t="s">
        <v>8224</v>
      </c>
      <c r="H3179" t="s">
        <v>8246</v>
      </c>
      <c r="I3179">
        <v>1405521075</v>
      </c>
      <c r="J3179">
        <v>1402929075</v>
      </c>
      <c r="K3179" t="b">
        <v>1</v>
      </c>
      <c r="L3179">
        <v>78</v>
      </c>
      <c r="M3179" t="b">
        <v>1</v>
      </c>
      <c r="N3179" t="s">
        <v>8269</v>
      </c>
      <c r="O3179">
        <f t="shared" si="196"/>
        <v>172</v>
      </c>
      <c r="P3179">
        <f t="shared" si="197"/>
        <v>33.03</v>
      </c>
      <c r="Q3179" s="10" t="s">
        <v>8315</v>
      </c>
      <c r="R3179" t="s">
        <v>8316</v>
      </c>
      <c r="S3179" s="14">
        <f t="shared" si="198"/>
        <v>41806.605034722219</v>
      </c>
      <c r="T3179" s="14">
        <f t="shared" si="199"/>
        <v>41836.605034722219</v>
      </c>
    </row>
    <row r="3180" spans="1:20" ht="45" hidden="1" x14ac:dyDescent="0.25">
      <c r="A3180">
        <v>3179</v>
      </c>
      <c r="B3180" s="3" t="s">
        <v>3179</v>
      </c>
      <c r="C3180" s="3" t="s">
        <v>7289</v>
      </c>
      <c r="D3180" s="6">
        <v>4200</v>
      </c>
      <c r="E3180" s="8">
        <v>4794.82</v>
      </c>
      <c r="F3180" t="s">
        <v>8218</v>
      </c>
      <c r="G3180" t="s">
        <v>8223</v>
      </c>
      <c r="H3180" t="s">
        <v>8245</v>
      </c>
      <c r="I3180">
        <v>1367859071</v>
      </c>
      <c r="J3180">
        <v>1365699071</v>
      </c>
      <c r="K3180" t="b">
        <v>1</v>
      </c>
      <c r="L3180">
        <v>62</v>
      </c>
      <c r="M3180" t="b">
        <v>1</v>
      </c>
      <c r="N3180" t="s">
        <v>8269</v>
      </c>
      <c r="O3180">
        <f t="shared" si="196"/>
        <v>114</v>
      </c>
      <c r="P3180">
        <f t="shared" si="197"/>
        <v>77.34</v>
      </c>
      <c r="Q3180" s="10" t="s">
        <v>8315</v>
      </c>
      <c r="R3180" t="s">
        <v>8316</v>
      </c>
      <c r="S3180" s="14">
        <f t="shared" si="198"/>
        <v>41375.702210648145</v>
      </c>
      <c r="T3180" s="14">
        <f t="shared" si="199"/>
        <v>41400.702210648145</v>
      </c>
    </row>
    <row r="3181" spans="1:20" ht="45" hidden="1" x14ac:dyDescent="0.25">
      <c r="A3181">
        <v>3180</v>
      </c>
      <c r="B3181" s="3" t="s">
        <v>3180</v>
      </c>
      <c r="C3181" s="3" t="s">
        <v>7290</v>
      </c>
      <c r="D3181" s="6">
        <v>1200</v>
      </c>
      <c r="E3181" s="8">
        <v>1437</v>
      </c>
      <c r="F3181" t="s">
        <v>8218</v>
      </c>
      <c r="G3181" t="s">
        <v>8224</v>
      </c>
      <c r="H3181" t="s">
        <v>8246</v>
      </c>
      <c r="I3181">
        <v>1403258049</v>
      </c>
      <c r="J3181">
        <v>1400666049</v>
      </c>
      <c r="K3181" t="b">
        <v>1</v>
      </c>
      <c r="L3181">
        <v>45</v>
      </c>
      <c r="M3181" t="b">
        <v>1</v>
      </c>
      <c r="N3181" t="s">
        <v>8269</v>
      </c>
      <c r="O3181">
        <f t="shared" si="196"/>
        <v>120</v>
      </c>
      <c r="P3181">
        <f t="shared" si="197"/>
        <v>31.93</v>
      </c>
      <c r="Q3181" s="10" t="s">
        <v>8315</v>
      </c>
      <c r="R3181" t="s">
        <v>8316</v>
      </c>
      <c r="S3181" s="14">
        <f t="shared" si="198"/>
        <v>41780.412604166668</v>
      </c>
      <c r="T3181" s="14">
        <f t="shared" si="199"/>
        <v>41810.412604166668</v>
      </c>
    </row>
    <row r="3182" spans="1:20" ht="60" hidden="1" x14ac:dyDescent="0.25">
      <c r="A3182">
        <v>3181</v>
      </c>
      <c r="B3182" s="3" t="s">
        <v>3181</v>
      </c>
      <c r="C3182" s="3" t="s">
        <v>7291</v>
      </c>
      <c r="D3182" s="6">
        <v>500</v>
      </c>
      <c r="E3182" s="8">
        <v>545</v>
      </c>
      <c r="F3182" t="s">
        <v>8218</v>
      </c>
      <c r="G3182" t="s">
        <v>8224</v>
      </c>
      <c r="H3182" t="s">
        <v>8246</v>
      </c>
      <c r="I3182">
        <v>1402848000</v>
      </c>
      <c r="J3182">
        <v>1400570787</v>
      </c>
      <c r="K3182" t="b">
        <v>1</v>
      </c>
      <c r="L3182">
        <v>15</v>
      </c>
      <c r="M3182" t="b">
        <v>1</v>
      </c>
      <c r="N3182" t="s">
        <v>8269</v>
      </c>
      <c r="O3182">
        <f t="shared" si="196"/>
        <v>109</v>
      </c>
      <c r="P3182">
        <f t="shared" si="197"/>
        <v>36.33</v>
      </c>
      <c r="Q3182" s="10" t="s">
        <v>8315</v>
      </c>
      <c r="R3182" t="s">
        <v>8316</v>
      </c>
      <c r="S3182" s="14">
        <f t="shared" si="198"/>
        <v>41779.310034722221</v>
      </c>
      <c r="T3182" s="14">
        <f t="shared" si="199"/>
        <v>41805.666666666664</v>
      </c>
    </row>
    <row r="3183" spans="1:20" ht="60" hidden="1" x14ac:dyDescent="0.25">
      <c r="A3183">
        <v>3182</v>
      </c>
      <c r="B3183" s="3" t="s">
        <v>3182</v>
      </c>
      <c r="C3183" s="3" t="s">
        <v>7292</v>
      </c>
      <c r="D3183" s="6">
        <v>7000</v>
      </c>
      <c r="E3183" s="8">
        <v>7062</v>
      </c>
      <c r="F3183" t="s">
        <v>8218</v>
      </c>
      <c r="G3183" t="s">
        <v>8223</v>
      </c>
      <c r="H3183" t="s">
        <v>8245</v>
      </c>
      <c r="I3183">
        <v>1328029200</v>
      </c>
      <c r="J3183">
        <v>1323211621</v>
      </c>
      <c r="K3183" t="b">
        <v>1</v>
      </c>
      <c r="L3183">
        <v>151</v>
      </c>
      <c r="M3183" t="b">
        <v>1</v>
      </c>
      <c r="N3183" t="s">
        <v>8269</v>
      </c>
      <c r="O3183">
        <f t="shared" si="196"/>
        <v>101</v>
      </c>
      <c r="P3183">
        <f t="shared" si="197"/>
        <v>46.77</v>
      </c>
      <c r="Q3183" s="10" t="s">
        <v>8315</v>
      </c>
      <c r="R3183" t="s">
        <v>8316</v>
      </c>
      <c r="S3183" s="14">
        <f t="shared" si="198"/>
        <v>40883.949317129627</v>
      </c>
      <c r="T3183" s="14">
        <f t="shared" si="199"/>
        <v>40939.708333333336</v>
      </c>
    </row>
    <row r="3184" spans="1:20" ht="45" hidden="1" x14ac:dyDescent="0.25">
      <c r="A3184">
        <v>3183</v>
      </c>
      <c r="B3184" s="3" t="s">
        <v>3183</v>
      </c>
      <c r="C3184" s="3" t="s">
        <v>7293</v>
      </c>
      <c r="D3184" s="6">
        <v>2500</v>
      </c>
      <c r="E3184" s="8">
        <v>2725</v>
      </c>
      <c r="F3184" t="s">
        <v>8218</v>
      </c>
      <c r="G3184" t="s">
        <v>8223</v>
      </c>
      <c r="H3184" t="s">
        <v>8245</v>
      </c>
      <c r="I3184">
        <v>1377284669</v>
      </c>
      <c r="J3184">
        <v>1375729469</v>
      </c>
      <c r="K3184" t="b">
        <v>1</v>
      </c>
      <c r="L3184">
        <v>68</v>
      </c>
      <c r="M3184" t="b">
        <v>1</v>
      </c>
      <c r="N3184" t="s">
        <v>8269</v>
      </c>
      <c r="O3184">
        <f t="shared" si="196"/>
        <v>109</v>
      </c>
      <c r="P3184">
        <f t="shared" si="197"/>
        <v>40.07</v>
      </c>
      <c r="Q3184" s="10" t="s">
        <v>8315</v>
      </c>
      <c r="R3184" t="s">
        <v>8316</v>
      </c>
      <c r="S3184" s="14">
        <f t="shared" si="198"/>
        <v>41491.79478009259</v>
      </c>
      <c r="T3184" s="14">
        <f t="shared" si="199"/>
        <v>41509.79478009259</v>
      </c>
    </row>
    <row r="3185" spans="1:20" ht="45" hidden="1" x14ac:dyDescent="0.25">
      <c r="A3185">
        <v>3184</v>
      </c>
      <c r="B3185" s="3" t="s">
        <v>3184</v>
      </c>
      <c r="C3185" s="3" t="s">
        <v>7294</v>
      </c>
      <c r="D3185" s="6">
        <v>4300</v>
      </c>
      <c r="E3185" s="8">
        <v>4610</v>
      </c>
      <c r="F3185" t="s">
        <v>8218</v>
      </c>
      <c r="G3185" t="s">
        <v>8223</v>
      </c>
      <c r="H3185" t="s">
        <v>8245</v>
      </c>
      <c r="I3185">
        <v>1404258631</v>
      </c>
      <c r="J3185">
        <v>1401666631</v>
      </c>
      <c r="K3185" t="b">
        <v>1</v>
      </c>
      <c r="L3185">
        <v>46</v>
      </c>
      <c r="M3185" t="b">
        <v>1</v>
      </c>
      <c r="N3185" t="s">
        <v>8269</v>
      </c>
      <c r="O3185">
        <f t="shared" si="196"/>
        <v>107</v>
      </c>
      <c r="P3185">
        <f t="shared" si="197"/>
        <v>100.22</v>
      </c>
      <c r="Q3185" s="10" t="s">
        <v>8315</v>
      </c>
      <c r="R3185" t="s">
        <v>8316</v>
      </c>
      <c r="S3185" s="14">
        <f t="shared" si="198"/>
        <v>41791.993414351848</v>
      </c>
      <c r="T3185" s="14">
        <f t="shared" si="199"/>
        <v>41821.993414351848</v>
      </c>
    </row>
    <row r="3186" spans="1:20" ht="60" hidden="1" x14ac:dyDescent="0.25">
      <c r="A3186">
        <v>3185</v>
      </c>
      <c r="B3186" s="3" t="s">
        <v>3185</v>
      </c>
      <c r="C3186" s="3" t="s">
        <v>7295</v>
      </c>
      <c r="D3186" s="6">
        <v>1000</v>
      </c>
      <c r="E3186" s="8">
        <v>1000</v>
      </c>
      <c r="F3186" t="s">
        <v>8218</v>
      </c>
      <c r="G3186" t="s">
        <v>8224</v>
      </c>
      <c r="H3186" t="s">
        <v>8246</v>
      </c>
      <c r="I3186">
        <v>1405553241</v>
      </c>
      <c r="J3186">
        <v>1404948441</v>
      </c>
      <c r="K3186" t="b">
        <v>1</v>
      </c>
      <c r="L3186">
        <v>24</v>
      </c>
      <c r="M3186" t="b">
        <v>1</v>
      </c>
      <c r="N3186" t="s">
        <v>8269</v>
      </c>
      <c r="O3186">
        <f t="shared" si="196"/>
        <v>100</v>
      </c>
      <c r="P3186">
        <f t="shared" si="197"/>
        <v>41.67</v>
      </c>
      <c r="Q3186" s="10" t="s">
        <v>8315</v>
      </c>
      <c r="R3186" t="s">
        <v>8316</v>
      </c>
      <c r="S3186" s="14">
        <f t="shared" si="198"/>
        <v>41829.977326388893</v>
      </c>
      <c r="T3186" s="14">
        <f t="shared" si="199"/>
        <v>41836.977326388893</v>
      </c>
    </row>
    <row r="3187" spans="1:20" ht="60" hidden="1" x14ac:dyDescent="0.25">
      <c r="A3187">
        <v>3186</v>
      </c>
      <c r="B3187" s="3" t="s">
        <v>3186</v>
      </c>
      <c r="C3187" s="3" t="s">
        <v>7296</v>
      </c>
      <c r="D3187" s="6">
        <v>3200</v>
      </c>
      <c r="E3187" s="8">
        <v>3270</v>
      </c>
      <c r="F3187" t="s">
        <v>8218</v>
      </c>
      <c r="G3187" t="s">
        <v>8224</v>
      </c>
      <c r="H3187" t="s">
        <v>8246</v>
      </c>
      <c r="I3187">
        <v>1410901200</v>
      </c>
      <c r="J3187">
        <v>1408313438</v>
      </c>
      <c r="K3187" t="b">
        <v>1</v>
      </c>
      <c r="L3187">
        <v>70</v>
      </c>
      <c r="M3187" t="b">
        <v>1</v>
      </c>
      <c r="N3187" t="s">
        <v>8269</v>
      </c>
      <c r="O3187">
        <f t="shared" si="196"/>
        <v>102</v>
      </c>
      <c r="P3187">
        <f t="shared" si="197"/>
        <v>46.71</v>
      </c>
      <c r="Q3187" s="10" t="s">
        <v>8315</v>
      </c>
      <c r="R3187" t="s">
        <v>8316</v>
      </c>
      <c r="S3187" s="14">
        <f t="shared" si="198"/>
        <v>41868.924050925925</v>
      </c>
      <c r="T3187" s="14">
        <f t="shared" si="199"/>
        <v>41898.875</v>
      </c>
    </row>
    <row r="3188" spans="1:20" ht="60" hidden="1" x14ac:dyDescent="0.25">
      <c r="A3188">
        <v>3187</v>
      </c>
      <c r="B3188" s="3" t="s">
        <v>3187</v>
      </c>
      <c r="C3188" s="3" t="s">
        <v>7297</v>
      </c>
      <c r="D3188" s="6">
        <v>15000</v>
      </c>
      <c r="E3188" s="8">
        <v>17444</v>
      </c>
      <c r="F3188" t="s">
        <v>8218</v>
      </c>
      <c r="G3188" t="s">
        <v>8223</v>
      </c>
      <c r="H3188" t="s">
        <v>8245</v>
      </c>
      <c r="I3188">
        <v>1407167973</v>
      </c>
      <c r="J3188">
        <v>1405439973</v>
      </c>
      <c r="K3188" t="b">
        <v>1</v>
      </c>
      <c r="L3188">
        <v>244</v>
      </c>
      <c r="M3188" t="b">
        <v>1</v>
      </c>
      <c r="N3188" t="s">
        <v>8269</v>
      </c>
      <c r="O3188">
        <f t="shared" si="196"/>
        <v>116</v>
      </c>
      <c r="P3188">
        <f t="shared" si="197"/>
        <v>71.489999999999995</v>
      </c>
      <c r="Q3188" s="10" t="s">
        <v>8315</v>
      </c>
      <c r="R3188" t="s">
        <v>8316</v>
      </c>
      <c r="S3188" s="14">
        <f t="shared" si="198"/>
        <v>41835.666354166664</v>
      </c>
      <c r="T3188" s="14">
        <f t="shared" si="199"/>
        <v>41855.666354166664</v>
      </c>
    </row>
    <row r="3189" spans="1:20" ht="60" x14ac:dyDescent="0.25">
      <c r="A3189">
        <v>3188</v>
      </c>
      <c r="B3189" s="3" t="s">
        <v>3188</v>
      </c>
      <c r="C3189" s="3" t="s">
        <v>7298</v>
      </c>
      <c r="D3189" s="6">
        <v>200</v>
      </c>
      <c r="E3189" s="8">
        <v>130</v>
      </c>
      <c r="F3189" t="s">
        <v>8220</v>
      </c>
      <c r="G3189" t="s">
        <v>8224</v>
      </c>
      <c r="H3189" t="s">
        <v>8246</v>
      </c>
      <c r="I3189">
        <v>1433930302</v>
      </c>
      <c r="J3189">
        <v>1432115902</v>
      </c>
      <c r="K3189" t="b">
        <v>0</v>
      </c>
      <c r="L3189">
        <v>9</v>
      </c>
      <c r="M3189" t="b">
        <v>0</v>
      </c>
      <c r="N3189" t="s">
        <v>8303</v>
      </c>
      <c r="O3189">
        <f t="shared" si="196"/>
        <v>65</v>
      </c>
      <c r="P3189">
        <f t="shared" si="197"/>
        <v>14.44</v>
      </c>
      <c r="Q3189" s="10" t="s">
        <v>8315</v>
      </c>
      <c r="R3189" t="s">
        <v>8357</v>
      </c>
      <c r="S3189" s="14">
        <f t="shared" si="198"/>
        <v>42144.415532407409</v>
      </c>
      <c r="T3189" s="14">
        <f t="shared" si="199"/>
        <v>42165.415532407409</v>
      </c>
    </row>
    <row r="3190" spans="1:20" ht="60" hidden="1" x14ac:dyDescent="0.25">
      <c r="A3190">
        <v>3189</v>
      </c>
      <c r="B3190" s="3" t="s">
        <v>3189</v>
      </c>
      <c r="C3190" s="3" t="s">
        <v>7299</v>
      </c>
      <c r="D3190" s="6">
        <v>55000</v>
      </c>
      <c r="E3190" s="8">
        <v>6780</v>
      </c>
      <c r="F3190" t="s">
        <v>8220</v>
      </c>
      <c r="G3190" t="s">
        <v>8234</v>
      </c>
      <c r="H3190" t="s">
        <v>8254</v>
      </c>
      <c r="I3190">
        <v>1432455532</v>
      </c>
      <c r="J3190">
        <v>1429863532</v>
      </c>
      <c r="K3190" t="b">
        <v>0</v>
      </c>
      <c r="L3190">
        <v>19</v>
      </c>
      <c r="M3190" t="b">
        <v>0</v>
      </c>
      <c r="N3190" t="s">
        <v>8303</v>
      </c>
      <c r="O3190">
        <f t="shared" si="196"/>
        <v>12</v>
      </c>
      <c r="P3190">
        <f t="shared" si="197"/>
        <v>356.84</v>
      </c>
      <c r="Q3190" s="10" t="s">
        <v>8315</v>
      </c>
      <c r="R3190" t="s">
        <v>8357</v>
      </c>
      <c r="S3190" s="14">
        <f t="shared" si="198"/>
        <v>42118.346435185187</v>
      </c>
      <c r="T3190" s="14">
        <f t="shared" si="199"/>
        <v>42148.346435185187</v>
      </c>
    </row>
    <row r="3191" spans="1:20" ht="45" hidden="1" x14ac:dyDescent="0.25">
      <c r="A3191">
        <v>3190</v>
      </c>
      <c r="B3191" s="3" t="s">
        <v>3190</v>
      </c>
      <c r="C3191" s="3" t="s">
        <v>7300</v>
      </c>
      <c r="D3191" s="6">
        <v>4000</v>
      </c>
      <c r="E3191" s="8">
        <v>0</v>
      </c>
      <c r="F3191" t="s">
        <v>8220</v>
      </c>
      <c r="G3191" t="s">
        <v>8228</v>
      </c>
      <c r="H3191" t="s">
        <v>8250</v>
      </c>
      <c r="I3191">
        <v>1481258275</v>
      </c>
      <c r="J3191">
        <v>1478662675</v>
      </c>
      <c r="K3191" t="b">
        <v>0</v>
      </c>
      <c r="L3191">
        <v>0</v>
      </c>
      <c r="M3191" t="b">
        <v>0</v>
      </c>
      <c r="N3191" t="s">
        <v>8303</v>
      </c>
      <c r="O3191">
        <f t="shared" si="196"/>
        <v>0</v>
      </c>
      <c r="P3191">
        <f t="shared" si="197"/>
        <v>0</v>
      </c>
      <c r="Q3191" s="10" t="s">
        <v>8315</v>
      </c>
      <c r="R3191" t="s">
        <v>8357</v>
      </c>
      <c r="S3191" s="14">
        <f t="shared" si="198"/>
        <v>42683.151331018518</v>
      </c>
      <c r="T3191" s="14">
        <f t="shared" si="199"/>
        <v>42713.192997685182</v>
      </c>
    </row>
    <row r="3192" spans="1:20" ht="45" hidden="1" x14ac:dyDescent="0.25">
      <c r="A3192">
        <v>3191</v>
      </c>
      <c r="B3192" s="3" t="s">
        <v>3191</v>
      </c>
      <c r="C3192" s="3" t="s">
        <v>7301</v>
      </c>
      <c r="D3192" s="6">
        <v>3750</v>
      </c>
      <c r="E3192" s="8">
        <v>151</v>
      </c>
      <c r="F3192" t="s">
        <v>8220</v>
      </c>
      <c r="G3192" t="s">
        <v>8223</v>
      </c>
      <c r="H3192" t="s">
        <v>8245</v>
      </c>
      <c r="I3192">
        <v>1471370869</v>
      </c>
      <c r="J3192">
        <v>1466186869</v>
      </c>
      <c r="K3192" t="b">
        <v>0</v>
      </c>
      <c r="L3192">
        <v>4</v>
      </c>
      <c r="M3192" t="b">
        <v>0</v>
      </c>
      <c r="N3192" t="s">
        <v>8303</v>
      </c>
      <c r="O3192">
        <f t="shared" si="196"/>
        <v>4</v>
      </c>
      <c r="P3192">
        <f t="shared" si="197"/>
        <v>37.75</v>
      </c>
      <c r="Q3192" s="10" t="s">
        <v>8315</v>
      </c>
      <c r="R3192" t="s">
        <v>8357</v>
      </c>
      <c r="S3192" s="14">
        <f t="shared" si="198"/>
        <v>42538.755428240736</v>
      </c>
      <c r="T3192" s="14">
        <f t="shared" si="199"/>
        <v>42598.755428240736</v>
      </c>
    </row>
    <row r="3193" spans="1:20" ht="60" x14ac:dyDescent="0.25">
      <c r="A3193">
        <v>3192</v>
      </c>
      <c r="B3193" s="3" t="s">
        <v>3192</v>
      </c>
      <c r="C3193" s="3" t="s">
        <v>7302</v>
      </c>
      <c r="D3193" s="6">
        <v>10000</v>
      </c>
      <c r="E3193" s="8">
        <v>102</v>
      </c>
      <c r="F3193" t="s">
        <v>8220</v>
      </c>
      <c r="G3193" t="s">
        <v>8224</v>
      </c>
      <c r="H3193" t="s">
        <v>8246</v>
      </c>
      <c r="I3193">
        <v>1425160800</v>
      </c>
      <c r="J3193">
        <v>1421274859</v>
      </c>
      <c r="K3193" t="b">
        <v>0</v>
      </c>
      <c r="L3193">
        <v>8</v>
      </c>
      <c r="M3193" t="b">
        <v>0</v>
      </c>
      <c r="N3193" t="s">
        <v>8303</v>
      </c>
      <c r="O3193">
        <f t="shared" si="196"/>
        <v>1</v>
      </c>
      <c r="P3193">
        <f t="shared" si="197"/>
        <v>12.75</v>
      </c>
      <c r="Q3193" s="10" t="s">
        <v>8315</v>
      </c>
      <c r="R3193" t="s">
        <v>8357</v>
      </c>
      <c r="S3193" s="14">
        <f t="shared" si="198"/>
        <v>42018.94049768518</v>
      </c>
      <c r="T3193" s="14">
        <f t="shared" si="199"/>
        <v>42063.916666666672</v>
      </c>
    </row>
    <row r="3194" spans="1:20" ht="45" x14ac:dyDescent="0.25">
      <c r="A3194">
        <v>3193</v>
      </c>
      <c r="B3194" s="3" t="s">
        <v>3193</v>
      </c>
      <c r="C3194" s="3" t="s">
        <v>7303</v>
      </c>
      <c r="D3194" s="6">
        <v>5000</v>
      </c>
      <c r="E3194" s="8">
        <v>587</v>
      </c>
      <c r="F3194" t="s">
        <v>8220</v>
      </c>
      <c r="G3194" t="s">
        <v>8224</v>
      </c>
      <c r="H3194" t="s">
        <v>8246</v>
      </c>
      <c r="I3194">
        <v>1424474056</v>
      </c>
      <c r="J3194">
        <v>1420586056</v>
      </c>
      <c r="K3194" t="b">
        <v>0</v>
      </c>
      <c r="L3194">
        <v>24</v>
      </c>
      <c r="M3194" t="b">
        <v>0</v>
      </c>
      <c r="N3194" t="s">
        <v>8303</v>
      </c>
      <c r="O3194">
        <f t="shared" si="196"/>
        <v>12</v>
      </c>
      <c r="P3194">
        <f t="shared" si="197"/>
        <v>24.46</v>
      </c>
      <c r="Q3194" s="10" t="s">
        <v>8315</v>
      </c>
      <c r="R3194" t="s">
        <v>8357</v>
      </c>
      <c r="S3194" s="14">
        <f t="shared" si="198"/>
        <v>42010.968240740738</v>
      </c>
      <c r="T3194" s="14">
        <f t="shared" si="199"/>
        <v>42055.968240740738</v>
      </c>
    </row>
    <row r="3195" spans="1:20" ht="60" hidden="1" x14ac:dyDescent="0.25">
      <c r="A3195">
        <v>3194</v>
      </c>
      <c r="B3195" s="3" t="s">
        <v>3194</v>
      </c>
      <c r="C3195" s="3" t="s">
        <v>7304</v>
      </c>
      <c r="D3195" s="6">
        <v>11000</v>
      </c>
      <c r="E3195" s="8">
        <v>0</v>
      </c>
      <c r="F3195" t="s">
        <v>8220</v>
      </c>
      <c r="G3195" t="s">
        <v>8223</v>
      </c>
      <c r="H3195" t="s">
        <v>8245</v>
      </c>
      <c r="I3195">
        <v>1437960598</v>
      </c>
      <c r="J3195">
        <v>1435368598</v>
      </c>
      <c r="K3195" t="b">
        <v>0</v>
      </c>
      <c r="L3195">
        <v>0</v>
      </c>
      <c r="M3195" t="b">
        <v>0</v>
      </c>
      <c r="N3195" t="s">
        <v>8303</v>
      </c>
      <c r="O3195">
        <f t="shared" si="196"/>
        <v>0</v>
      </c>
      <c r="P3195">
        <f t="shared" si="197"/>
        <v>0</v>
      </c>
      <c r="Q3195" s="10" t="s">
        <v>8315</v>
      </c>
      <c r="R3195" t="s">
        <v>8357</v>
      </c>
      <c r="S3195" s="14">
        <f t="shared" si="198"/>
        <v>42182.062476851846</v>
      </c>
      <c r="T3195" s="14">
        <f t="shared" si="199"/>
        <v>42212.062476851846</v>
      </c>
    </row>
    <row r="3196" spans="1:20" ht="60" hidden="1" x14ac:dyDescent="0.25">
      <c r="A3196">
        <v>3195</v>
      </c>
      <c r="B3196" s="3" t="s">
        <v>3195</v>
      </c>
      <c r="C3196" s="3" t="s">
        <v>7305</v>
      </c>
      <c r="D3196" s="6">
        <v>3500</v>
      </c>
      <c r="E3196" s="8">
        <v>2070</v>
      </c>
      <c r="F3196" t="s">
        <v>8220</v>
      </c>
      <c r="G3196" t="s">
        <v>8223</v>
      </c>
      <c r="H3196" t="s">
        <v>8245</v>
      </c>
      <c r="I3196">
        <v>1423750542</v>
      </c>
      <c r="J3196">
        <v>1421158542</v>
      </c>
      <c r="K3196" t="b">
        <v>0</v>
      </c>
      <c r="L3196">
        <v>39</v>
      </c>
      <c r="M3196" t="b">
        <v>0</v>
      </c>
      <c r="N3196" t="s">
        <v>8303</v>
      </c>
      <c r="O3196">
        <f t="shared" si="196"/>
        <v>59</v>
      </c>
      <c r="P3196">
        <f t="shared" si="197"/>
        <v>53.08</v>
      </c>
      <c r="Q3196" s="10" t="s">
        <v>8315</v>
      </c>
      <c r="R3196" t="s">
        <v>8357</v>
      </c>
      <c r="S3196" s="14">
        <f t="shared" si="198"/>
        <v>42017.594236111108</v>
      </c>
      <c r="T3196" s="14">
        <f t="shared" si="199"/>
        <v>42047.594236111108</v>
      </c>
    </row>
    <row r="3197" spans="1:20" ht="45" hidden="1" x14ac:dyDescent="0.25">
      <c r="A3197">
        <v>3196</v>
      </c>
      <c r="B3197" s="3" t="s">
        <v>3196</v>
      </c>
      <c r="C3197" s="3" t="s">
        <v>7306</v>
      </c>
      <c r="D3197" s="6">
        <v>3000000</v>
      </c>
      <c r="E3197" s="8">
        <v>1800</v>
      </c>
      <c r="F3197" t="s">
        <v>8220</v>
      </c>
      <c r="G3197" t="s">
        <v>8223</v>
      </c>
      <c r="H3197" t="s">
        <v>8245</v>
      </c>
      <c r="I3197">
        <v>1438437600</v>
      </c>
      <c r="J3197">
        <v>1433254875</v>
      </c>
      <c r="K3197" t="b">
        <v>0</v>
      </c>
      <c r="L3197">
        <v>6</v>
      </c>
      <c r="M3197" t="b">
        <v>0</v>
      </c>
      <c r="N3197" t="s">
        <v>8303</v>
      </c>
      <c r="O3197">
        <f t="shared" si="196"/>
        <v>0</v>
      </c>
      <c r="P3197">
        <f t="shared" si="197"/>
        <v>300</v>
      </c>
      <c r="Q3197" s="10" t="s">
        <v>8315</v>
      </c>
      <c r="R3197" t="s">
        <v>8357</v>
      </c>
      <c r="S3197" s="14">
        <f t="shared" si="198"/>
        <v>42157.598090277781</v>
      </c>
      <c r="T3197" s="14">
        <f t="shared" si="199"/>
        <v>42217.583333333328</v>
      </c>
    </row>
    <row r="3198" spans="1:20" ht="45" hidden="1" x14ac:dyDescent="0.25">
      <c r="A3198">
        <v>3197</v>
      </c>
      <c r="B3198" s="3" t="s">
        <v>3197</v>
      </c>
      <c r="C3198" s="3" t="s">
        <v>7307</v>
      </c>
      <c r="D3198" s="6">
        <v>10000</v>
      </c>
      <c r="E3198" s="8">
        <v>1145</v>
      </c>
      <c r="F3198" t="s">
        <v>8220</v>
      </c>
      <c r="G3198" t="s">
        <v>8233</v>
      </c>
      <c r="H3198" t="s">
        <v>8253</v>
      </c>
      <c r="I3198">
        <v>1423050618</v>
      </c>
      <c r="J3198">
        <v>1420458618</v>
      </c>
      <c r="K3198" t="b">
        <v>0</v>
      </c>
      <c r="L3198">
        <v>4</v>
      </c>
      <c r="M3198" t="b">
        <v>0</v>
      </c>
      <c r="N3198" t="s">
        <v>8303</v>
      </c>
      <c r="O3198">
        <f t="shared" si="196"/>
        <v>11</v>
      </c>
      <c r="P3198">
        <f t="shared" si="197"/>
        <v>286.25</v>
      </c>
      <c r="Q3198" s="10" t="s">
        <v>8315</v>
      </c>
      <c r="R3198" t="s">
        <v>8357</v>
      </c>
      <c r="S3198" s="14">
        <f t="shared" si="198"/>
        <v>42009.493263888886</v>
      </c>
      <c r="T3198" s="14">
        <f t="shared" si="199"/>
        <v>42039.493263888886</v>
      </c>
    </row>
    <row r="3199" spans="1:20" ht="60" hidden="1" x14ac:dyDescent="0.25">
      <c r="A3199">
        <v>3198</v>
      </c>
      <c r="B3199" s="3" t="s">
        <v>3198</v>
      </c>
      <c r="C3199" s="3" t="s">
        <v>7308</v>
      </c>
      <c r="D3199" s="6">
        <v>30000</v>
      </c>
      <c r="E3199" s="8">
        <v>110</v>
      </c>
      <c r="F3199" t="s">
        <v>8220</v>
      </c>
      <c r="G3199" t="s">
        <v>8231</v>
      </c>
      <c r="H3199" t="s">
        <v>8252</v>
      </c>
      <c r="I3199">
        <v>1424081477</v>
      </c>
      <c r="J3199">
        <v>1420798277</v>
      </c>
      <c r="K3199" t="b">
        <v>0</v>
      </c>
      <c r="L3199">
        <v>3</v>
      </c>
      <c r="M3199" t="b">
        <v>0</v>
      </c>
      <c r="N3199" t="s">
        <v>8303</v>
      </c>
      <c r="O3199">
        <f t="shared" si="196"/>
        <v>0</v>
      </c>
      <c r="P3199">
        <f t="shared" si="197"/>
        <v>36.67</v>
      </c>
      <c r="Q3199" s="10" t="s">
        <v>8315</v>
      </c>
      <c r="R3199" t="s">
        <v>8357</v>
      </c>
      <c r="S3199" s="14">
        <f t="shared" si="198"/>
        <v>42013.424502314811</v>
      </c>
      <c r="T3199" s="14">
        <f t="shared" si="199"/>
        <v>42051.424502314811</v>
      </c>
    </row>
    <row r="3200" spans="1:20" ht="45" hidden="1" x14ac:dyDescent="0.25">
      <c r="A3200">
        <v>3199</v>
      </c>
      <c r="B3200" s="3" t="s">
        <v>3199</v>
      </c>
      <c r="C3200" s="3" t="s">
        <v>7309</v>
      </c>
      <c r="D3200" s="6">
        <v>5000</v>
      </c>
      <c r="E3200" s="8">
        <v>2608</v>
      </c>
      <c r="F3200" t="s">
        <v>8220</v>
      </c>
      <c r="G3200" t="s">
        <v>8223</v>
      </c>
      <c r="H3200" t="s">
        <v>8245</v>
      </c>
      <c r="I3200">
        <v>1410037200</v>
      </c>
      <c r="J3200">
        <v>1407435418</v>
      </c>
      <c r="K3200" t="b">
        <v>0</v>
      </c>
      <c r="L3200">
        <v>53</v>
      </c>
      <c r="M3200" t="b">
        <v>0</v>
      </c>
      <c r="N3200" t="s">
        <v>8303</v>
      </c>
      <c r="O3200">
        <f t="shared" si="196"/>
        <v>52</v>
      </c>
      <c r="P3200">
        <f t="shared" si="197"/>
        <v>49.21</v>
      </c>
      <c r="Q3200" s="10" t="s">
        <v>8315</v>
      </c>
      <c r="R3200" t="s">
        <v>8357</v>
      </c>
      <c r="S3200" s="14">
        <f t="shared" si="198"/>
        <v>41858.761782407404</v>
      </c>
      <c r="T3200" s="14">
        <f t="shared" si="199"/>
        <v>41888.875</v>
      </c>
    </row>
    <row r="3201" spans="1:20" ht="60" hidden="1" x14ac:dyDescent="0.25">
      <c r="A3201">
        <v>3200</v>
      </c>
      <c r="B3201" s="3" t="s">
        <v>3200</v>
      </c>
      <c r="C3201" s="3" t="s">
        <v>7310</v>
      </c>
      <c r="D3201" s="6">
        <v>50000</v>
      </c>
      <c r="E3201" s="8">
        <v>1</v>
      </c>
      <c r="F3201" t="s">
        <v>8220</v>
      </c>
      <c r="G3201" t="s">
        <v>8223</v>
      </c>
      <c r="H3201" t="s">
        <v>8245</v>
      </c>
      <c r="I3201">
        <v>1461994440</v>
      </c>
      <c r="J3201">
        <v>1459410101</v>
      </c>
      <c r="K3201" t="b">
        <v>0</v>
      </c>
      <c r="L3201">
        <v>1</v>
      </c>
      <c r="M3201" t="b">
        <v>0</v>
      </c>
      <c r="N3201" t="s">
        <v>8303</v>
      </c>
      <c r="O3201">
        <f t="shared" si="196"/>
        <v>0</v>
      </c>
      <c r="P3201">
        <f t="shared" si="197"/>
        <v>1</v>
      </c>
      <c r="Q3201" s="10" t="s">
        <v>8315</v>
      </c>
      <c r="R3201" t="s">
        <v>8357</v>
      </c>
      <c r="S3201" s="14">
        <f t="shared" si="198"/>
        <v>42460.320613425924</v>
      </c>
      <c r="T3201" s="14">
        <f t="shared" si="199"/>
        <v>42490.231944444444</v>
      </c>
    </row>
    <row r="3202" spans="1:20" ht="60" x14ac:dyDescent="0.25">
      <c r="A3202">
        <v>3201</v>
      </c>
      <c r="B3202" s="3" t="s">
        <v>3201</v>
      </c>
      <c r="C3202" s="3" t="s">
        <v>7311</v>
      </c>
      <c r="D3202" s="6">
        <v>2000</v>
      </c>
      <c r="E3202" s="8">
        <v>25</v>
      </c>
      <c r="F3202" t="s">
        <v>8220</v>
      </c>
      <c r="G3202" t="s">
        <v>8224</v>
      </c>
      <c r="H3202" t="s">
        <v>8246</v>
      </c>
      <c r="I3202">
        <v>1409509477</v>
      </c>
      <c r="J3202">
        <v>1407695077</v>
      </c>
      <c r="K3202" t="b">
        <v>0</v>
      </c>
      <c r="L3202">
        <v>2</v>
      </c>
      <c r="M3202" t="b">
        <v>0</v>
      </c>
      <c r="N3202" t="s">
        <v>8303</v>
      </c>
      <c r="O3202">
        <f t="shared" ref="O3202:O3265" si="200">ROUND(E3202/D3202*100,0)</f>
        <v>1</v>
      </c>
      <c r="P3202">
        <f t="shared" si="197"/>
        <v>12.5</v>
      </c>
      <c r="Q3202" s="10" t="s">
        <v>8315</v>
      </c>
      <c r="R3202" t="s">
        <v>8357</v>
      </c>
      <c r="S3202" s="14">
        <f t="shared" si="198"/>
        <v>41861.767094907409</v>
      </c>
      <c r="T3202" s="14">
        <f t="shared" si="199"/>
        <v>41882.767094907409</v>
      </c>
    </row>
    <row r="3203" spans="1:20" ht="45" hidden="1" x14ac:dyDescent="0.25">
      <c r="A3203">
        <v>3202</v>
      </c>
      <c r="B3203" s="3" t="s">
        <v>3202</v>
      </c>
      <c r="C3203" s="3" t="s">
        <v>7312</v>
      </c>
      <c r="D3203" s="6">
        <v>5000</v>
      </c>
      <c r="E3203" s="8">
        <v>2726</v>
      </c>
      <c r="F3203" t="s">
        <v>8220</v>
      </c>
      <c r="G3203" t="s">
        <v>8223</v>
      </c>
      <c r="H3203" t="s">
        <v>8245</v>
      </c>
      <c r="I3203">
        <v>1450072740</v>
      </c>
      <c r="J3203">
        <v>1445027346</v>
      </c>
      <c r="K3203" t="b">
        <v>0</v>
      </c>
      <c r="L3203">
        <v>25</v>
      </c>
      <c r="M3203" t="b">
        <v>0</v>
      </c>
      <c r="N3203" t="s">
        <v>8303</v>
      </c>
      <c r="O3203">
        <f t="shared" si="200"/>
        <v>55</v>
      </c>
      <c r="P3203">
        <f t="shared" ref="P3203:P3266" si="201">IFERROR(ROUND(E3203/L3203,2),0)</f>
        <v>109.04</v>
      </c>
      <c r="Q3203" s="10" t="s">
        <v>8315</v>
      </c>
      <c r="R3203" t="s">
        <v>8357</v>
      </c>
      <c r="S3203" s="14">
        <f t="shared" ref="S3203:S3266" si="202">(((J3203/60)/60)/24)+DATE(1970,1,1)</f>
        <v>42293.853541666671</v>
      </c>
      <c r="T3203" s="14">
        <f t="shared" ref="T3203:T3266" si="203">(((I3203/60)/60)/24)+DATE(1970,1,1)</f>
        <v>42352.249305555553</v>
      </c>
    </row>
    <row r="3204" spans="1:20" ht="45" hidden="1" x14ac:dyDescent="0.25">
      <c r="A3204">
        <v>3203</v>
      </c>
      <c r="B3204" s="3" t="s">
        <v>3203</v>
      </c>
      <c r="C3204" s="3" t="s">
        <v>7313</v>
      </c>
      <c r="D3204" s="6">
        <v>1000</v>
      </c>
      <c r="E3204" s="8">
        <v>250</v>
      </c>
      <c r="F3204" t="s">
        <v>8220</v>
      </c>
      <c r="G3204" t="s">
        <v>8223</v>
      </c>
      <c r="H3204" t="s">
        <v>8245</v>
      </c>
      <c r="I3204">
        <v>1443224622</v>
      </c>
      <c r="J3204">
        <v>1440632622</v>
      </c>
      <c r="K3204" t="b">
        <v>0</v>
      </c>
      <c r="L3204">
        <v>6</v>
      </c>
      <c r="M3204" t="b">
        <v>0</v>
      </c>
      <c r="N3204" t="s">
        <v>8303</v>
      </c>
      <c r="O3204">
        <f t="shared" si="200"/>
        <v>25</v>
      </c>
      <c r="P3204">
        <f t="shared" si="201"/>
        <v>41.67</v>
      </c>
      <c r="Q3204" s="10" t="s">
        <v>8315</v>
      </c>
      <c r="R3204" t="s">
        <v>8357</v>
      </c>
      <c r="S3204" s="14">
        <f t="shared" si="202"/>
        <v>42242.988680555558</v>
      </c>
      <c r="T3204" s="14">
        <f t="shared" si="203"/>
        <v>42272.988680555558</v>
      </c>
    </row>
    <row r="3205" spans="1:20" ht="60" hidden="1" x14ac:dyDescent="0.25">
      <c r="A3205">
        <v>3204</v>
      </c>
      <c r="B3205" s="3" t="s">
        <v>3204</v>
      </c>
      <c r="C3205" s="3" t="s">
        <v>7314</v>
      </c>
      <c r="D3205" s="6">
        <v>500</v>
      </c>
      <c r="E3205" s="8">
        <v>0</v>
      </c>
      <c r="F3205" t="s">
        <v>8220</v>
      </c>
      <c r="G3205" t="s">
        <v>8223</v>
      </c>
      <c r="H3205" t="s">
        <v>8245</v>
      </c>
      <c r="I3205">
        <v>1437149640</v>
      </c>
      <c r="J3205">
        <v>1434558479</v>
      </c>
      <c r="K3205" t="b">
        <v>0</v>
      </c>
      <c r="L3205">
        <v>0</v>
      </c>
      <c r="M3205" t="b">
        <v>0</v>
      </c>
      <c r="N3205" t="s">
        <v>8303</v>
      </c>
      <c r="O3205">
        <f t="shared" si="200"/>
        <v>0</v>
      </c>
      <c r="P3205">
        <f t="shared" si="201"/>
        <v>0</v>
      </c>
      <c r="Q3205" s="10" t="s">
        <v>8315</v>
      </c>
      <c r="R3205" t="s">
        <v>8357</v>
      </c>
      <c r="S3205" s="14">
        <f t="shared" si="202"/>
        <v>42172.686099537037</v>
      </c>
      <c r="T3205" s="14">
        <f t="shared" si="203"/>
        <v>42202.676388888889</v>
      </c>
    </row>
    <row r="3206" spans="1:20" ht="60" x14ac:dyDescent="0.25">
      <c r="A3206">
        <v>3205</v>
      </c>
      <c r="B3206" s="3" t="s">
        <v>3205</v>
      </c>
      <c r="C3206" s="3" t="s">
        <v>7315</v>
      </c>
      <c r="D3206" s="6">
        <v>8000</v>
      </c>
      <c r="E3206" s="8">
        <v>273</v>
      </c>
      <c r="F3206" t="s">
        <v>8220</v>
      </c>
      <c r="G3206" t="s">
        <v>8224</v>
      </c>
      <c r="H3206" t="s">
        <v>8246</v>
      </c>
      <c r="I3206">
        <v>1430470772</v>
      </c>
      <c r="J3206">
        <v>1427878772</v>
      </c>
      <c r="K3206" t="b">
        <v>0</v>
      </c>
      <c r="L3206">
        <v>12</v>
      </c>
      <c r="M3206" t="b">
        <v>0</v>
      </c>
      <c r="N3206" t="s">
        <v>8303</v>
      </c>
      <c r="O3206">
        <f t="shared" si="200"/>
        <v>3</v>
      </c>
      <c r="P3206">
        <f t="shared" si="201"/>
        <v>22.75</v>
      </c>
      <c r="Q3206" s="10" t="s">
        <v>8315</v>
      </c>
      <c r="R3206" t="s">
        <v>8357</v>
      </c>
      <c r="S3206" s="14">
        <f t="shared" si="202"/>
        <v>42095.374675925923</v>
      </c>
      <c r="T3206" s="14">
        <f t="shared" si="203"/>
        <v>42125.374675925923</v>
      </c>
    </row>
    <row r="3207" spans="1:20" ht="60" hidden="1" x14ac:dyDescent="0.25">
      <c r="A3207">
        <v>3206</v>
      </c>
      <c r="B3207" s="3" t="s">
        <v>3206</v>
      </c>
      <c r="C3207" s="3" t="s">
        <v>7316</v>
      </c>
      <c r="D3207" s="6">
        <v>5000</v>
      </c>
      <c r="E3207" s="8">
        <v>0</v>
      </c>
      <c r="F3207" t="s">
        <v>8220</v>
      </c>
      <c r="G3207" t="s">
        <v>8223</v>
      </c>
      <c r="H3207" t="s">
        <v>8245</v>
      </c>
      <c r="I3207">
        <v>1442644651</v>
      </c>
      <c r="J3207">
        <v>1440052651</v>
      </c>
      <c r="K3207" t="b">
        <v>0</v>
      </c>
      <c r="L3207">
        <v>0</v>
      </c>
      <c r="M3207" t="b">
        <v>0</v>
      </c>
      <c r="N3207" t="s">
        <v>8303</v>
      </c>
      <c r="O3207">
        <f t="shared" si="200"/>
        <v>0</v>
      </c>
      <c r="P3207">
        <f t="shared" si="201"/>
        <v>0</v>
      </c>
      <c r="Q3207" s="10" t="s">
        <v>8315</v>
      </c>
      <c r="R3207" t="s">
        <v>8357</v>
      </c>
      <c r="S3207" s="14">
        <f t="shared" si="202"/>
        <v>42236.276053240741</v>
      </c>
      <c r="T3207" s="14">
        <f t="shared" si="203"/>
        <v>42266.276053240741</v>
      </c>
    </row>
    <row r="3208" spans="1:20" ht="60" hidden="1" x14ac:dyDescent="0.25">
      <c r="A3208">
        <v>3207</v>
      </c>
      <c r="B3208" s="3" t="s">
        <v>3207</v>
      </c>
      <c r="C3208" s="3" t="s">
        <v>7317</v>
      </c>
      <c r="D3208" s="6">
        <v>5500</v>
      </c>
      <c r="E3208" s="8">
        <v>2550</v>
      </c>
      <c r="F3208" t="s">
        <v>8220</v>
      </c>
      <c r="G3208" t="s">
        <v>8223</v>
      </c>
      <c r="H3208" t="s">
        <v>8245</v>
      </c>
      <c r="I3208">
        <v>1429767607</v>
      </c>
      <c r="J3208">
        <v>1424587207</v>
      </c>
      <c r="K3208" t="b">
        <v>0</v>
      </c>
      <c r="L3208">
        <v>36</v>
      </c>
      <c r="M3208" t="b">
        <v>0</v>
      </c>
      <c r="N3208" t="s">
        <v>8303</v>
      </c>
      <c r="O3208">
        <f t="shared" si="200"/>
        <v>46</v>
      </c>
      <c r="P3208">
        <f t="shared" si="201"/>
        <v>70.83</v>
      </c>
      <c r="Q3208" s="10" t="s">
        <v>8315</v>
      </c>
      <c r="R3208" t="s">
        <v>8357</v>
      </c>
      <c r="S3208" s="14">
        <f t="shared" si="202"/>
        <v>42057.277858796297</v>
      </c>
      <c r="T3208" s="14">
        <f t="shared" si="203"/>
        <v>42117.236192129625</v>
      </c>
    </row>
    <row r="3209" spans="1:20" ht="45" hidden="1" x14ac:dyDescent="0.25">
      <c r="A3209">
        <v>3208</v>
      </c>
      <c r="B3209" s="3" t="s">
        <v>3208</v>
      </c>
      <c r="C3209" s="3" t="s">
        <v>7318</v>
      </c>
      <c r="D3209" s="6">
        <v>5000</v>
      </c>
      <c r="E3209" s="8">
        <v>5175</v>
      </c>
      <c r="F3209" t="s">
        <v>8218</v>
      </c>
      <c r="G3209" t="s">
        <v>8223</v>
      </c>
      <c r="H3209" t="s">
        <v>8245</v>
      </c>
      <c r="I3209">
        <v>1406557877</v>
      </c>
      <c r="J3209">
        <v>1404743477</v>
      </c>
      <c r="K3209" t="b">
        <v>1</v>
      </c>
      <c r="L3209">
        <v>82</v>
      </c>
      <c r="M3209" t="b">
        <v>1</v>
      </c>
      <c r="N3209" t="s">
        <v>8269</v>
      </c>
      <c r="O3209">
        <f t="shared" si="200"/>
        <v>104</v>
      </c>
      <c r="P3209">
        <f t="shared" si="201"/>
        <v>63.11</v>
      </c>
      <c r="Q3209" s="10" t="s">
        <v>8315</v>
      </c>
      <c r="R3209" t="s">
        <v>8316</v>
      </c>
      <c r="S3209" s="14">
        <f t="shared" si="202"/>
        <v>41827.605057870373</v>
      </c>
      <c r="T3209" s="14">
        <f t="shared" si="203"/>
        <v>41848.605057870373</v>
      </c>
    </row>
    <row r="3210" spans="1:20" ht="45" hidden="1" x14ac:dyDescent="0.25">
      <c r="A3210">
        <v>3209</v>
      </c>
      <c r="B3210" s="3" t="s">
        <v>3209</v>
      </c>
      <c r="C3210" s="3" t="s">
        <v>7319</v>
      </c>
      <c r="D3210" s="6">
        <v>9500</v>
      </c>
      <c r="E3210" s="8">
        <v>11335.7</v>
      </c>
      <c r="F3210" t="s">
        <v>8218</v>
      </c>
      <c r="G3210" t="s">
        <v>8223</v>
      </c>
      <c r="H3210" t="s">
        <v>8245</v>
      </c>
      <c r="I3210">
        <v>1403305200</v>
      </c>
      <c r="J3210">
        <v>1400512658</v>
      </c>
      <c r="K3210" t="b">
        <v>1</v>
      </c>
      <c r="L3210">
        <v>226</v>
      </c>
      <c r="M3210" t="b">
        <v>1</v>
      </c>
      <c r="N3210" t="s">
        <v>8269</v>
      </c>
      <c r="O3210">
        <f t="shared" si="200"/>
        <v>119</v>
      </c>
      <c r="P3210">
        <f t="shared" si="201"/>
        <v>50.16</v>
      </c>
      <c r="Q3210" s="10" t="s">
        <v>8315</v>
      </c>
      <c r="R3210" t="s">
        <v>8316</v>
      </c>
      <c r="S3210" s="14">
        <f t="shared" si="202"/>
        <v>41778.637245370373</v>
      </c>
      <c r="T3210" s="14">
        <f t="shared" si="203"/>
        <v>41810.958333333336</v>
      </c>
    </row>
    <row r="3211" spans="1:20" ht="60" hidden="1" x14ac:dyDescent="0.25">
      <c r="A3211">
        <v>3210</v>
      </c>
      <c r="B3211" s="3" t="s">
        <v>3210</v>
      </c>
      <c r="C3211" s="3" t="s">
        <v>7320</v>
      </c>
      <c r="D3211" s="6">
        <v>3000</v>
      </c>
      <c r="E3211" s="8">
        <v>3773</v>
      </c>
      <c r="F3211" t="s">
        <v>8218</v>
      </c>
      <c r="G3211" t="s">
        <v>8223</v>
      </c>
      <c r="H3211" t="s">
        <v>8245</v>
      </c>
      <c r="I3211">
        <v>1338523140</v>
      </c>
      <c r="J3211">
        <v>1334442519</v>
      </c>
      <c r="K3211" t="b">
        <v>1</v>
      </c>
      <c r="L3211">
        <v>60</v>
      </c>
      <c r="M3211" t="b">
        <v>1</v>
      </c>
      <c r="N3211" t="s">
        <v>8269</v>
      </c>
      <c r="O3211">
        <f t="shared" si="200"/>
        <v>126</v>
      </c>
      <c r="P3211">
        <f t="shared" si="201"/>
        <v>62.88</v>
      </c>
      <c r="Q3211" s="10" t="s">
        <v>8315</v>
      </c>
      <c r="R3211" t="s">
        <v>8316</v>
      </c>
      <c r="S3211" s="14">
        <f t="shared" si="202"/>
        <v>41013.936562499999</v>
      </c>
      <c r="T3211" s="14">
        <f t="shared" si="203"/>
        <v>41061.165972222225</v>
      </c>
    </row>
    <row r="3212" spans="1:20" ht="60" hidden="1" x14ac:dyDescent="0.25">
      <c r="A3212">
        <v>3211</v>
      </c>
      <c r="B3212" s="3" t="s">
        <v>3211</v>
      </c>
      <c r="C3212" s="3" t="s">
        <v>7321</v>
      </c>
      <c r="D3212" s="6">
        <v>23000</v>
      </c>
      <c r="E3212" s="8">
        <v>27541</v>
      </c>
      <c r="F3212" t="s">
        <v>8218</v>
      </c>
      <c r="G3212" t="s">
        <v>8223</v>
      </c>
      <c r="H3212" t="s">
        <v>8245</v>
      </c>
      <c r="I3212">
        <v>1408068000</v>
      </c>
      <c r="J3212">
        <v>1405346680</v>
      </c>
      <c r="K3212" t="b">
        <v>1</v>
      </c>
      <c r="L3212">
        <v>322</v>
      </c>
      <c r="M3212" t="b">
        <v>1</v>
      </c>
      <c r="N3212" t="s">
        <v>8269</v>
      </c>
      <c r="O3212">
        <f t="shared" si="200"/>
        <v>120</v>
      </c>
      <c r="P3212">
        <f t="shared" si="201"/>
        <v>85.53</v>
      </c>
      <c r="Q3212" s="10" t="s">
        <v>8315</v>
      </c>
      <c r="R3212" t="s">
        <v>8316</v>
      </c>
      <c r="S3212" s="14">
        <f t="shared" si="202"/>
        <v>41834.586574074077</v>
      </c>
      <c r="T3212" s="14">
        <f t="shared" si="203"/>
        <v>41866.083333333336</v>
      </c>
    </row>
    <row r="3213" spans="1:20" ht="30" hidden="1" x14ac:dyDescent="0.25">
      <c r="A3213">
        <v>3212</v>
      </c>
      <c r="B3213" s="3" t="s">
        <v>3212</v>
      </c>
      <c r="C3213" s="3" t="s">
        <v>7322</v>
      </c>
      <c r="D3213" s="6">
        <v>4000</v>
      </c>
      <c r="E3213" s="8">
        <v>5050</v>
      </c>
      <c r="F3213" t="s">
        <v>8218</v>
      </c>
      <c r="G3213" t="s">
        <v>8223</v>
      </c>
      <c r="H3213" t="s">
        <v>8245</v>
      </c>
      <c r="I3213">
        <v>1407524751</v>
      </c>
      <c r="J3213">
        <v>1404932751</v>
      </c>
      <c r="K3213" t="b">
        <v>1</v>
      </c>
      <c r="L3213">
        <v>94</v>
      </c>
      <c r="M3213" t="b">
        <v>1</v>
      </c>
      <c r="N3213" t="s">
        <v>8269</v>
      </c>
      <c r="O3213">
        <f t="shared" si="200"/>
        <v>126</v>
      </c>
      <c r="P3213">
        <f t="shared" si="201"/>
        <v>53.72</v>
      </c>
      <c r="Q3213" s="10" t="s">
        <v>8315</v>
      </c>
      <c r="R3213" t="s">
        <v>8316</v>
      </c>
      <c r="S3213" s="14">
        <f t="shared" si="202"/>
        <v>41829.795729166668</v>
      </c>
      <c r="T3213" s="14">
        <f t="shared" si="203"/>
        <v>41859.795729166668</v>
      </c>
    </row>
    <row r="3214" spans="1:20" ht="60" hidden="1" x14ac:dyDescent="0.25">
      <c r="A3214">
        <v>3213</v>
      </c>
      <c r="B3214" s="3" t="s">
        <v>3213</v>
      </c>
      <c r="C3214" s="3" t="s">
        <v>7323</v>
      </c>
      <c r="D3214" s="6">
        <v>6000</v>
      </c>
      <c r="E3214" s="8">
        <v>6007</v>
      </c>
      <c r="F3214" t="s">
        <v>8218</v>
      </c>
      <c r="G3214" t="s">
        <v>8224</v>
      </c>
      <c r="H3214" t="s">
        <v>8246</v>
      </c>
      <c r="I3214">
        <v>1437934759</v>
      </c>
      <c r="J3214">
        <v>1434478759</v>
      </c>
      <c r="K3214" t="b">
        <v>1</v>
      </c>
      <c r="L3214">
        <v>47</v>
      </c>
      <c r="M3214" t="b">
        <v>1</v>
      </c>
      <c r="N3214" t="s">
        <v>8269</v>
      </c>
      <c r="O3214">
        <f t="shared" si="200"/>
        <v>100</v>
      </c>
      <c r="P3214">
        <f t="shared" si="201"/>
        <v>127.81</v>
      </c>
      <c r="Q3214" s="10" t="s">
        <v>8315</v>
      </c>
      <c r="R3214" t="s">
        <v>8316</v>
      </c>
      <c r="S3214" s="14">
        <f t="shared" si="202"/>
        <v>42171.763414351852</v>
      </c>
      <c r="T3214" s="14">
        <f t="shared" si="203"/>
        <v>42211.763414351852</v>
      </c>
    </row>
    <row r="3215" spans="1:20" ht="60" hidden="1" x14ac:dyDescent="0.25">
      <c r="A3215">
        <v>3214</v>
      </c>
      <c r="B3215" s="3" t="s">
        <v>3214</v>
      </c>
      <c r="C3215" s="3" t="s">
        <v>7324</v>
      </c>
      <c r="D3215" s="6">
        <v>12000</v>
      </c>
      <c r="E3215" s="8">
        <v>12256</v>
      </c>
      <c r="F3215" t="s">
        <v>8218</v>
      </c>
      <c r="G3215" t="s">
        <v>8224</v>
      </c>
      <c r="H3215" t="s">
        <v>8246</v>
      </c>
      <c r="I3215">
        <v>1452038100</v>
      </c>
      <c r="J3215">
        <v>1448823673</v>
      </c>
      <c r="K3215" t="b">
        <v>1</v>
      </c>
      <c r="L3215">
        <v>115</v>
      </c>
      <c r="M3215" t="b">
        <v>1</v>
      </c>
      <c r="N3215" t="s">
        <v>8269</v>
      </c>
      <c r="O3215">
        <f t="shared" si="200"/>
        <v>102</v>
      </c>
      <c r="P3215">
        <f t="shared" si="201"/>
        <v>106.57</v>
      </c>
      <c r="Q3215" s="10" t="s">
        <v>8315</v>
      </c>
      <c r="R3215" t="s">
        <v>8316</v>
      </c>
      <c r="S3215" s="14">
        <f t="shared" si="202"/>
        <v>42337.792511574073</v>
      </c>
      <c r="T3215" s="14">
        <f t="shared" si="203"/>
        <v>42374.996527777781</v>
      </c>
    </row>
    <row r="3216" spans="1:20" ht="60" hidden="1" x14ac:dyDescent="0.25">
      <c r="A3216">
        <v>3215</v>
      </c>
      <c r="B3216" s="3" t="s">
        <v>3215</v>
      </c>
      <c r="C3216" s="3" t="s">
        <v>7325</v>
      </c>
      <c r="D3216" s="6">
        <v>35000</v>
      </c>
      <c r="E3216" s="8">
        <v>35123</v>
      </c>
      <c r="F3216" t="s">
        <v>8218</v>
      </c>
      <c r="G3216" t="s">
        <v>8223</v>
      </c>
      <c r="H3216" t="s">
        <v>8245</v>
      </c>
      <c r="I3216">
        <v>1441857540</v>
      </c>
      <c r="J3216">
        <v>1438617471</v>
      </c>
      <c r="K3216" t="b">
        <v>1</v>
      </c>
      <c r="L3216">
        <v>134</v>
      </c>
      <c r="M3216" t="b">
        <v>1</v>
      </c>
      <c r="N3216" t="s">
        <v>8269</v>
      </c>
      <c r="O3216">
        <f t="shared" si="200"/>
        <v>100</v>
      </c>
      <c r="P3216">
        <f t="shared" si="201"/>
        <v>262.11</v>
      </c>
      <c r="Q3216" s="10" t="s">
        <v>8315</v>
      </c>
      <c r="R3216" t="s">
        <v>8316</v>
      </c>
      <c r="S3216" s="14">
        <f t="shared" si="202"/>
        <v>42219.665173611109</v>
      </c>
      <c r="T3216" s="14">
        <f t="shared" si="203"/>
        <v>42257.165972222225</v>
      </c>
    </row>
    <row r="3217" spans="1:20" ht="60" hidden="1" x14ac:dyDescent="0.25">
      <c r="A3217">
        <v>3216</v>
      </c>
      <c r="B3217" s="3" t="s">
        <v>3216</v>
      </c>
      <c r="C3217" s="3" t="s">
        <v>7326</v>
      </c>
      <c r="D3217" s="6">
        <v>2000</v>
      </c>
      <c r="E3217" s="8">
        <v>2001</v>
      </c>
      <c r="F3217" t="s">
        <v>8218</v>
      </c>
      <c r="G3217" t="s">
        <v>8224</v>
      </c>
      <c r="H3217" t="s">
        <v>8246</v>
      </c>
      <c r="I3217">
        <v>1436625000</v>
      </c>
      <c r="J3217">
        <v>1433934371</v>
      </c>
      <c r="K3217" t="b">
        <v>1</v>
      </c>
      <c r="L3217">
        <v>35</v>
      </c>
      <c r="M3217" t="b">
        <v>1</v>
      </c>
      <c r="N3217" t="s">
        <v>8269</v>
      </c>
      <c r="O3217">
        <f t="shared" si="200"/>
        <v>100</v>
      </c>
      <c r="P3217">
        <f t="shared" si="201"/>
        <v>57.17</v>
      </c>
      <c r="Q3217" s="10" t="s">
        <v>8315</v>
      </c>
      <c r="R3217" t="s">
        <v>8316</v>
      </c>
      <c r="S3217" s="14">
        <f t="shared" si="202"/>
        <v>42165.462627314817</v>
      </c>
      <c r="T3217" s="14">
        <f t="shared" si="203"/>
        <v>42196.604166666672</v>
      </c>
    </row>
    <row r="3218" spans="1:20" ht="45" hidden="1" x14ac:dyDescent="0.25">
      <c r="A3218">
        <v>3217</v>
      </c>
      <c r="B3218" s="3" t="s">
        <v>3217</v>
      </c>
      <c r="C3218" s="3" t="s">
        <v>7327</v>
      </c>
      <c r="D3218" s="6">
        <v>4500</v>
      </c>
      <c r="E3218" s="8">
        <v>5221</v>
      </c>
      <c r="F3218" t="s">
        <v>8218</v>
      </c>
      <c r="G3218" t="s">
        <v>8223</v>
      </c>
      <c r="H3218" t="s">
        <v>8245</v>
      </c>
      <c r="I3218">
        <v>1478264784</v>
      </c>
      <c r="J3218">
        <v>1475672784</v>
      </c>
      <c r="K3218" t="b">
        <v>1</v>
      </c>
      <c r="L3218">
        <v>104</v>
      </c>
      <c r="M3218" t="b">
        <v>1</v>
      </c>
      <c r="N3218" t="s">
        <v>8269</v>
      </c>
      <c r="O3218">
        <f t="shared" si="200"/>
        <v>116</v>
      </c>
      <c r="P3218">
        <f t="shared" si="201"/>
        <v>50.2</v>
      </c>
      <c r="Q3218" s="10" t="s">
        <v>8315</v>
      </c>
      <c r="R3218" t="s">
        <v>8316</v>
      </c>
      <c r="S3218" s="14">
        <f t="shared" si="202"/>
        <v>42648.546111111107</v>
      </c>
      <c r="T3218" s="14">
        <f t="shared" si="203"/>
        <v>42678.546111111107</v>
      </c>
    </row>
    <row r="3219" spans="1:20" ht="60" hidden="1" x14ac:dyDescent="0.25">
      <c r="A3219">
        <v>3218</v>
      </c>
      <c r="B3219" s="3" t="s">
        <v>3218</v>
      </c>
      <c r="C3219" s="3" t="s">
        <v>7328</v>
      </c>
      <c r="D3219" s="6">
        <v>12000</v>
      </c>
      <c r="E3219" s="8">
        <v>12252</v>
      </c>
      <c r="F3219" t="s">
        <v>8218</v>
      </c>
      <c r="G3219" t="s">
        <v>8224</v>
      </c>
      <c r="H3219" t="s">
        <v>8246</v>
      </c>
      <c r="I3219">
        <v>1419984000</v>
      </c>
      <c r="J3219">
        <v>1417132986</v>
      </c>
      <c r="K3219" t="b">
        <v>1</v>
      </c>
      <c r="L3219">
        <v>184</v>
      </c>
      <c r="M3219" t="b">
        <v>1</v>
      </c>
      <c r="N3219" t="s">
        <v>8269</v>
      </c>
      <c r="O3219">
        <f t="shared" si="200"/>
        <v>102</v>
      </c>
      <c r="P3219">
        <f t="shared" si="201"/>
        <v>66.59</v>
      </c>
      <c r="Q3219" s="10" t="s">
        <v>8315</v>
      </c>
      <c r="R3219" t="s">
        <v>8316</v>
      </c>
      <c r="S3219" s="14">
        <f t="shared" si="202"/>
        <v>41971.002152777779</v>
      </c>
      <c r="T3219" s="14">
        <f t="shared" si="203"/>
        <v>42004</v>
      </c>
    </row>
    <row r="3220" spans="1:20" ht="45" hidden="1" x14ac:dyDescent="0.25">
      <c r="A3220">
        <v>3219</v>
      </c>
      <c r="B3220" s="3" t="s">
        <v>3219</v>
      </c>
      <c r="C3220" s="3" t="s">
        <v>7329</v>
      </c>
      <c r="D3220" s="6">
        <v>20000</v>
      </c>
      <c r="E3220" s="8">
        <v>20022</v>
      </c>
      <c r="F3220" t="s">
        <v>8218</v>
      </c>
      <c r="G3220" t="s">
        <v>8223</v>
      </c>
      <c r="H3220" t="s">
        <v>8245</v>
      </c>
      <c r="I3220">
        <v>1427063747</v>
      </c>
      <c r="J3220">
        <v>1424043347</v>
      </c>
      <c r="K3220" t="b">
        <v>1</v>
      </c>
      <c r="L3220">
        <v>119</v>
      </c>
      <c r="M3220" t="b">
        <v>1</v>
      </c>
      <c r="N3220" t="s">
        <v>8269</v>
      </c>
      <c r="O3220">
        <f t="shared" si="200"/>
        <v>100</v>
      </c>
      <c r="P3220">
        <f t="shared" si="201"/>
        <v>168.25</v>
      </c>
      <c r="Q3220" s="10" t="s">
        <v>8315</v>
      </c>
      <c r="R3220" t="s">
        <v>8316</v>
      </c>
      <c r="S3220" s="14">
        <f t="shared" si="202"/>
        <v>42050.983182870375</v>
      </c>
      <c r="T3220" s="14">
        <f t="shared" si="203"/>
        <v>42085.941516203704</v>
      </c>
    </row>
    <row r="3221" spans="1:20" ht="30" hidden="1" x14ac:dyDescent="0.25">
      <c r="A3221">
        <v>3220</v>
      </c>
      <c r="B3221" s="3" t="s">
        <v>3220</v>
      </c>
      <c r="C3221" s="3" t="s">
        <v>7330</v>
      </c>
      <c r="D3221" s="6">
        <v>15000</v>
      </c>
      <c r="E3221" s="8">
        <v>15126</v>
      </c>
      <c r="F3221" t="s">
        <v>8218</v>
      </c>
      <c r="G3221" t="s">
        <v>8223</v>
      </c>
      <c r="H3221" t="s">
        <v>8245</v>
      </c>
      <c r="I3221">
        <v>1489352400</v>
      </c>
      <c r="J3221">
        <v>1486411204</v>
      </c>
      <c r="K3221" t="b">
        <v>1</v>
      </c>
      <c r="L3221">
        <v>59</v>
      </c>
      <c r="M3221" t="b">
        <v>1</v>
      </c>
      <c r="N3221" t="s">
        <v>8269</v>
      </c>
      <c r="O3221">
        <f t="shared" si="200"/>
        <v>101</v>
      </c>
      <c r="P3221">
        <f t="shared" si="201"/>
        <v>256.37</v>
      </c>
      <c r="Q3221" s="10" t="s">
        <v>8315</v>
      </c>
      <c r="R3221" t="s">
        <v>8316</v>
      </c>
      <c r="S3221" s="14">
        <f t="shared" si="202"/>
        <v>42772.833379629628</v>
      </c>
      <c r="T3221" s="14">
        <f t="shared" si="203"/>
        <v>42806.875</v>
      </c>
    </row>
    <row r="3222" spans="1:20" ht="60" hidden="1" x14ac:dyDescent="0.25">
      <c r="A3222">
        <v>3221</v>
      </c>
      <c r="B3222" s="3" t="s">
        <v>3221</v>
      </c>
      <c r="C3222" s="3" t="s">
        <v>7331</v>
      </c>
      <c r="D3222" s="6">
        <v>4000</v>
      </c>
      <c r="E3222" s="8">
        <v>4137</v>
      </c>
      <c r="F3222" t="s">
        <v>8218</v>
      </c>
      <c r="G3222" t="s">
        <v>8224</v>
      </c>
      <c r="H3222" t="s">
        <v>8246</v>
      </c>
      <c r="I3222">
        <v>1436114603</v>
      </c>
      <c r="J3222">
        <v>1433090603</v>
      </c>
      <c r="K3222" t="b">
        <v>1</v>
      </c>
      <c r="L3222">
        <v>113</v>
      </c>
      <c r="M3222" t="b">
        <v>1</v>
      </c>
      <c r="N3222" t="s">
        <v>8269</v>
      </c>
      <c r="O3222">
        <f t="shared" si="200"/>
        <v>103</v>
      </c>
      <c r="P3222">
        <f t="shared" si="201"/>
        <v>36.61</v>
      </c>
      <c r="Q3222" s="10" t="s">
        <v>8315</v>
      </c>
      <c r="R3222" t="s">
        <v>8316</v>
      </c>
      <c r="S3222" s="14">
        <f t="shared" si="202"/>
        <v>42155.696793981479</v>
      </c>
      <c r="T3222" s="14">
        <f t="shared" si="203"/>
        <v>42190.696793981479</v>
      </c>
    </row>
    <row r="3223" spans="1:20" ht="45" hidden="1" x14ac:dyDescent="0.25">
      <c r="A3223">
        <v>3222</v>
      </c>
      <c r="B3223" s="3" t="s">
        <v>3222</v>
      </c>
      <c r="C3223" s="3" t="s">
        <v>7332</v>
      </c>
      <c r="D3223" s="6">
        <v>2500</v>
      </c>
      <c r="E3223" s="8">
        <v>3120</v>
      </c>
      <c r="F3223" t="s">
        <v>8218</v>
      </c>
      <c r="G3223" t="s">
        <v>8223</v>
      </c>
      <c r="H3223" t="s">
        <v>8245</v>
      </c>
      <c r="I3223">
        <v>1445722140</v>
      </c>
      <c r="J3223">
        <v>1443016697</v>
      </c>
      <c r="K3223" t="b">
        <v>1</v>
      </c>
      <c r="L3223">
        <v>84</v>
      </c>
      <c r="M3223" t="b">
        <v>1</v>
      </c>
      <c r="N3223" t="s">
        <v>8269</v>
      </c>
      <c r="O3223">
        <f t="shared" si="200"/>
        <v>125</v>
      </c>
      <c r="P3223">
        <f t="shared" si="201"/>
        <v>37.14</v>
      </c>
      <c r="Q3223" s="10" t="s">
        <v>8315</v>
      </c>
      <c r="R3223" t="s">
        <v>8316</v>
      </c>
      <c r="S3223" s="14">
        <f t="shared" si="202"/>
        <v>42270.582141203704</v>
      </c>
      <c r="T3223" s="14">
        <f t="shared" si="203"/>
        <v>42301.895138888889</v>
      </c>
    </row>
    <row r="3224" spans="1:20" ht="30" hidden="1" x14ac:dyDescent="0.25">
      <c r="A3224">
        <v>3223</v>
      </c>
      <c r="B3224" s="3" t="s">
        <v>3223</v>
      </c>
      <c r="C3224" s="3" t="s">
        <v>7333</v>
      </c>
      <c r="D3224" s="6">
        <v>3100</v>
      </c>
      <c r="E3224" s="8">
        <v>3395</v>
      </c>
      <c r="F3224" t="s">
        <v>8218</v>
      </c>
      <c r="G3224" t="s">
        <v>8223</v>
      </c>
      <c r="H3224" t="s">
        <v>8245</v>
      </c>
      <c r="I3224">
        <v>1440100976</v>
      </c>
      <c r="J3224">
        <v>1437508976</v>
      </c>
      <c r="K3224" t="b">
        <v>1</v>
      </c>
      <c r="L3224">
        <v>74</v>
      </c>
      <c r="M3224" t="b">
        <v>1</v>
      </c>
      <c r="N3224" t="s">
        <v>8269</v>
      </c>
      <c r="O3224">
        <f t="shared" si="200"/>
        <v>110</v>
      </c>
      <c r="P3224">
        <f t="shared" si="201"/>
        <v>45.88</v>
      </c>
      <c r="Q3224" s="10" t="s">
        <v>8315</v>
      </c>
      <c r="R3224" t="s">
        <v>8316</v>
      </c>
      <c r="S3224" s="14">
        <f t="shared" si="202"/>
        <v>42206.835370370376</v>
      </c>
      <c r="T3224" s="14">
        <f t="shared" si="203"/>
        <v>42236.835370370376</v>
      </c>
    </row>
    <row r="3225" spans="1:20" ht="60" hidden="1" x14ac:dyDescent="0.25">
      <c r="A3225">
        <v>3224</v>
      </c>
      <c r="B3225" s="3" t="s">
        <v>3224</v>
      </c>
      <c r="C3225" s="3" t="s">
        <v>7334</v>
      </c>
      <c r="D3225" s="6">
        <v>30000</v>
      </c>
      <c r="E3225" s="8">
        <v>30610</v>
      </c>
      <c r="F3225" t="s">
        <v>8218</v>
      </c>
      <c r="G3225" t="s">
        <v>8223</v>
      </c>
      <c r="H3225" t="s">
        <v>8245</v>
      </c>
      <c r="I3225">
        <v>1484024400</v>
      </c>
      <c r="J3225">
        <v>1479932713</v>
      </c>
      <c r="K3225" t="b">
        <v>1</v>
      </c>
      <c r="L3225">
        <v>216</v>
      </c>
      <c r="M3225" t="b">
        <v>1</v>
      </c>
      <c r="N3225" t="s">
        <v>8269</v>
      </c>
      <c r="O3225">
        <f t="shared" si="200"/>
        <v>102</v>
      </c>
      <c r="P3225">
        <f t="shared" si="201"/>
        <v>141.71</v>
      </c>
      <c r="Q3225" s="10" t="s">
        <v>8315</v>
      </c>
      <c r="R3225" t="s">
        <v>8316</v>
      </c>
      <c r="S3225" s="14">
        <f t="shared" si="202"/>
        <v>42697.850844907407</v>
      </c>
      <c r="T3225" s="14">
        <f t="shared" si="203"/>
        <v>42745.208333333328</v>
      </c>
    </row>
    <row r="3226" spans="1:20" ht="45" hidden="1" x14ac:dyDescent="0.25">
      <c r="A3226">
        <v>3225</v>
      </c>
      <c r="B3226" s="3" t="s">
        <v>3225</v>
      </c>
      <c r="C3226" s="3" t="s">
        <v>7335</v>
      </c>
      <c r="D3226" s="6">
        <v>2000</v>
      </c>
      <c r="E3226" s="8">
        <v>2047</v>
      </c>
      <c r="F3226" t="s">
        <v>8218</v>
      </c>
      <c r="G3226" t="s">
        <v>8223</v>
      </c>
      <c r="H3226" t="s">
        <v>8245</v>
      </c>
      <c r="I3226">
        <v>1464987600</v>
      </c>
      <c r="J3226">
        <v>1463145938</v>
      </c>
      <c r="K3226" t="b">
        <v>1</v>
      </c>
      <c r="L3226">
        <v>39</v>
      </c>
      <c r="M3226" t="b">
        <v>1</v>
      </c>
      <c r="N3226" t="s">
        <v>8269</v>
      </c>
      <c r="O3226">
        <f t="shared" si="200"/>
        <v>102</v>
      </c>
      <c r="P3226">
        <f t="shared" si="201"/>
        <v>52.49</v>
      </c>
      <c r="Q3226" s="10" t="s">
        <v>8315</v>
      </c>
      <c r="R3226" t="s">
        <v>8316</v>
      </c>
      <c r="S3226" s="14">
        <f t="shared" si="202"/>
        <v>42503.559467592597</v>
      </c>
      <c r="T3226" s="14">
        <f t="shared" si="203"/>
        <v>42524.875</v>
      </c>
    </row>
    <row r="3227" spans="1:20" ht="45" hidden="1" x14ac:dyDescent="0.25">
      <c r="A3227">
        <v>3226</v>
      </c>
      <c r="B3227" s="3" t="s">
        <v>3226</v>
      </c>
      <c r="C3227" s="3" t="s">
        <v>7336</v>
      </c>
      <c r="D3227" s="6">
        <v>1200</v>
      </c>
      <c r="E3227" s="8">
        <v>1250</v>
      </c>
      <c r="F3227" t="s">
        <v>8218</v>
      </c>
      <c r="G3227" t="s">
        <v>8224</v>
      </c>
      <c r="H3227" t="s">
        <v>8246</v>
      </c>
      <c r="I3227">
        <v>1446213612</v>
      </c>
      <c r="J3227">
        <v>1443621612</v>
      </c>
      <c r="K3227" t="b">
        <v>1</v>
      </c>
      <c r="L3227">
        <v>21</v>
      </c>
      <c r="M3227" t="b">
        <v>1</v>
      </c>
      <c r="N3227" t="s">
        <v>8269</v>
      </c>
      <c r="O3227">
        <f t="shared" si="200"/>
        <v>104</v>
      </c>
      <c r="P3227">
        <f t="shared" si="201"/>
        <v>59.52</v>
      </c>
      <c r="Q3227" s="10" t="s">
        <v>8315</v>
      </c>
      <c r="R3227" t="s">
        <v>8316</v>
      </c>
      <c r="S3227" s="14">
        <f t="shared" si="202"/>
        <v>42277.583472222221</v>
      </c>
      <c r="T3227" s="14">
        <f t="shared" si="203"/>
        <v>42307.583472222221</v>
      </c>
    </row>
    <row r="3228" spans="1:20" ht="60" hidden="1" x14ac:dyDescent="0.25">
      <c r="A3228">
        <v>3227</v>
      </c>
      <c r="B3228" s="3" t="s">
        <v>3227</v>
      </c>
      <c r="C3228" s="3" t="s">
        <v>7337</v>
      </c>
      <c r="D3228" s="6">
        <v>1200</v>
      </c>
      <c r="E3228" s="8">
        <v>1500</v>
      </c>
      <c r="F3228" t="s">
        <v>8218</v>
      </c>
      <c r="G3228" t="s">
        <v>8224</v>
      </c>
      <c r="H3228" t="s">
        <v>8246</v>
      </c>
      <c r="I3228">
        <v>1484687436</v>
      </c>
      <c r="J3228">
        <v>1482095436</v>
      </c>
      <c r="K3228" t="b">
        <v>0</v>
      </c>
      <c r="L3228">
        <v>30</v>
      </c>
      <c r="M3228" t="b">
        <v>1</v>
      </c>
      <c r="N3228" t="s">
        <v>8269</v>
      </c>
      <c r="O3228">
        <f t="shared" si="200"/>
        <v>125</v>
      </c>
      <c r="P3228">
        <f t="shared" si="201"/>
        <v>50</v>
      </c>
      <c r="Q3228" s="10" t="s">
        <v>8315</v>
      </c>
      <c r="R3228" t="s">
        <v>8316</v>
      </c>
      <c r="S3228" s="14">
        <f t="shared" si="202"/>
        <v>42722.882361111115</v>
      </c>
      <c r="T3228" s="14">
        <f t="shared" si="203"/>
        <v>42752.882361111115</v>
      </c>
    </row>
    <row r="3229" spans="1:20" ht="30" hidden="1" x14ac:dyDescent="0.25">
      <c r="A3229">
        <v>3228</v>
      </c>
      <c r="B3229" s="3" t="s">
        <v>3228</v>
      </c>
      <c r="C3229" s="3" t="s">
        <v>7338</v>
      </c>
      <c r="D3229" s="6">
        <v>7000</v>
      </c>
      <c r="E3229" s="8">
        <v>7164</v>
      </c>
      <c r="F3229" t="s">
        <v>8218</v>
      </c>
      <c r="G3229" t="s">
        <v>8223</v>
      </c>
      <c r="H3229" t="s">
        <v>8245</v>
      </c>
      <c r="I3229">
        <v>1450328340</v>
      </c>
      <c r="J3229">
        <v>1447606884</v>
      </c>
      <c r="K3229" t="b">
        <v>1</v>
      </c>
      <c r="L3229">
        <v>37</v>
      </c>
      <c r="M3229" t="b">
        <v>1</v>
      </c>
      <c r="N3229" t="s">
        <v>8269</v>
      </c>
      <c r="O3229">
        <f t="shared" si="200"/>
        <v>102</v>
      </c>
      <c r="P3229">
        <f t="shared" si="201"/>
        <v>193.62</v>
      </c>
      <c r="Q3229" s="10" t="s">
        <v>8315</v>
      </c>
      <c r="R3229" t="s">
        <v>8316</v>
      </c>
      <c r="S3229" s="14">
        <f t="shared" si="202"/>
        <v>42323.70930555556</v>
      </c>
      <c r="T3229" s="14">
        <f t="shared" si="203"/>
        <v>42355.207638888889</v>
      </c>
    </row>
    <row r="3230" spans="1:20" ht="45" hidden="1" x14ac:dyDescent="0.25">
      <c r="A3230">
        <v>3229</v>
      </c>
      <c r="B3230" s="3" t="s">
        <v>3229</v>
      </c>
      <c r="C3230" s="3" t="s">
        <v>7339</v>
      </c>
      <c r="D3230" s="6">
        <v>20000</v>
      </c>
      <c r="E3230" s="8">
        <v>21573</v>
      </c>
      <c r="F3230" t="s">
        <v>8218</v>
      </c>
      <c r="G3230" t="s">
        <v>8223</v>
      </c>
      <c r="H3230" t="s">
        <v>8245</v>
      </c>
      <c r="I3230">
        <v>1416470398</v>
      </c>
      <c r="J3230">
        <v>1413874798</v>
      </c>
      <c r="K3230" t="b">
        <v>1</v>
      </c>
      <c r="L3230">
        <v>202</v>
      </c>
      <c r="M3230" t="b">
        <v>1</v>
      </c>
      <c r="N3230" t="s">
        <v>8269</v>
      </c>
      <c r="O3230">
        <f t="shared" si="200"/>
        <v>108</v>
      </c>
      <c r="P3230">
        <f t="shared" si="201"/>
        <v>106.8</v>
      </c>
      <c r="Q3230" s="10" t="s">
        <v>8315</v>
      </c>
      <c r="R3230" t="s">
        <v>8316</v>
      </c>
      <c r="S3230" s="14">
        <f t="shared" si="202"/>
        <v>41933.291643518518</v>
      </c>
      <c r="T3230" s="14">
        <f t="shared" si="203"/>
        <v>41963.333310185189</v>
      </c>
    </row>
    <row r="3231" spans="1:20" ht="60" hidden="1" x14ac:dyDescent="0.25">
      <c r="A3231">
        <v>3230</v>
      </c>
      <c r="B3231" s="3" t="s">
        <v>3230</v>
      </c>
      <c r="C3231" s="3" t="s">
        <v>7340</v>
      </c>
      <c r="D3231" s="6">
        <v>2600</v>
      </c>
      <c r="E3231" s="8">
        <v>2857</v>
      </c>
      <c r="F3231" t="s">
        <v>8218</v>
      </c>
      <c r="G3231" t="s">
        <v>8223</v>
      </c>
      <c r="H3231" t="s">
        <v>8245</v>
      </c>
      <c r="I3231">
        <v>1412135940</v>
      </c>
      <c r="J3231">
        <v>1410840126</v>
      </c>
      <c r="K3231" t="b">
        <v>1</v>
      </c>
      <c r="L3231">
        <v>37</v>
      </c>
      <c r="M3231" t="b">
        <v>1</v>
      </c>
      <c r="N3231" t="s">
        <v>8269</v>
      </c>
      <c r="O3231">
        <f t="shared" si="200"/>
        <v>110</v>
      </c>
      <c r="P3231">
        <f t="shared" si="201"/>
        <v>77.22</v>
      </c>
      <c r="Q3231" s="10" t="s">
        <v>8315</v>
      </c>
      <c r="R3231" t="s">
        <v>8316</v>
      </c>
      <c r="S3231" s="14">
        <f t="shared" si="202"/>
        <v>41898.168125000004</v>
      </c>
      <c r="T3231" s="14">
        <f t="shared" si="203"/>
        <v>41913.165972222225</v>
      </c>
    </row>
    <row r="3232" spans="1:20" ht="45" hidden="1" x14ac:dyDescent="0.25">
      <c r="A3232">
        <v>3231</v>
      </c>
      <c r="B3232" s="3" t="s">
        <v>3231</v>
      </c>
      <c r="C3232" s="3" t="s">
        <v>7341</v>
      </c>
      <c r="D3232" s="6">
        <v>1000</v>
      </c>
      <c r="E3232" s="8">
        <v>1610</v>
      </c>
      <c r="F3232" t="s">
        <v>8218</v>
      </c>
      <c r="G3232" t="s">
        <v>8223</v>
      </c>
      <c r="H3232" t="s">
        <v>8245</v>
      </c>
      <c r="I3232">
        <v>1460846347</v>
      </c>
      <c r="J3232">
        <v>1458254347</v>
      </c>
      <c r="K3232" t="b">
        <v>0</v>
      </c>
      <c r="L3232">
        <v>28</v>
      </c>
      <c r="M3232" t="b">
        <v>1</v>
      </c>
      <c r="N3232" t="s">
        <v>8269</v>
      </c>
      <c r="O3232">
        <f t="shared" si="200"/>
        <v>161</v>
      </c>
      <c r="P3232">
        <f t="shared" si="201"/>
        <v>57.5</v>
      </c>
      <c r="Q3232" s="10" t="s">
        <v>8315</v>
      </c>
      <c r="R3232" t="s">
        <v>8316</v>
      </c>
      <c r="S3232" s="14">
        <f t="shared" si="202"/>
        <v>42446.943831018521</v>
      </c>
      <c r="T3232" s="14">
        <f t="shared" si="203"/>
        <v>42476.943831018521</v>
      </c>
    </row>
    <row r="3233" spans="1:20" ht="45" hidden="1" x14ac:dyDescent="0.25">
      <c r="A3233">
        <v>3232</v>
      </c>
      <c r="B3233" s="3" t="s">
        <v>3232</v>
      </c>
      <c r="C3233" s="3" t="s">
        <v>7342</v>
      </c>
      <c r="D3233" s="6">
        <v>1000</v>
      </c>
      <c r="E3233" s="8">
        <v>1312</v>
      </c>
      <c r="F3233" t="s">
        <v>8218</v>
      </c>
      <c r="G3233" t="s">
        <v>8223</v>
      </c>
      <c r="H3233" t="s">
        <v>8245</v>
      </c>
      <c r="I3233">
        <v>1462334340</v>
      </c>
      <c r="J3233">
        <v>1459711917</v>
      </c>
      <c r="K3233" t="b">
        <v>1</v>
      </c>
      <c r="L3233">
        <v>26</v>
      </c>
      <c r="M3233" t="b">
        <v>1</v>
      </c>
      <c r="N3233" t="s">
        <v>8269</v>
      </c>
      <c r="O3233">
        <f t="shared" si="200"/>
        <v>131</v>
      </c>
      <c r="P3233">
        <f t="shared" si="201"/>
        <v>50.46</v>
      </c>
      <c r="Q3233" s="10" t="s">
        <v>8315</v>
      </c>
      <c r="R3233" t="s">
        <v>8316</v>
      </c>
      <c r="S3233" s="14">
        <f t="shared" si="202"/>
        <v>42463.81385416667</v>
      </c>
      <c r="T3233" s="14">
        <f t="shared" si="203"/>
        <v>42494.165972222225</v>
      </c>
    </row>
    <row r="3234" spans="1:20" ht="45" hidden="1" x14ac:dyDescent="0.25">
      <c r="A3234">
        <v>3233</v>
      </c>
      <c r="B3234" s="3" t="s">
        <v>3233</v>
      </c>
      <c r="C3234" s="3" t="s">
        <v>7343</v>
      </c>
      <c r="D3234" s="6">
        <v>5000</v>
      </c>
      <c r="E3234" s="8">
        <v>5940</v>
      </c>
      <c r="F3234" t="s">
        <v>8218</v>
      </c>
      <c r="G3234" t="s">
        <v>8223</v>
      </c>
      <c r="H3234" t="s">
        <v>8245</v>
      </c>
      <c r="I3234">
        <v>1488482355</v>
      </c>
      <c r="J3234">
        <v>1485890355</v>
      </c>
      <c r="K3234" t="b">
        <v>0</v>
      </c>
      <c r="L3234">
        <v>61</v>
      </c>
      <c r="M3234" t="b">
        <v>1</v>
      </c>
      <c r="N3234" t="s">
        <v>8269</v>
      </c>
      <c r="O3234">
        <f t="shared" si="200"/>
        <v>119</v>
      </c>
      <c r="P3234">
        <f t="shared" si="201"/>
        <v>97.38</v>
      </c>
      <c r="Q3234" s="10" t="s">
        <v>8315</v>
      </c>
      <c r="R3234" t="s">
        <v>8316</v>
      </c>
      <c r="S3234" s="14">
        <f t="shared" si="202"/>
        <v>42766.805034722223</v>
      </c>
      <c r="T3234" s="14">
        <f t="shared" si="203"/>
        <v>42796.805034722223</v>
      </c>
    </row>
    <row r="3235" spans="1:20" ht="60" hidden="1" x14ac:dyDescent="0.25">
      <c r="A3235">
        <v>3234</v>
      </c>
      <c r="B3235" s="3" t="s">
        <v>3234</v>
      </c>
      <c r="C3235" s="3" t="s">
        <v>7344</v>
      </c>
      <c r="D3235" s="6">
        <v>4000</v>
      </c>
      <c r="E3235" s="8">
        <v>4015.71</v>
      </c>
      <c r="F3235" t="s">
        <v>8218</v>
      </c>
      <c r="G3235" t="s">
        <v>8224</v>
      </c>
      <c r="H3235" t="s">
        <v>8246</v>
      </c>
      <c r="I3235">
        <v>1485991860</v>
      </c>
      <c r="J3235">
        <v>1483124208</v>
      </c>
      <c r="K3235" t="b">
        <v>0</v>
      </c>
      <c r="L3235">
        <v>115</v>
      </c>
      <c r="M3235" t="b">
        <v>1</v>
      </c>
      <c r="N3235" t="s">
        <v>8269</v>
      </c>
      <c r="O3235">
        <f t="shared" si="200"/>
        <v>100</v>
      </c>
      <c r="P3235">
        <f t="shared" si="201"/>
        <v>34.92</v>
      </c>
      <c r="Q3235" s="10" t="s">
        <v>8315</v>
      </c>
      <c r="R3235" t="s">
        <v>8316</v>
      </c>
      <c r="S3235" s="14">
        <f t="shared" si="202"/>
        <v>42734.789444444439</v>
      </c>
      <c r="T3235" s="14">
        <f t="shared" si="203"/>
        <v>42767.979861111111</v>
      </c>
    </row>
    <row r="3236" spans="1:20" ht="60" hidden="1" x14ac:dyDescent="0.25">
      <c r="A3236">
        <v>3235</v>
      </c>
      <c r="B3236" s="3" t="s">
        <v>3235</v>
      </c>
      <c r="C3236" s="3" t="s">
        <v>7345</v>
      </c>
      <c r="D3236" s="6">
        <v>15000</v>
      </c>
      <c r="E3236" s="8">
        <v>15481</v>
      </c>
      <c r="F3236" t="s">
        <v>8218</v>
      </c>
      <c r="G3236" t="s">
        <v>8223</v>
      </c>
      <c r="H3236" t="s">
        <v>8245</v>
      </c>
      <c r="I3236">
        <v>1467361251</v>
      </c>
      <c r="J3236">
        <v>1464769251</v>
      </c>
      <c r="K3236" t="b">
        <v>1</v>
      </c>
      <c r="L3236">
        <v>181</v>
      </c>
      <c r="M3236" t="b">
        <v>1</v>
      </c>
      <c r="N3236" t="s">
        <v>8269</v>
      </c>
      <c r="O3236">
        <f t="shared" si="200"/>
        <v>103</v>
      </c>
      <c r="P3236">
        <f t="shared" si="201"/>
        <v>85.53</v>
      </c>
      <c r="Q3236" s="10" t="s">
        <v>8315</v>
      </c>
      <c r="R3236" t="s">
        <v>8316</v>
      </c>
      <c r="S3236" s="14">
        <f t="shared" si="202"/>
        <v>42522.347812499997</v>
      </c>
      <c r="T3236" s="14">
        <f t="shared" si="203"/>
        <v>42552.347812499997</v>
      </c>
    </row>
    <row r="3237" spans="1:20" ht="60" hidden="1" x14ac:dyDescent="0.25">
      <c r="A3237">
        <v>3236</v>
      </c>
      <c r="B3237" s="3" t="s">
        <v>3236</v>
      </c>
      <c r="C3237" s="3" t="s">
        <v>7346</v>
      </c>
      <c r="D3237" s="6">
        <v>20000</v>
      </c>
      <c r="E3237" s="8">
        <v>20120</v>
      </c>
      <c r="F3237" t="s">
        <v>8218</v>
      </c>
      <c r="G3237" t="s">
        <v>8223</v>
      </c>
      <c r="H3237" t="s">
        <v>8245</v>
      </c>
      <c r="I3237">
        <v>1482962433</v>
      </c>
      <c r="J3237">
        <v>1480370433</v>
      </c>
      <c r="K3237" t="b">
        <v>0</v>
      </c>
      <c r="L3237">
        <v>110</v>
      </c>
      <c r="M3237" t="b">
        <v>1</v>
      </c>
      <c r="N3237" t="s">
        <v>8269</v>
      </c>
      <c r="O3237">
        <f t="shared" si="200"/>
        <v>101</v>
      </c>
      <c r="P3237">
        <f t="shared" si="201"/>
        <v>182.91</v>
      </c>
      <c r="Q3237" s="10" t="s">
        <v>8315</v>
      </c>
      <c r="R3237" t="s">
        <v>8316</v>
      </c>
      <c r="S3237" s="14">
        <f t="shared" si="202"/>
        <v>42702.917048611111</v>
      </c>
      <c r="T3237" s="14">
        <f t="shared" si="203"/>
        <v>42732.917048611111</v>
      </c>
    </row>
    <row r="3238" spans="1:20" ht="30" hidden="1" x14ac:dyDescent="0.25">
      <c r="A3238">
        <v>3237</v>
      </c>
      <c r="B3238" s="3" t="s">
        <v>3237</v>
      </c>
      <c r="C3238" s="3" t="s">
        <v>7347</v>
      </c>
      <c r="D3238" s="6">
        <v>35000</v>
      </c>
      <c r="E3238" s="8">
        <v>35275.64</v>
      </c>
      <c r="F3238" t="s">
        <v>8218</v>
      </c>
      <c r="G3238" t="s">
        <v>8223</v>
      </c>
      <c r="H3238" t="s">
        <v>8245</v>
      </c>
      <c r="I3238">
        <v>1443499140</v>
      </c>
      <c r="J3238">
        <v>1441452184</v>
      </c>
      <c r="K3238" t="b">
        <v>1</v>
      </c>
      <c r="L3238">
        <v>269</v>
      </c>
      <c r="M3238" t="b">
        <v>1</v>
      </c>
      <c r="N3238" t="s">
        <v>8269</v>
      </c>
      <c r="O3238">
        <f t="shared" si="200"/>
        <v>101</v>
      </c>
      <c r="P3238">
        <f t="shared" si="201"/>
        <v>131.13999999999999</v>
      </c>
      <c r="Q3238" s="10" t="s">
        <v>8315</v>
      </c>
      <c r="R3238" t="s">
        <v>8316</v>
      </c>
      <c r="S3238" s="14">
        <f t="shared" si="202"/>
        <v>42252.474351851852</v>
      </c>
      <c r="T3238" s="14">
        <f t="shared" si="203"/>
        <v>42276.165972222225</v>
      </c>
    </row>
    <row r="3239" spans="1:20" ht="60" hidden="1" x14ac:dyDescent="0.25">
      <c r="A3239">
        <v>3238</v>
      </c>
      <c r="B3239" s="3" t="s">
        <v>3238</v>
      </c>
      <c r="C3239" s="3" t="s">
        <v>7348</v>
      </c>
      <c r="D3239" s="6">
        <v>2800</v>
      </c>
      <c r="E3239" s="8">
        <v>3145</v>
      </c>
      <c r="F3239" t="s">
        <v>8218</v>
      </c>
      <c r="G3239" t="s">
        <v>8224</v>
      </c>
      <c r="H3239" t="s">
        <v>8246</v>
      </c>
      <c r="I3239">
        <v>1435752898</v>
      </c>
      <c r="J3239">
        <v>1433160898</v>
      </c>
      <c r="K3239" t="b">
        <v>1</v>
      </c>
      <c r="L3239">
        <v>79</v>
      </c>
      <c r="M3239" t="b">
        <v>1</v>
      </c>
      <c r="N3239" t="s">
        <v>8269</v>
      </c>
      <c r="O3239">
        <f t="shared" si="200"/>
        <v>112</v>
      </c>
      <c r="P3239">
        <f t="shared" si="201"/>
        <v>39.81</v>
      </c>
      <c r="Q3239" s="10" t="s">
        <v>8315</v>
      </c>
      <c r="R3239" t="s">
        <v>8316</v>
      </c>
      <c r="S3239" s="14">
        <f t="shared" si="202"/>
        <v>42156.510393518518</v>
      </c>
      <c r="T3239" s="14">
        <f t="shared" si="203"/>
        <v>42186.510393518518</v>
      </c>
    </row>
    <row r="3240" spans="1:20" ht="60" hidden="1" x14ac:dyDescent="0.25">
      <c r="A3240">
        <v>3239</v>
      </c>
      <c r="B3240" s="3" t="s">
        <v>3239</v>
      </c>
      <c r="C3240" s="3" t="s">
        <v>7349</v>
      </c>
      <c r="D3240" s="6">
        <v>5862</v>
      </c>
      <c r="E3240" s="8">
        <v>6208.98</v>
      </c>
      <c r="F3240" t="s">
        <v>8218</v>
      </c>
      <c r="G3240" t="s">
        <v>8224</v>
      </c>
      <c r="H3240" t="s">
        <v>8246</v>
      </c>
      <c r="I3240">
        <v>1445817540</v>
      </c>
      <c r="J3240">
        <v>1443665293</v>
      </c>
      <c r="K3240" t="b">
        <v>1</v>
      </c>
      <c r="L3240">
        <v>104</v>
      </c>
      <c r="M3240" t="b">
        <v>1</v>
      </c>
      <c r="N3240" t="s">
        <v>8269</v>
      </c>
      <c r="O3240">
        <f t="shared" si="200"/>
        <v>106</v>
      </c>
      <c r="P3240">
        <f t="shared" si="201"/>
        <v>59.7</v>
      </c>
      <c r="Q3240" s="10" t="s">
        <v>8315</v>
      </c>
      <c r="R3240" t="s">
        <v>8316</v>
      </c>
      <c r="S3240" s="14">
        <f t="shared" si="202"/>
        <v>42278.089039351849</v>
      </c>
      <c r="T3240" s="14">
        <f t="shared" si="203"/>
        <v>42302.999305555553</v>
      </c>
    </row>
    <row r="3241" spans="1:20" ht="60" hidden="1" x14ac:dyDescent="0.25">
      <c r="A3241">
        <v>3240</v>
      </c>
      <c r="B3241" s="3" t="s">
        <v>3240</v>
      </c>
      <c r="C3241" s="3" t="s">
        <v>7350</v>
      </c>
      <c r="D3241" s="6">
        <v>3000</v>
      </c>
      <c r="E3241" s="8">
        <v>3017</v>
      </c>
      <c r="F3241" t="s">
        <v>8218</v>
      </c>
      <c r="G3241" t="s">
        <v>8224</v>
      </c>
      <c r="H3241" t="s">
        <v>8246</v>
      </c>
      <c r="I3241">
        <v>1487286000</v>
      </c>
      <c r="J3241">
        <v>1484843948</v>
      </c>
      <c r="K3241" t="b">
        <v>0</v>
      </c>
      <c r="L3241">
        <v>34</v>
      </c>
      <c r="M3241" t="b">
        <v>1</v>
      </c>
      <c r="N3241" t="s">
        <v>8269</v>
      </c>
      <c r="O3241">
        <f t="shared" si="200"/>
        <v>101</v>
      </c>
      <c r="P3241">
        <f t="shared" si="201"/>
        <v>88.74</v>
      </c>
      <c r="Q3241" s="10" t="s">
        <v>8315</v>
      </c>
      <c r="R3241" t="s">
        <v>8316</v>
      </c>
      <c r="S3241" s="14">
        <f t="shared" si="202"/>
        <v>42754.693842592591</v>
      </c>
      <c r="T3241" s="14">
        <f t="shared" si="203"/>
        <v>42782.958333333328</v>
      </c>
    </row>
    <row r="3242" spans="1:20" ht="60" hidden="1" x14ac:dyDescent="0.25">
      <c r="A3242">
        <v>3241</v>
      </c>
      <c r="B3242" s="3" t="s">
        <v>3241</v>
      </c>
      <c r="C3242" s="3" t="s">
        <v>7351</v>
      </c>
      <c r="D3242" s="6">
        <v>8500</v>
      </c>
      <c r="E3242" s="8">
        <v>9801</v>
      </c>
      <c r="F3242" t="s">
        <v>8218</v>
      </c>
      <c r="G3242" t="s">
        <v>8223</v>
      </c>
      <c r="H3242" t="s">
        <v>8245</v>
      </c>
      <c r="I3242">
        <v>1413269940</v>
      </c>
      <c r="J3242">
        <v>1410421670</v>
      </c>
      <c r="K3242" t="b">
        <v>1</v>
      </c>
      <c r="L3242">
        <v>167</v>
      </c>
      <c r="M3242" t="b">
        <v>1</v>
      </c>
      <c r="N3242" t="s">
        <v>8269</v>
      </c>
      <c r="O3242">
        <f t="shared" si="200"/>
        <v>115</v>
      </c>
      <c r="P3242">
        <f t="shared" si="201"/>
        <v>58.69</v>
      </c>
      <c r="Q3242" s="10" t="s">
        <v>8315</v>
      </c>
      <c r="R3242" t="s">
        <v>8316</v>
      </c>
      <c r="S3242" s="14">
        <f t="shared" si="202"/>
        <v>41893.324884259258</v>
      </c>
      <c r="T3242" s="14">
        <f t="shared" si="203"/>
        <v>41926.290972222225</v>
      </c>
    </row>
    <row r="3243" spans="1:20" ht="45" hidden="1" x14ac:dyDescent="0.25">
      <c r="A3243">
        <v>3242</v>
      </c>
      <c r="B3243" s="3" t="s">
        <v>3242</v>
      </c>
      <c r="C3243" s="3" t="s">
        <v>7352</v>
      </c>
      <c r="D3243" s="6">
        <v>10000</v>
      </c>
      <c r="E3243" s="8">
        <v>12730.42</v>
      </c>
      <c r="F3243" t="s">
        <v>8218</v>
      </c>
      <c r="G3243" t="s">
        <v>8223</v>
      </c>
      <c r="H3243" t="s">
        <v>8245</v>
      </c>
      <c r="I3243">
        <v>1411150092</v>
      </c>
      <c r="J3243">
        <v>1408558092</v>
      </c>
      <c r="K3243" t="b">
        <v>1</v>
      </c>
      <c r="L3243">
        <v>183</v>
      </c>
      <c r="M3243" t="b">
        <v>1</v>
      </c>
      <c r="N3243" t="s">
        <v>8269</v>
      </c>
      <c r="O3243">
        <f t="shared" si="200"/>
        <v>127</v>
      </c>
      <c r="P3243">
        <f t="shared" si="201"/>
        <v>69.569999999999993</v>
      </c>
      <c r="Q3243" s="10" t="s">
        <v>8315</v>
      </c>
      <c r="R3243" t="s">
        <v>8316</v>
      </c>
      <c r="S3243" s="14">
        <f t="shared" si="202"/>
        <v>41871.755694444444</v>
      </c>
      <c r="T3243" s="14">
        <f t="shared" si="203"/>
        <v>41901.755694444444</v>
      </c>
    </row>
    <row r="3244" spans="1:20" ht="45" hidden="1" x14ac:dyDescent="0.25">
      <c r="A3244">
        <v>3243</v>
      </c>
      <c r="B3244" s="3" t="s">
        <v>3243</v>
      </c>
      <c r="C3244" s="3" t="s">
        <v>7353</v>
      </c>
      <c r="D3244" s="6">
        <v>8000</v>
      </c>
      <c r="E3244" s="8">
        <v>8227</v>
      </c>
      <c r="F3244" t="s">
        <v>8218</v>
      </c>
      <c r="G3244" t="s">
        <v>8223</v>
      </c>
      <c r="H3244" t="s">
        <v>8245</v>
      </c>
      <c r="I3244">
        <v>1444348800</v>
      </c>
      <c r="J3244">
        <v>1442283562</v>
      </c>
      <c r="K3244" t="b">
        <v>1</v>
      </c>
      <c r="L3244">
        <v>71</v>
      </c>
      <c r="M3244" t="b">
        <v>1</v>
      </c>
      <c r="N3244" t="s">
        <v>8269</v>
      </c>
      <c r="O3244">
        <f t="shared" si="200"/>
        <v>103</v>
      </c>
      <c r="P3244">
        <f t="shared" si="201"/>
        <v>115.87</v>
      </c>
      <c r="Q3244" s="10" t="s">
        <v>8315</v>
      </c>
      <c r="R3244" t="s">
        <v>8316</v>
      </c>
      <c r="S3244" s="14">
        <f t="shared" si="202"/>
        <v>42262.096782407403</v>
      </c>
      <c r="T3244" s="14">
        <f t="shared" si="203"/>
        <v>42286</v>
      </c>
    </row>
    <row r="3245" spans="1:20" ht="45" hidden="1" x14ac:dyDescent="0.25">
      <c r="A3245">
        <v>3244</v>
      </c>
      <c r="B3245" s="3" t="s">
        <v>3244</v>
      </c>
      <c r="C3245" s="3" t="s">
        <v>7354</v>
      </c>
      <c r="D3245" s="6">
        <v>1600</v>
      </c>
      <c r="E3245" s="8">
        <v>1647</v>
      </c>
      <c r="F3245" t="s">
        <v>8218</v>
      </c>
      <c r="G3245" t="s">
        <v>8224</v>
      </c>
      <c r="H3245" t="s">
        <v>8246</v>
      </c>
      <c r="I3245">
        <v>1480613982</v>
      </c>
      <c r="J3245">
        <v>1478018382</v>
      </c>
      <c r="K3245" t="b">
        <v>0</v>
      </c>
      <c r="L3245">
        <v>69</v>
      </c>
      <c r="M3245" t="b">
        <v>1</v>
      </c>
      <c r="N3245" t="s">
        <v>8269</v>
      </c>
      <c r="O3245">
        <f t="shared" si="200"/>
        <v>103</v>
      </c>
      <c r="P3245">
        <f t="shared" si="201"/>
        <v>23.87</v>
      </c>
      <c r="Q3245" s="10" t="s">
        <v>8315</v>
      </c>
      <c r="R3245" t="s">
        <v>8316</v>
      </c>
      <c r="S3245" s="14">
        <f t="shared" si="202"/>
        <v>42675.694236111114</v>
      </c>
      <c r="T3245" s="14">
        <f t="shared" si="203"/>
        <v>42705.735902777778</v>
      </c>
    </row>
    <row r="3246" spans="1:20" ht="45" hidden="1" x14ac:dyDescent="0.25">
      <c r="A3246">
        <v>3245</v>
      </c>
      <c r="B3246" s="3" t="s">
        <v>3245</v>
      </c>
      <c r="C3246" s="3" t="s">
        <v>7355</v>
      </c>
      <c r="D3246" s="6">
        <v>21000</v>
      </c>
      <c r="E3246" s="8">
        <v>21904</v>
      </c>
      <c r="F3246" t="s">
        <v>8218</v>
      </c>
      <c r="G3246" t="s">
        <v>8223</v>
      </c>
      <c r="H3246" t="s">
        <v>8245</v>
      </c>
      <c r="I3246">
        <v>1434074400</v>
      </c>
      <c r="J3246">
        <v>1431354258</v>
      </c>
      <c r="K3246" t="b">
        <v>0</v>
      </c>
      <c r="L3246">
        <v>270</v>
      </c>
      <c r="M3246" t="b">
        <v>1</v>
      </c>
      <c r="N3246" t="s">
        <v>8269</v>
      </c>
      <c r="O3246">
        <f t="shared" si="200"/>
        <v>104</v>
      </c>
      <c r="P3246">
        <f t="shared" si="201"/>
        <v>81.13</v>
      </c>
      <c r="Q3246" s="10" t="s">
        <v>8315</v>
      </c>
      <c r="R3246" t="s">
        <v>8316</v>
      </c>
      <c r="S3246" s="14">
        <f t="shared" si="202"/>
        <v>42135.60020833333</v>
      </c>
      <c r="T3246" s="14">
        <f t="shared" si="203"/>
        <v>42167.083333333328</v>
      </c>
    </row>
    <row r="3247" spans="1:20" ht="45" hidden="1" x14ac:dyDescent="0.25">
      <c r="A3247">
        <v>3246</v>
      </c>
      <c r="B3247" s="3" t="s">
        <v>3246</v>
      </c>
      <c r="C3247" s="3" t="s">
        <v>7356</v>
      </c>
      <c r="D3247" s="6">
        <v>10000</v>
      </c>
      <c r="E3247" s="8">
        <v>11122</v>
      </c>
      <c r="F3247" t="s">
        <v>8218</v>
      </c>
      <c r="G3247" t="s">
        <v>8223</v>
      </c>
      <c r="H3247" t="s">
        <v>8245</v>
      </c>
      <c r="I3247">
        <v>1442030340</v>
      </c>
      <c r="J3247">
        <v>1439551200</v>
      </c>
      <c r="K3247" t="b">
        <v>1</v>
      </c>
      <c r="L3247">
        <v>193</v>
      </c>
      <c r="M3247" t="b">
        <v>1</v>
      </c>
      <c r="N3247" t="s">
        <v>8269</v>
      </c>
      <c r="O3247">
        <f t="shared" si="200"/>
        <v>111</v>
      </c>
      <c r="P3247">
        <f t="shared" si="201"/>
        <v>57.63</v>
      </c>
      <c r="Q3247" s="10" t="s">
        <v>8315</v>
      </c>
      <c r="R3247" t="s">
        <v>8316</v>
      </c>
      <c r="S3247" s="14">
        <f t="shared" si="202"/>
        <v>42230.472222222219</v>
      </c>
      <c r="T3247" s="14">
        <f t="shared" si="203"/>
        <v>42259.165972222225</v>
      </c>
    </row>
    <row r="3248" spans="1:20" ht="60" hidden="1" x14ac:dyDescent="0.25">
      <c r="A3248">
        <v>3247</v>
      </c>
      <c r="B3248" s="3" t="s">
        <v>3247</v>
      </c>
      <c r="C3248" s="3" t="s">
        <v>7357</v>
      </c>
      <c r="D3248" s="6">
        <v>2500</v>
      </c>
      <c r="E3248" s="8">
        <v>2646.5</v>
      </c>
      <c r="F3248" t="s">
        <v>8218</v>
      </c>
      <c r="G3248" t="s">
        <v>8224</v>
      </c>
      <c r="H3248" t="s">
        <v>8246</v>
      </c>
      <c r="I3248">
        <v>1436696712</v>
      </c>
      <c r="J3248">
        <v>1434104712</v>
      </c>
      <c r="K3248" t="b">
        <v>1</v>
      </c>
      <c r="L3248">
        <v>57</v>
      </c>
      <c r="M3248" t="b">
        <v>1</v>
      </c>
      <c r="N3248" t="s">
        <v>8269</v>
      </c>
      <c r="O3248">
        <f t="shared" si="200"/>
        <v>106</v>
      </c>
      <c r="P3248">
        <f t="shared" si="201"/>
        <v>46.43</v>
      </c>
      <c r="Q3248" s="10" t="s">
        <v>8315</v>
      </c>
      <c r="R3248" t="s">
        <v>8316</v>
      </c>
      <c r="S3248" s="14">
        <f t="shared" si="202"/>
        <v>42167.434166666666</v>
      </c>
      <c r="T3248" s="14">
        <f t="shared" si="203"/>
        <v>42197.434166666666</v>
      </c>
    </row>
    <row r="3249" spans="1:20" ht="30" hidden="1" x14ac:dyDescent="0.25">
      <c r="A3249">
        <v>3248</v>
      </c>
      <c r="B3249" s="3" t="s">
        <v>3248</v>
      </c>
      <c r="C3249" s="3" t="s">
        <v>7358</v>
      </c>
      <c r="D3249" s="6">
        <v>12000</v>
      </c>
      <c r="E3249" s="8">
        <v>12095</v>
      </c>
      <c r="F3249" t="s">
        <v>8218</v>
      </c>
      <c r="G3249" t="s">
        <v>8223</v>
      </c>
      <c r="H3249" t="s">
        <v>8245</v>
      </c>
      <c r="I3249">
        <v>1428178757</v>
      </c>
      <c r="J3249">
        <v>1425590357</v>
      </c>
      <c r="K3249" t="b">
        <v>1</v>
      </c>
      <c r="L3249">
        <v>200</v>
      </c>
      <c r="M3249" t="b">
        <v>1</v>
      </c>
      <c r="N3249" t="s">
        <v>8269</v>
      </c>
      <c r="O3249">
        <f t="shared" si="200"/>
        <v>101</v>
      </c>
      <c r="P3249">
        <f t="shared" si="201"/>
        <v>60.48</v>
      </c>
      <c r="Q3249" s="10" t="s">
        <v>8315</v>
      </c>
      <c r="R3249" t="s">
        <v>8316</v>
      </c>
      <c r="S3249" s="14">
        <f t="shared" si="202"/>
        <v>42068.888391203705</v>
      </c>
      <c r="T3249" s="14">
        <f t="shared" si="203"/>
        <v>42098.846724537041</v>
      </c>
    </row>
    <row r="3250" spans="1:20" ht="60" hidden="1" x14ac:dyDescent="0.25">
      <c r="A3250">
        <v>3249</v>
      </c>
      <c r="B3250" s="3" t="s">
        <v>3249</v>
      </c>
      <c r="C3250" s="3" t="s">
        <v>7359</v>
      </c>
      <c r="D3250" s="6">
        <v>5500</v>
      </c>
      <c r="E3250" s="8">
        <v>5771</v>
      </c>
      <c r="F3250" t="s">
        <v>8218</v>
      </c>
      <c r="G3250" t="s">
        <v>8223</v>
      </c>
      <c r="H3250" t="s">
        <v>8245</v>
      </c>
      <c r="I3250">
        <v>1434822914</v>
      </c>
      <c r="J3250">
        <v>1432230914</v>
      </c>
      <c r="K3250" t="b">
        <v>1</v>
      </c>
      <c r="L3250">
        <v>88</v>
      </c>
      <c r="M3250" t="b">
        <v>1</v>
      </c>
      <c r="N3250" t="s">
        <v>8269</v>
      </c>
      <c r="O3250">
        <f t="shared" si="200"/>
        <v>105</v>
      </c>
      <c r="P3250">
        <f t="shared" si="201"/>
        <v>65.58</v>
      </c>
      <c r="Q3250" s="10" t="s">
        <v>8315</v>
      </c>
      <c r="R3250" t="s">
        <v>8316</v>
      </c>
      <c r="S3250" s="14">
        <f t="shared" si="202"/>
        <v>42145.746689814812</v>
      </c>
      <c r="T3250" s="14">
        <f t="shared" si="203"/>
        <v>42175.746689814812</v>
      </c>
    </row>
    <row r="3251" spans="1:20" ht="60" hidden="1" x14ac:dyDescent="0.25">
      <c r="A3251">
        <v>3250</v>
      </c>
      <c r="B3251" s="3" t="s">
        <v>3250</v>
      </c>
      <c r="C3251" s="3" t="s">
        <v>7360</v>
      </c>
      <c r="D3251" s="6">
        <v>25000</v>
      </c>
      <c r="E3251" s="8">
        <v>25388</v>
      </c>
      <c r="F3251" t="s">
        <v>8218</v>
      </c>
      <c r="G3251" t="s">
        <v>8223</v>
      </c>
      <c r="H3251" t="s">
        <v>8245</v>
      </c>
      <c r="I3251">
        <v>1415213324</v>
      </c>
      <c r="J3251">
        <v>1412617724</v>
      </c>
      <c r="K3251" t="b">
        <v>1</v>
      </c>
      <c r="L3251">
        <v>213</v>
      </c>
      <c r="M3251" t="b">
        <v>1</v>
      </c>
      <c r="N3251" t="s">
        <v>8269</v>
      </c>
      <c r="O3251">
        <f t="shared" si="200"/>
        <v>102</v>
      </c>
      <c r="P3251">
        <f t="shared" si="201"/>
        <v>119.19</v>
      </c>
      <c r="Q3251" s="10" t="s">
        <v>8315</v>
      </c>
      <c r="R3251" t="s">
        <v>8316</v>
      </c>
      <c r="S3251" s="14">
        <f t="shared" si="202"/>
        <v>41918.742175925923</v>
      </c>
      <c r="T3251" s="14">
        <f t="shared" si="203"/>
        <v>41948.783842592595</v>
      </c>
    </row>
    <row r="3252" spans="1:20" ht="60" hidden="1" x14ac:dyDescent="0.25">
      <c r="A3252">
        <v>3251</v>
      </c>
      <c r="B3252" s="3" t="s">
        <v>3251</v>
      </c>
      <c r="C3252" s="3" t="s">
        <v>7361</v>
      </c>
      <c r="D3252" s="6">
        <v>1500</v>
      </c>
      <c r="E3252" s="8">
        <v>1661</v>
      </c>
      <c r="F3252" t="s">
        <v>8218</v>
      </c>
      <c r="G3252" t="s">
        <v>8223</v>
      </c>
      <c r="H3252" t="s">
        <v>8245</v>
      </c>
      <c r="I3252">
        <v>1434907966</v>
      </c>
      <c r="J3252">
        <v>1432315966</v>
      </c>
      <c r="K3252" t="b">
        <v>1</v>
      </c>
      <c r="L3252">
        <v>20</v>
      </c>
      <c r="M3252" t="b">
        <v>1</v>
      </c>
      <c r="N3252" t="s">
        <v>8269</v>
      </c>
      <c r="O3252">
        <f t="shared" si="200"/>
        <v>111</v>
      </c>
      <c r="P3252">
        <f t="shared" si="201"/>
        <v>83.05</v>
      </c>
      <c r="Q3252" s="10" t="s">
        <v>8315</v>
      </c>
      <c r="R3252" t="s">
        <v>8316</v>
      </c>
      <c r="S3252" s="14">
        <f t="shared" si="202"/>
        <v>42146.731087962966</v>
      </c>
      <c r="T3252" s="14">
        <f t="shared" si="203"/>
        <v>42176.731087962966</v>
      </c>
    </row>
    <row r="3253" spans="1:20" ht="45" hidden="1" x14ac:dyDescent="0.25">
      <c r="A3253">
        <v>3252</v>
      </c>
      <c r="B3253" s="3" t="s">
        <v>3252</v>
      </c>
      <c r="C3253" s="3" t="s">
        <v>7362</v>
      </c>
      <c r="D3253" s="6">
        <v>2250</v>
      </c>
      <c r="E3253" s="8">
        <v>2876</v>
      </c>
      <c r="F3253" t="s">
        <v>8218</v>
      </c>
      <c r="G3253" t="s">
        <v>8224</v>
      </c>
      <c r="H3253" t="s">
        <v>8246</v>
      </c>
      <c r="I3253">
        <v>1473247240</v>
      </c>
      <c r="J3253">
        <v>1470655240</v>
      </c>
      <c r="K3253" t="b">
        <v>1</v>
      </c>
      <c r="L3253">
        <v>50</v>
      </c>
      <c r="M3253" t="b">
        <v>1</v>
      </c>
      <c r="N3253" t="s">
        <v>8269</v>
      </c>
      <c r="O3253">
        <f t="shared" si="200"/>
        <v>128</v>
      </c>
      <c r="P3253">
        <f t="shared" si="201"/>
        <v>57.52</v>
      </c>
      <c r="Q3253" s="10" t="s">
        <v>8315</v>
      </c>
      <c r="R3253" t="s">
        <v>8316</v>
      </c>
      <c r="S3253" s="14">
        <f t="shared" si="202"/>
        <v>42590.472685185188</v>
      </c>
      <c r="T3253" s="14">
        <f t="shared" si="203"/>
        <v>42620.472685185188</v>
      </c>
    </row>
    <row r="3254" spans="1:20" ht="45" hidden="1" x14ac:dyDescent="0.25">
      <c r="A3254">
        <v>3253</v>
      </c>
      <c r="B3254" s="3" t="s">
        <v>3253</v>
      </c>
      <c r="C3254" s="3" t="s">
        <v>7363</v>
      </c>
      <c r="D3254" s="6">
        <v>20000</v>
      </c>
      <c r="E3254" s="8">
        <v>20365</v>
      </c>
      <c r="F3254" t="s">
        <v>8218</v>
      </c>
      <c r="G3254" t="s">
        <v>8223</v>
      </c>
      <c r="H3254" t="s">
        <v>8245</v>
      </c>
      <c r="I3254">
        <v>1473306300</v>
      </c>
      <c r="J3254">
        <v>1471701028</v>
      </c>
      <c r="K3254" t="b">
        <v>1</v>
      </c>
      <c r="L3254">
        <v>115</v>
      </c>
      <c r="M3254" t="b">
        <v>1</v>
      </c>
      <c r="N3254" t="s">
        <v>8269</v>
      </c>
      <c r="O3254">
        <f t="shared" si="200"/>
        <v>102</v>
      </c>
      <c r="P3254">
        <f t="shared" si="201"/>
        <v>177.09</v>
      </c>
      <c r="Q3254" s="10" t="s">
        <v>8315</v>
      </c>
      <c r="R3254" t="s">
        <v>8316</v>
      </c>
      <c r="S3254" s="14">
        <f t="shared" si="202"/>
        <v>42602.576712962968</v>
      </c>
      <c r="T3254" s="14">
        <f t="shared" si="203"/>
        <v>42621.15625</v>
      </c>
    </row>
    <row r="3255" spans="1:20" ht="60" hidden="1" x14ac:dyDescent="0.25">
      <c r="A3255">
        <v>3254</v>
      </c>
      <c r="B3255" s="3" t="s">
        <v>3254</v>
      </c>
      <c r="C3255" s="3" t="s">
        <v>7364</v>
      </c>
      <c r="D3255" s="6">
        <v>13000</v>
      </c>
      <c r="E3255" s="8">
        <v>13163.5</v>
      </c>
      <c r="F3255" t="s">
        <v>8218</v>
      </c>
      <c r="G3255" t="s">
        <v>8224</v>
      </c>
      <c r="H3255" t="s">
        <v>8246</v>
      </c>
      <c r="I3255">
        <v>1427331809</v>
      </c>
      <c r="J3255">
        <v>1424743409</v>
      </c>
      <c r="K3255" t="b">
        <v>1</v>
      </c>
      <c r="L3255">
        <v>186</v>
      </c>
      <c r="M3255" t="b">
        <v>1</v>
      </c>
      <c r="N3255" t="s">
        <v>8269</v>
      </c>
      <c r="O3255">
        <f t="shared" si="200"/>
        <v>101</v>
      </c>
      <c r="P3255">
        <f t="shared" si="201"/>
        <v>70.77</v>
      </c>
      <c r="Q3255" s="10" t="s">
        <v>8315</v>
      </c>
      <c r="R3255" t="s">
        <v>8316</v>
      </c>
      <c r="S3255" s="14">
        <f t="shared" si="202"/>
        <v>42059.085752314815</v>
      </c>
      <c r="T3255" s="14">
        <f t="shared" si="203"/>
        <v>42089.044085648144</v>
      </c>
    </row>
    <row r="3256" spans="1:20" ht="60" hidden="1" x14ac:dyDescent="0.25">
      <c r="A3256">
        <v>3255</v>
      </c>
      <c r="B3256" s="3" t="s">
        <v>3255</v>
      </c>
      <c r="C3256" s="3" t="s">
        <v>7365</v>
      </c>
      <c r="D3256" s="6">
        <v>300</v>
      </c>
      <c r="E3256" s="8">
        <v>525</v>
      </c>
      <c r="F3256" t="s">
        <v>8218</v>
      </c>
      <c r="G3256" t="s">
        <v>8224</v>
      </c>
      <c r="H3256" t="s">
        <v>8246</v>
      </c>
      <c r="I3256">
        <v>1412706375</v>
      </c>
      <c r="J3256">
        <v>1410114375</v>
      </c>
      <c r="K3256" t="b">
        <v>1</v>
      </c>
      <c r="L3256">
        <v>18</v>
      </c>
      <c r="M3256" t="b">
        <v>1</v>
      </c>
      <c r="N3256" t="s">
        <v>8269</v>
      </c>
      <c r="O3256">
        <f t="shared" si="200"/>
        <v>175</v>
      </c>
      <c r="P3256">
        <f t="shared" si="201"/>
        <v>29.17</v>
      </c>
      <c r="Q3256" s="10" t="s">
        <v>8315</v>
      </c>
      <c r="R3256" t="s">
        <v>8316</v>
      </c>
      <c r="S3256" s="14">
        <f t="shared" si="202"/>
        <v>41889.768229166664</v>
      </c>
      <c r="T3256" s="14">
        <f t="shared" si="203"/>
        <v>41919.768229166664</v>
      </c>
    </row>
    <row r="3257" spans="1:20" ht="45" hidden="1" x14ac:dyDescent="0.25">
      <c r="A3257">
        <v>3256</v>
      </c>
      <c r="B3257" s="3" t="s">
        <v>3256</v>
      </c>
      <c r="C3257" s="3" t="s">
        <v>7366</v>
      </c>
      <c r="D3257" s="6">
        <v>10000</v>
      </c>
      <c r="E3257" s="8">
        <v>12806</v>
      </c>
      <c r="F3257" t="s">
        <v>8218</v>
      </c>
      <c r="G3257" t="s">
        <v>8223</v>
      </c>
      <c r="H3257" t="s">
        <v>8245</v>
      </c>
      <c r="I3257">
        <v>1433995140</v>
      </c>
      <c r="J3257">
        <v>1432129577</v>
      </c>
      <c r="K3257" t="b">
        <v>1</v>
      </c>
      <c r="L3257">
        <v>176</v>
      </c>
      <c r="M3257" t="b">
        <v>1</v>
      </c>
      <c r="N3257" t="s">
        <v>8269</v>
      </c>
      <c r="O3257">
        <f t="shared" si="200"/>
        <v>128</v>
      </c>
      <c r="P3257">
        <f t="shared" si="201"/>
        <v>72.760000000000005</v>
      </c>
      <c r="Q3257" s="10" t="s">
        <v>8315</v>
      </c>
      <c r="R3257" t="s">
        <v>8316</v>
      </c>
      <c r="S3257" s="14">
        <f t="shared" si="202"/>
        <v>42144.573807870373</v>
      </c>
      <c r="T3257" s="14">
        <f t="shared" si="203"/>
        <v>42166.165972222225</v>
      </c>
    </row>
    <row r="3258" spans="1:20" ht="60" hidden="1" x14ac:dyDescent="0.25">
      <c r="A3258">
        <v>3257</v>
      </c>
      <c r="B3258" s="3" t="s">
        <v>3257</v>
      </c>
      <c r="C3258" s="3" t="s">
        <v>7367</v>
      </c>
      <c r="D3258" s="6">
        <v>2000</v>
      </c>
      <c r="E3258" s="8">
        <v>2125.9899999999998</v>
      </c>
      <c r="F3258" t="s">
        <v>8218</v>
      </c>
      <c r="G3258" t="s">
        <v>8224</v>
      </c>
      <c r="H3258" t="s">
        <v>8246</v>
      </c>
      <c r="I3258">
        <v>1487769952</v>
      </c>
      <c r="J3258">
        <v>1485177952</v>
      </c>
      <c r="K3258" t="b">
        <v>0</v>
      </c>
      <c r="L3258">
        <v>41</v>
      </c>
      <c r="M3258" t="b">
        <v>1</v>
      </c>
      <c r="N3258" t="s">
        <v>8269</v>
      </c>
      <c r="O3258">
        <f t="shared" si="200"/>
        <v>106</v>
      </c>
      <c r="P3258">
        <f t="shared" si="201"/>
        <v>51.85</v>
      </c>
      <c r="Q3258" s="10" t="s">
        <v>8315</v>
      </c>
      <c r="R3258" t="s">
        <v>8316</v>
      </c>
      <c r="S3258" s="14">
        <f t="shared" si="202"/>
        <v>42758.559629629628</v>
      </c>
      <c r="T3258" s="14">
        <f t="shared" si="203"/>
        <v>42788.559629629628</v>
      </c>
    </row>
    <row r="3259" spans="1:20" ht="45" hidden="1" x14ac:dyDescent="0.25">
      <c r="A3259">
        <v>3258</v>
      </c>
      <c r="B3259" s="3" t="s">
        <v>3258</v>
      </c>
      <c r="C3259" s="3" t="s">
        <v>7368</v>
      </c>
      <c r="D3259" s="6">
        <v>7000</v>
      </c>
      <c r="E3259" s="8">
        <v>7365</v>
      </c>
      <c r="F3259" t="s">
        <v>8218</v>
      </c>
      <c r="G3259" t="s">
        <v>8223</v>
      </c>
      <c r="H3259" t="s">
        <v>8245</v>
      </c>
      <c r="I3259">
        <v>1420751861</v>
      </c>
      <c r="J3259">
        <v>1418159861</v>
      </c>
      <c r="K3259" t="b">
        <v>1</v>
      </c>
      <c r="L3259">
        <v>75</v>
      </c>
      <c r="M3259" t="b">
        <v>1</v>
      </c>
      <c r="N3259" t="s">
        <v>8269</v>
      </c>
      <c r="O3259">
        <f t="shared" si="200"/>
        <v>105</v>
      </c>
      <c r="P3259">
        <f t="shared" si="201"/>
        <v>98.2</v>
      </c>
      <c r="Q3259" s="10" t="s">
        <v>8315</v>
      </c>
      <c r="R3259" t="s">
        <v>8316</v>
      </c>
      <c r="S3259" s="14">
        <f t="shared" si="202"/>
        <v>41982.887280092589</v>
      </c>
      <c r="T3259" s="14">
        <f t="shared" si="203"/>
        <v>42012.887280092589</v>
      </c>
    </row>
    <row r="3260" spans="1:20" ht="60" hidden="1" x14ac:dyDescent="0.25">
      <c r="A3260">
        <v>3259</v>
      </c>
      <c r="B3260" s="3" t="s">
        <v>3259</v>
      </c>
      <c r="C3260" s="3" t="s">
        <v>7369</v>
      </c>
      <c r="D3260" s="6">
        <v>23000</v>
      </c>
      <c r="E3260" s="8">
        <v>24418.6</v>
      </c>
      <c r="F3260" t="s">
        <v>8218</v>
      </c>
      <c r="G3260" t="s">
        <v>8223</v>
      </c>
      <c r="H3260" t="s">
        <v>8245</v>
      </c>
      <c r="I3260">
        <v>1475294340</v>
      </c>
      <c r="J3260">
        <v>1472753745</v>
      </c>
      <c r="K3260" t="b">
        <v>1</v>
      </c>
      <c r="L3260">
        <v>97</v>
      </c>
      <c r="M3260" t="b">
        <v>1</v>
      </c>
      <c r="N3260" t="s">
        <v>8269</v>
      </c>
      <c r="O3260">
        <f t="shared" si="200"/>
        <v>106</v>
      </c>
      <c r="P3260">
        <f t="shared" si="201"/>
        <v>251.74</v>
      </c>
      <c r="Q3260" s="10" t="s">
        <v>8315</v>
      </c>
      <c r="R3260" t="s">
        <v>8316</v>
      </c>
      <c r="S3260" s="14">
        <f t="shared" si="202"/>
        <v>42614.760937500003</v>
      </c>
      <c r="T3260" s="14">
        <f t="shared" si="203"/>
        <v>42644.165972222225</v>
      </c>
    </row>
    <row r="3261" spans="1:20" ht="45" hidden="1" x14ac:dyDescent="0.25">
      <c r="A3261">
        <v>3260</v>
      </c>
      <c r="B3261" s="3" t="s">
        <v>3260</v>
      </c>
      <c r="C3261" s="3" t="s">
        <v>7370</v>
      </c>
      <c r="D3261" s="6">
        <v>5000</v>
      </c>
      <c r="E3261" s="8">
        <v>5462</v>
      </c>
      <c r="F3261" t="s">
        <v>8218</v>
      </c>
      <c r="G3261" t="s">
        <v>8223</v>
      </c>
      <c r="H3261" t="s">
        <v>8245</v>
      </c>
      <c r="I3261">
        <v>1448903318</v>
      </c>
      <c r="J3261">
        <v>1445875718</v>
      </c>
      <c r="K3261" t="b">
        <v>1</v>
      </c>
      <c r="L3261">
        <v>73</v>
      </c>
      <c r="M3261" t="b">
        <v>1</v>
      </c>
      <c r="N3261" t="s">
        <v>8269</v>
      </c>
      <c r="O3261">
        <f t="shared" si="200"/>
        <v>109</v>
      </c>
      <c r="P3261">
        <f t="shared" si="201"/>
        <v>74.819999999999993</v>
      </c>
      <c r="Q3261" s="10" t="s">
        <v>8315</v>
      </c>
      <c r="R3261" t="s">
        <v>8316</v>
      </c>
      <c r="S3261" s="14">
        <f t="shared" si="202"/>
        <v>42303.672662037032</v>
      </c>
      <c r="T3261" s="14">
        <f t="shared" si="203"/>
        <v>42338.714328703703</v>
      </c>
    </row>
    <row r="3262" spans="1:20" ht="45" hidden="1" x14ac:dyDescent="0.25">
      <c r="A3262">
        <v>3261</v>
      </c>
      <c r="B3262" s="3" t="s">
        <v>3261</v>
      </c>
      <c r="C3262" s="3" t="s">
        <v>7371</v>
      </c>
      <c r="D3262" s="6">
        <v>3300</v>
      </c>
      <c r="E3262" s="8">
        <v>3315</v>
      </c>
      <c r="F3262" t="s">
        <v>8218</v>
      </c>
      <c r="G3262" t="s">
        <v>8223</v>
      </c>
      <c r="H3262" t="s">
        <v>8245</v>
      </c>
      <c r="I3262">
        <v>1437067476</v>
      </c>
      <c r="J3262">
        <v>1434475476</v>
      </c>
      <c r="K3262" t="b">
        <v>1</v>
      </c>
      <c r="L3262">
        <v>49</v>
      </c>
      <c r="M3262" t="b">
        <v>1</v>
      </c>
      <c r="N3262" t="s">
        <v>8269</v>
      </c>
      <c r="O3262">
        <f t="shared" si="200"/>
        <v>100</v>
      </c>
      <c r="P3262">
        <f t="shared" si="201"/>
        <v>67.650000000000006</v>
      </c>
      <c r="Q3262" s="10" t="s">
        <v>8315</v>
      </c>
      <c r="R3262" t="s">
        <v>8316</v>
      </c>
      <c r="S3262" s="14">
        <f t="shared" si="202"/>
        <v>42171.725416666668</v>
      </c>
      <c r="T3262" s="14">
        <f t="shared" si="203"/>
        <v>42201.725416666668</v>
      </c>
    </row>
    <row r="3263" spans="1:20" ht="30" hidden="1" x14ac:dyDescent="0.25">
      <c r="A3263">
        <v>3262</v>
      </c>
      <c r="B3263" s="3" t="s">
        <v>3262</v>
      </c>
      <c r="C3263" s="3" t="s">
        <v>7372</v>
      </c>
      <c r="D3263" s="6">
        <v>12200</v>
      </c>
      <c r="E3263" s="8">
        <v>12571</v>
      </c>
      <c r="F3263" t="s">
        <v>8218</v>
      </c>
      <c r="G3263" t="s">
        <v>8223</v>
      </c>
      <c r="H3263" t="s">
        <v>8245</v>
      </c>
      <c r="I3263">
        <v>1419220800</v>
      </c>
      <c r="J3263">
        <v>1416555262</v>
      </c>
      <c r="K3263" t="b">
        <v>1</v>
      </c>
      <c r="L3263">
        <v>134</v>
      </c>
      <c r="M3263" t="b">
        <v>1</v>
      </c>
      <c r="N3263" t="s">
        <v>8269</v>
      </c>
      <c r="O3263">
        <f t="shared" si="200"/>
        <v>103</v>
      </c>
      <c r="P3263">
        <f t="shared" si="201"/>
        <v>93.81</v>
      </c>
      <c r="Q3263" s="10" t="s">
        <v>8315</v>
      </c>
      <c r="R3263" t="s">
        <v>8316</v>
      </c>
      <c r="S3263" s="14">
        <f t="shared" si="202"/>
        <v>41964.315532407403</v>
      </c>
      <c r="T3263" s="14">
        <f t="shared" si="203"/>
        <v>41995.166666666672</v>
      </c>
    </row>
    <row r="3264" spans="1:20" ht="45" hidden="1" x14ac:dyDescent="0.25">
      <c r="A3264">
        <v>3263</v>
      </c>
      <c r="B3264" s="3" t="s">
        <v>3263</v>
      </c>
      <c r="C3264" s="3" t="s">
        <v>7373</v>
      </c>
      <c r="D3264" s="6">
        <v>2500</v>
      </c>
      <c r="E3264" s="8">
        <v>2804.16</v>
      </c>
      <c r="F3264" t="s">
        <v>8218</v>
      </c>
      <c r="G3264" t="s">
        <v>8223</v>
      </c>
      <c r="H3264" t="s">
        <v>8245</v>
      </c>
      <c r="I3264">
        <v>1446238800</v>
      </c>
      <c r="J3264">
        <v>1444220588</v>
      </c>
      <c r="K3264" t="b">
        <v>1</v>
      </c>
      <c r="L3264">
        <v>68</v>
      </c>
      <c r="M3264" t="b">
        <v>1</v>
      </c>
      <c r="N3264" t="s">
        <v>8269</v>
      </c>
      <c r="O3264">
        <f t="shared" si="200"/>
        <v>112</v>
      </c>
      <c r="P3264">
        <f t="shared" si="201"/>
        <v>41.24</v>
      </c>
      <c r="Q3264" s="10" t="s">
        <v>8315</v>
      </c>
      <c r="R3264" t="s">
        <v>8316</v>
      </c>
      <c r="S3264" s="14">
        <f t="shared" si="202"/>
        <v>42284.516064814816</v>
      </c>
      <c r="T3264" s="14">
        <f t="shared" si="203"/>
        <v>42307.875</v>
      </c>
    </row>
    <row r="3265" spans="1:20" ht="45" hidden="1" x14ac:dyDescent="0.25">
      <c r="A3265">
        <v>3264</v>
      </c>
      <c r="B3265" s="3" t="s">
        <v>3264</v>
      </c>
      <c r="C3265" s="3" t="s">
        <v>7374</v>
      </c>
      <c r="D3265" s="6">
        <v>2500</v>
      </c>
      <c r="E3265" s="8">
        <v>2575</v>
      </c>
      <c r="F3265" t="s">
        <v>8218</v>
      </c>
      <c r="G3265" t="s">
        <v>8223</v>
      </c>
      <c r="H3265" t="s">
        <v>8245</v>
      </c>
      <c r="I3265">
        <v>1422482400</v>
      </c>
      <c r="J3265">
        <v>1421089938</v>
      </c>
      <c r="K3265" t="b">
        <v>1</v>
      </c>
      <c r="L3265">
        <v>49</v>
      </c>
      <c r="M3265" t="b">
        <v>1</v>
      </c>
      <c r="N3265" t="s">
        <v>8269</v>
      </c>
      <c r="O3265">
        <f t="shared" si="200"/>
        <v>103</v>
      </c>
      <c r="P3265">
        <f t="shared" si="201"/>
        <v>52.55</v>
      </c>
      <c r="Q3265" s="10" t="s">
        <v>8315</v>
      </c>
      <c r="R3265" t="s">
        <v>8316</v>
      </c>
      <c r="S3265" s="14">
        <f t="shared" si="202"/>
        <v>42016.800208333334</v>
      </c>
      <c r="T3265" s="14">
        <f t="shared" si="203"/>
        <v>42032.916666666672</v>
      </c>
    </row>
    <row r="3266" spans="1:20" ht="45" hidden="1" x14ac:dyDescent="0.25">
      <c r="A3266">
        <v>3265</v>
      </c>
      <c r="B3266" s="3" t="s">
        <v>3265</v>
      </c>
      <c r="C3266" s="3" t="s">
        <v>7375</v>
      </c>
      <c r="D3266" s="6">
        <v>2700</v>
      </c>
      <c r="E3266" s="8">
        <v>4428</v>
      </c>
      <c r="F3266" t="s">
        <v>8218</v>
      </c>
      <c r="G3266" t="s">
        <v>8240</v>
      </c>
      <c r="H3266" t="s">
        <v>8248</v>
      </c>
      <c r="I3266">
        <v>1449162000</v>
      </c>
      <c r="J3266">
        <v>1446570315</v>
      </c>
      <c r="K3266" t="b">
        <v>1</v>
      </c>
      <c r="L3266">
        <v>63</v>
      </c>
      <c r="M3266" t="b">
        <v>1</v>
      </c>
      <c r="N3266" t="s">
        <v>8269</v>
      </c>
      <c r="O3266">
        <f t="shared" ref="O3266:O3329" si="204">ROUND(E3266/D3266*100,0)</f>
        <v>164</v>
      </c>
      <c r="P3266">
        <f t="shared" si="201"/>
        <v>70.290000000000006</v>
      </c>
      <c r="Q3266" s="10" t="s">
        <v>8315</v>
      </c>
      <c r="R3266" t="s">
        <v>8316</v>
      </c>
      <c r="S3266" s="14">
        <f t="shared" si="202"/>
        <v>42311.711979166663</v>
      </c>
      <c r="T3266" s="14">
        <f t="shared" si="203"/>
        <v>42341.708333333328</v>
      </c>
    </row>
    <row r="3267" spans="1:20" ht="45" hidden="1" x14ac:dyDescent="0.25">
      <c r="A3267">
        <v>3266</v>
      </c>
      <c r="B3267" s="3" t="s">
        <v>3266</v>
      </c>
      <c r="C3267" s="3" t="s">
        <v>7376</v>
      </c>
      <c r="D3267" s="6">
        <v>6000</v>
      </c>
      <c r="E3267" s="8">
        <v>7877</v>
      </c>
      <c r="F3267" t="s">
        <v>8218</v>
      </c>
      <c r="G3267" t="s">
        <v>8223</v>
      </c>
      <c r="H3267" t="s">
        <v>8245</v>
      </c>
      <c r="I3267">
        <v>1434142800</v>
      </c>
      <c r="J3267">
        <v>1431435122</v>
      </c>
      <c r="K3267" t="b">
        <v>1</v>
      </c>
      <c r="L3267">
        <v>163</v>
      </c>
      <c r="M3267" t="b">
        <v>1</v>
      </c>
      <c r="N3267" t="s">
        <v>8269</v>
      </c>
      <c r="O3267">
        <f t="shared" si="204"/>
        <v>131</v>
      </c>
      <c r="P3267">
        <f t="shared" ref="P3267:P3330" si="205">IFERROR(ROUND(E3267/L3267,2),0)</f>
        <v>48.33</v>
      </c>
      <c r="Q3267" s="10" t="s">
        <v>8315</v>
      </c>
      <c r="R3267" t="s">
        <v>8316</v>
      </c>
      <c r="S3267" s="14">
        <f t="shared" ref="S3267:S3330" si="206">(((J3267/60)/60)/24)+DATE(1970,1,1)</f>
        <v>42136.536134259266</v>
      </c>
      <c r="T3267" s="14">
        <f t="shared" ref="T3267:T3330" si="207">(((I3267/60)/60)/24)+DATE(1970,1,1)</f>
        <v>42167.875</v>
      </c>
    </row>
    <row r="3268" spans="1:20" ht="60" hidden="1" x14ac:dyDescent="0.25">
      <c r="A3268">
        <v>3267</v>
      </c>
      <c r="B3268" s="3" t="s">
        <v>3267</v>
      </c>
      <c r="C3268" s="3" t="s">
        <v>7377</v>
      </c>
      <c r="D3268" s="6">
        <v>15000</v>
      </c>
      <c r="E3268" s="8">
        <v>15315</v>
      </c>
      <c r="F3268" t="s">
        <v>8218</v>
      </c>
      <c r="G3268" t="s">
        <v>8223</v>
      </c>
      <c r="H3268" t="s">
        <v>8245</v>
      </c>
      <c r="I3268">
        <v>1437156660</v>
      </c>
      <c r="J3268">
        <v>1434564660</v>
      </c>
      <c r="K3268" t="b">
        <v>1</v>
      </c>
      <c r="L3268">
        <v>288</v>
      </c>
      <c r="M3268" t="b">
        <v>1</v>
      </c>
      <c r="N3268" t="s">
        <v>8269</v>
      </c>
      <c r="O3268">
        <f t="shared" si="204"/>
        <v>102</v>
      </c>
      <c r="P3268">
        <f t="shared" si="205"/>
        <v>53.18</v>
      </c>
      <c r="Q3268" s="10" t="s">
        <v>8315</v>
      </c>
      <c r="R3268" t="s">
        <v>8316</v>
      </c>
      <c r="S3268" s="14">
        <f t="shared" si="206"/>
        <v>42172.757638888885</v>
      </c>
      <c r="T3268" s="14">
        <f t="shared" si="207"/>
        <v>42202.757638888885</v>
      </c>
    </row>
    <row r="3269" spans="1:20" ht="45" hidden="1" x14ac:dyDescent="0.25">
      <c r="A3269">
        <v>3268</v>
      </c>
      <c r="B3269" s="3" t="s">
        <v>3268</v>
      </c>
      <c r="C3269" s="3" t="s">
        <v>7378</v>
      </c>
      <c r="D3269" s="6">
        <v>2000</v>
      </c>
      <c r="E3269" s="8">
        <v>2560</v>
      </c>
      <c r="F3269" t="s">
        <v>8218</v>
      </c>
      <c r="G3269" t="s">
        <v>8223</v>
      </c>
      <c r="H3269" t="s">
        <v>8245</v>
      </c>
      <c r="I3269">
        <v>1472074928</v>
      </c>
      <c r="J3269">
        <v>1470692528</v>
      </c>
      <c r="K3269" t="b">
        <v>1</v>
      </c>
      <c r="L3269">
        <v>42</v>
      </c>
      <c r="M3269" t="b">
        <v>1</v>
      </c>
      <c r="N3269" t="s">
        <v>8269</v>
      </c>
      <c r="O3269">
        <f t="shared" si="204"/>
        <v>128</v>
      </c>
      <c r="P3269">
        <f t="shared" si="205"/>
        <v>60.95</v>
      </c>
      <c r="Q3269" s="10" t="s">
        <v>8315</v>
      </c>
      <c r="R3269" t="s">
        <v>8316</v>
      </c>
      <c r="S3269" s="14">
        <f t="shared" si="206"/>
        <v>42590.90425925926</v>
      </c>
      <c r="T3269" s="14">
        <f t="shared" si="207"/>
        <v>42606.90425925926</v>
      </c>
    </row>
    <row r="3270" spans="1:20" ht="45" hidden="1" x14ac:dyDescent="0.25">
      <c r="A3270">
        <v>3269</v>
      </c>
      <c r="B3270" s="3" t="s">
        <v>3269</v>
      </c>
      <c r="C3270" s="3" t="s">
        <v>7379</v>
      </c>
      <c r="D3270" s="6">
        <v>8000</v>
      </c>
      <c r="E3270" s="8">
        <v>8120</v>
      </c>
      <c r="F3270" t="s">
        <v>8218</v>
      </c>
      <c r="G3270" t="s">
        <v>8224</v>
      </c>
      <c r="H3270" t="s">
        <v>8246</v>
      </c>
      <c r="I3270">
        <v>1434452400</v>
      </c>
      <c r="J3270">
        <v>1431509397</v>
      </c>
      <c r="K3270" t="b">
        <v>1</v>
      </c>
      <c r="L3270">
        <v>70</v>
      </c>
      <c r="M3270" t="b">
        <v>1</v>
      </c>
      <c r="N3270" t="s">
        <v>8269</v>
      </c>
      <c r="O3270">
        <f t="shared" si="204"/>
        <v>102</v>
      </c>
      <c r="P3270">
        <f t="shared" si="205"/>
        <v>116</v>
      </c>
      <c r="Q3270" s="10" t="s">
        <v>8315</v>
      </c>
      <c r="R3270" t="s">
        <v>8316</v>
      </c>
      <c r="S3270" s="14">
        <f t="shared" si="206"/>
        <v>42137.395798611105</v>
      </c>
      <c r="T3270" s="14">
        <f t="shared" si="207"/>
        <v>42171.458333333328</v>
      </c>
    </row>
    <row r="3271" spans="1:20" ht="60" hidden="1" x14ac:dyDescent="0.25">
      <c r="A3271">
        <v>3270</v>
      </c>
      <c r="B3271" s="3" t="s">
        <v>3270</v>
      </c>
      <c r="C3271" s="3" t="s">
        <v>7380</v>
      </c>
      <c r="D3271" s="6">
        <v>1800</v>
      </c>
      <c r="E3271" s="8">
        <v>1830</v>
      </c>
      <c r="F3271" t="s">
        <v>8218</v>
      </c>
      <c r="G3271" t="s">
        <v>8224</v>
      </c>
      <c r="H3271" t="s">
        <v>8246</v>
      </c>
      <c r="I3271">
        <v>1436705265</v>
      </c>
      <c r="J3271">
        <v>1434113265</v>
      </c>
      <c r="K3271" t="b">
        <v>1</v>
      </c>
      <c r="L3271">
        <v>30</v>
      </c>
      <c r="M3271" t="b">
        <v>1</v>
      </c>
      <c r="N3271" t="s">
        <v>8269</v>
      </c>
      <c r="O3271">
        <f t="shared" si="204"/>
        <v>102</v>
      </c>
      <c r="P3271">
        <f t="shared" si="205"/>
        <v>61</v>
      </c>
      <c r="Q3271" s="10" t="s">
        <v>8315</v>
      </c>
      <c r="R3271" t="s">
        <v>8316</v>
      </c>
      <c r="S3271" s="14">
        <f t="shared" si="206"/>
        <v>42167.533159722225</v>
      </c>
      <c r="T3271" s="14">
        <f t="shared" si="207"/>
        <v>42197.533159722225</v>
      </c>
    </row>
    <row r="3272" spans="1:20" ht="30" hidden="1" x14ac:dyDescent="0.25">
      <c r="A3272">
        <v>3271</v>
      </c>
      <c r="B3272" s="3" t="s">
        <v>3271</v>
      </c>
      <c r="C3272" s="3" t="s">
        <v>7381</v>
      </c>
      <c r="D3272" s="6">
        <v>1500</v>
      </c>
      <c r="E3272" s="8">
        <v>1950</v>
      </c>
      <c r="F3272" t="s">
        <v>8218</v>
      </c>
      <c r="G3272" t="s">
        <v>8224</v>
      </c>
      <c r="H3272" t="s">
        <v>8246</v>
      </c>
      <c r="I3272">
        <v>1414927775</v>
      </c>
      <c r="J3272">
        <v>1412332175</v>
      </c>
      <c r="K3272" t="b">
        <v>1</v>
      </c>
      <c r="L3272">
        <v>51</v>
      </c>
      <c r="M3272" t="b">
        <v>1</v>
      </c>
      <c r="N3272" t="s">
        <v>8269</v>
      </c>
      <c r="O3272">
        <f t="shared" si="204"/>
        <v>130</v>
      </c>
      <c r="P3272">
        <f t="shared" si="205"/>
        <v>38.24</v>
      </c>
      <c r="Q3272" s="10" t="s">
        <v>8315</v>
      </c>
      <c r="R3272" t="s">
        <v>8316</v>
      </c>
      <c r="S3272" s="14">
        <f t="shared" si="206"/>
        <v>41915.437210648146</v>
      </c>
      <c r="T3272" s="14">
        <f t="shared" si="207"/>
        <v>41945.478877314818</v>
      </c>
    </row>
    <row r="3273" spans="1:20" ht="45" hidden="1" x14ac:dyDescent="0.25">
      <c r="A3273">
        <v>3272</v>
      </c>
      <c r="B3273" s="3" t="s">
        <v>3272</v>
      </c>
      <c r="C3273" s="3" t="s">
        <v>7382</v>
      </c>
      <c r="D3273" s="6">
        <v>10000</v>
      </c>
      <c r="E3273" s="8">
        <v>15443</v>
      </c>
      <c r="F3273" t="s">
        <v>8218</v>
      </c>
      <c r="G3273" t="s">
        <v>8223</v>
      </c>
      <c r="H3273" t="s">
        <v>8245</v>
      </c>
      <c r="I3273">
        <v>1446814809</v>
      </c>
      <c r="J3273">
        <v>1444219209</v>
      </c>
      <c r="K3273" t="b">
        <v>1</v>
      </c>
      <c r="L3273">
        <v>145</v>
      </c>
      <c r="M3273" t="b">
        <v>1</v>
      </c>
      <c r="N3273" t="s">
        <v>8269</v>
      </c>
      <c r="O3273">
        <f t="shared" si="204"/>
        <v>154</v>
      </c>
      <c r="P3273">
        <f t="shared" si="205"/>
        <v>106.5</v>
      </c>
      <c r="Q3273" s="10" t="s">
        <v>8315</v>
      </c>
      <c r="R3273" t="s">
        <v>8316</v>
      </c>
      <c r="S3273" s="14">
        <f t="shared" si="206"/>
        <v>42284.500104166669</v>
      </c>
      <c r="T3273" s="14">
        <f t="shared" si="207"/>
        <v>42314.541770833333</v>
      </c>
    </row>
    <row r="3274" spans="1:20" ht="60" hidden="1" x14ac:dyDescent="0.25">
      <c r="A3274">
        <v>3273</v>
      </c>
      <c r="B3274" s="3" t="s">
        <v>3273</v>
      </c>
      <c r="C3274" s="3" t="s">
        <v>7383</v>
      </c>
      <c r="D3274" s="6">
        <v>4000</v>
      </c>
      <c r="E3274" s="8">
        <v>4296</v>
      </c>
      <c r="F3274" t="s">
        <v>8218</v>
      </c>
      <c r="G3274" t="s">
        <v>8223</v>
      </c>
      <c r="H3274" t="s">
        <v>8245</v>
      </c>
      <c r="I3274">
        <v>1473879600</v>
      </c>
      <c r="J3274">
        <v>1472498042</v>
      </c>
      <c r="K3274" t="b">
        <v>1</v>
      </c>
      <c r="L3274">
        <v>21</v>
      </c>
      <c r="M3274" t="b">
        <v>1</v>
      </c>
      <c r="N3274" t="s">
        <v>8269</v>
      </c>
      <c r="O3274">
        <f t="shared" si="204"/>
        <v>107</v>
      </c>
      <c r="P3274">
        <f t="shared" si="205"/>
        <v>204.57</v>
      </c>
      <c r="Q3274" s="10" t="s">
        <v>8315</v>
      </c>
      <c r="R3274" t="s">
        <v>8316</v>
      </c>
      <c r="S3274" s="14">
        <f t="shared" si="206"/>
        <v>42611.801412037035</v>
      </c>
      <c r="T3274" s="14">
        <f t="shared" si="207"/>
        <v>42627.791666666672</v>
      </c>
    </row>
    <row r="3275" spans="1:20" ht="45" hidden="1" x14ac:dyDescent="0.25">
      <c r="A3275">
        <v>3274</v>
      </c>
      <c r="B3275" s="3" t="s">
        <v>3274</v>
      </c>
      <c r="C3275" s="3" t="s">
        <v>7384</v>
      </c>
      <c r="D3275" s="6">
        <v>15500</v>
      </c>
      <c r="E3275" s="8">
        <v>15705</v>
      </c>
      <c r="F3275" t="s">
        <v>8218</v>
      </c>
      <c r="G3275" t="s">
        <v>8223</v>
      </c>
      <c r="H3275" t="s">
        <v>8245</v>
      </c>
      <c r="I3275">
        <v>1458075600</v>
      </c>
      <c r="J3275">
        <v>1454259272</v>
      </c>
      <c r="K3275" t="b">
        <v>1</v>
      </c>
      <c r="L3275">
        <v>286</v>
      </c>
      <c r="M3275" t="b">
        <v>1</v>
      </c>
      <c r="N3275" t="s">
        <v>8269</v>
      </c>
      <c r="O3275">
        <f t="shared" si="204"/>
        <v>101</v>
      </c>
      <c r="P3275">
        <f t="shared" si="205"/>
        <v>54.91</v>
      </c>
      <c r="Q3275" s="10" t="s">
        <v>8315</v>
      </c>
      <c r="R3275" t="s">
        <v>8316</v>
      </c>
      <c r="S3275" s="14">
        <f t="shared" si="206"/>
        <v>42400.704537037032</v>
      </c>
      <c r="T3275" s="14">
        <f t="shared" si="207"/>
        <v>42444.875</v>
      </c>
    </row>
    <row r="3276" spans="1:20" ht="60" hidden="1" x14ac:dyDescent="0.25">
      <c r="A3276">
        <v>3275</v>
      </c>
      <c r="B3276" s="3" t="s">
        <v>3275</v>
      </c>
      <c r="C3276" s="3" t="s">
        <v>7385</v>
      </c>
      <c r="D3276" s="6">
        <v>1800</v>
      </c>
      <c r="E3276" s="8">
        <v>1805</v>
      </c>
      <c r="F3276" t="s">
        <v>8218</v>
      </c>
      <c r="G3276" t="s">
        <v>8223</v>
      </c>
      <c r="H3276" t="s">
        <v>8245</v>
      </c>
      <c r="I3276">
        <v>1423456200</v>
      </c>
      <c r="J3276">
        <v>1421183271</v>
      </c>
      <c r="K3276" t="b">
        <v>1</v>
      </c>
      <c r="L3276">
        <v>12</v>
      </c>
      <c r="M3276" t="b">
        <v>1</v>
      </c>
      <c r="N3276" t="s">
        <v>8269</v>
      </c>
      <c r="O3276">
        <f t="shared" si="204"/>
        <v>100</v>
      </c>
      <c r="P3276">
        <f t="shared" si="205"/>
        <v>150.41999999999999</v>
      </c>
      <c r="Q3276" s="10" t="s">
        <v>8315</v>
      </c>
      <c r="R3276" t="s">
        <v>8316</v>
      </c>
      <c r="S3276" s="14">
        <f t="shared" si="206"/>
        <v>42017.88045138889</v>
      </c>
      <c r="T3276" s="14">
        <f t="shared" si="207"/>
        <v>42044.1875</v>
      </c>
    </row>
    <row r="3277" spans="1:20" ht="60" hidden="1" x14ac:dyDescent="0.25">
      <c r="A3277">
        <v>3276</v>
      </c>
      <c r="B3277" s="3" t="s">
        <v>3276</v>
      </c>
      <c r="C3277" s="3" t="s">
        <v>7386</v>
      </c>
      <c r="D3277" s="6">
        <v>4500</v>
      </c>
      <c r="E3277" s="8">
        <v>5258</v>
      </c>
      <c r="F3277" t="s">
        <v>8218</v>
      </c>
      <c r="G3277" t="s">
        <v>8228</v>
      </c>
      <c r="H3277" t="s">
        <v>8250</v>
      </c>
      <c r="I3277">
        <v>1459483140</v>
      </c>
      <c r="J3277">
        <v>1456526879</v>
      </c>
      <c r="K3277" t="b">
        <v>1</v>
      </c>
      <c r="L3277">
        <v>100</v>
      </c>
      <c r="M3277" t="b">
        <v>1</v>
      </c>
      <c r="N3277" t="s">
        <v>8269</v>
      </c>
      <c r="O3277">
        <f t="shared" si="204"/>
        <v>117</v>
      </c>
      <c r="P3277">
        <f t="shared" si="205"/>
        <v>52.58</v>
      </c>
      <c r="Q3277" s="10" t="s">
        <v>8315</v>
      </c>
      <c r="R3277" t="s">
        <v>8316</v>
      </c>
      <c r="S3277" s="14">
        <f t="shared" si="206"/>
        <v>42426.949988425928</v>
      </c>
      <c r="T3277" s="14">
        <f t="shared" si="207"/>
        <v>42461.165972222225</v>
      </c>
    </row>
    <row r="3278" spans="1:20" ht="60" hidden="1" x14ac:dyDescent="0.25">
      <c r="A3278">
        <v>3277</v>
      </c>
      <c r="B3278" s="3" t="s">
        <v>3277</v>
      </c>
      <c r="C3278" s="3" t="s">
        <v>7387</v>
      </c>
      <c r="D3278" s="6">
        <v>5000</v>
      </c>
      <c r="E3278" s="8">
        <v>5430</v>
      </c>
      <c r="F3278" t="s">
        <v>8218</v>
      </c>
      <c r="G3278" t="s">
        <v>8224</v>
      </c>
      <c r="H3278" t="s">
        <v>8246</v>
      </c>
      <c r="I3278">
        <v>1416331406</v>
      </c>
      <c r="J3278">
        <v>1413735806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109</v>
      </c>
      <c r="P3278">
        <f t="shared" si="205"/>
        <v>54.3</v>
      </c>
      <c r="Q3278" s="10" t="s">
        <v>8315</v>
      </c>
      <c r="R3278" t="s">
        <v>8316</v>
      </c>
      <c r="S3278" s="14">
        <f t="shared" si="206"/>
        <v>41931.682939814818</v>
      </c>
      <c r="T3278" s="14">
        <f t="shared" si="207"/>
        <v>41961.724606481483</v>
      </c>
    </row>
    <row r="3279" spans="1:20" ht="60" hidden="1" x14ac:dyDescent="0.25">
      <c r="A3279">
        <v>3278</v>
      </c>
      <c r="B3279" s="3" t="s">
        <v>3278</v>
      </c>
      <c r="C3279" s="3" t="s">
        <v>7388</v>
      </c>
      <c r="D3279" s="6">
        <v>2500</v>
      </c>
      <c r="E3279" s="8">
        <v>2585</v>
      </c>
      <c r="F3279" t="s">
        <v>8218</v>
      </c>
      <c r="G3279" t="s">
        <v>8224</v>
      </c>
      <c r="H3279" t="s">
        <v>8246</v>
      </c>
      <c r="I3279">
        <v>1433017303</v>
      </c>
      <c r="J3279">
        <v>1430425303</v>
      </c>
      <c r="K3279" t="b">
        <v>1</v>
      </c>
      <c r="L3279">
        <v>34</v>
      </c>
      <c r="M3279" t="b">
        <v>1</v>
      </c>
      <c r="N3279" t="s">
        <v>8269</v>
      </c>
      <c r="O3279">
        <f t="shared" si="204"/>
        <v>103</v>
      </c>
      <c r="P3279">
        <f t="shared" si="205"/>
        <v>76.03</v>
      </c>
      <c r="Q3279" s="10" t="s">
        <v>8315</v>
      </c>
      <c r="R3279" t="s">
        <v>8316</v>
      </c>
      <c r="S3279" s="14">
        <f t="shared" si="206"/>
        <v>42124.848414351851</v>
      </c>
      <c r="T3279" s="14">
        <f t="shared" si="207"/>
        <v>42154.848414351851</v>
      </c>
    </row>
    <row r="3280" spans="1:20" ht="60" hidden="1" x14ac:dyDescent="0.25">
      <c r="A3280">
        <v>3279</v>
      </c>
      <c r="B3280" s="3" t="s">
        <v>3279</v>
      </c>
      <c r="C3280" s="3" t="s">
        <v>7389</v>
      </c>
      <c r="D3280" s="6">
        <v>5800</v>
      </c>
      <c r="E3280" s="8">
        <v>6628</v>
      </c>
      <c r="F3280" t="s">
        <v>8218</v>
      </c>
      <c r="G3280" t="s">
        <v>8223</v>
      </c>
      <c r="H3280" t="s">
        <v>8245</v>
      </c>
      <c r="I3280">
        <v>1459474059</v>
      </c>
      <c r="J3280">
        <v>1456885659</v>
      </c>
      <c r="K3280" t="b">
        <v>0</v>
      </c>
      <c r="L3280">
        <v>63</v>
      </c>
      <c r="M3280" t="b">
        <v>1</v>
      </c>
      <c r="N3280" t="s">
        <v>8269</v>
      </c>
      <c r="O3280">
        <f t="shared" si="204"/>
        <v>114</v>
      </c>
      <c r="P3280">
        <f t="shared" si="205"/>
        <v>105.21</v>
      </c>
      <c r="Q3280" s="10" t="s">
        <v>8315</v>
      </c>
      <c r="R3280" t="s">
        <v>8316</v>
      </c>
      <c r="S3280" s="14">
        <f t="shared" si="206"/>
        <v>42431.102534722217</v>
      </c>
      <c r="T3280" s="14">
        <f t="shared" si="207"/>
        <v>42461.06086805556</v>
      </c>
    </row>
    <row r="3281" spans="1:20" ht="60" hidden="1" x14ac:dyDescent="0.25">
      <c r="A3281">
        <v>3280</v>
      </c>
      <c r="B3281" s="3" t="s">
        <v>3280</v>
      </c>
      <c r="C3281" s="3" t="s">
        <v>7390</v>
      </c>
      <c r="D3281" s="6">
        <v>2000</v>
      </c>
      <c r="E3281" s="8">
        <v>2060</v>
      </c>
      <c r="F3281" t="s">
        <v>8218</v>
      </c>
      <c r="G3281" t="s">
        <v>8223</v>
      </c>
      <c r="H3281" t="s">
        <v>8245</v>
      </c>
      <c r="I3281">
        <v>1433134800</v>
      </c>
      <c r="J3281">
        <v>1430158198</v>
      </c>
      <c r="K3281" t="b">
        <v>0</v>
      </c>
      <c r="L3281">
        <v>30</v>
      </c>
      <c r="M3281" t="b">
        <v>1</v>
      </c>
      <c r="N3281" t="s">
        <v>8269</v>
      </c>
      <c r="O3281">
        <f t="shared" si="204"/>
        <v>103</v>
      </c>
      <c r="P3281">
        <f t="shared" si="205"/>
        <v>68.67</v>
      </c>
      <c r="Q3281" s="10" t="s">
        <v>8315</v>
      </c>
      <c r="R3281" t="s">
        <v>8316</v>
      </c>
      <c r="S3281" s="14">
        <f t="shared" si="206"/>
        <v>42121.756921296299</v>
      </c>
      <c r="T3281" s="14">
        <f t="shared" si="207"/>
        <v>42156.208333333328</v>
      </c>
    </row>
    <row r="3282" spans="1:20" ht="45" hidden="1" x14ac:dyDescent="0.25">
      <c r="A3282">
        <v>3281</v>
      </c>
      <c r="B3282" s="3" t="s">
        <v>3281</v>
      </c>
      <c r="C3282" s="3" t="s">
        <v>7391</v>
      </c>
      <c r="D3282" s="6">
        <v>5000</v>
      </c>
      <c r="E3282" s="8">
        <v>6080</v>
      </c>
      <c r="F3282" t="s">
        <v>8218</v>
      </c>
      <c r="G3282" t="s">
        <v>8223</v>
      </c>
      <c r="H3282" t="s">
        <v>8245</v>
      </c>
      <c r="I3282">
        <v>1441153705</v>
      </c>
      <c r="J3282">
        <v>1438561705</v>
      </c>
      <c r="K3282" t="b">
        <v>0</v>
      </c>
      <c r="L3282">
        <v>47</v>
      </c>
      <c r="M3282" t="b">
        <v>1</v>
      </c>
      <c r="N3282" t="s">
        <v>8269</v>
      </c>
      <c r="O3282">
        <f t="shared" si="204"/>
        <v>122</v>
      </c>
      <c r="P3282">
        <f t="shared" si="205"/>
        <v>129.36000000000001</v>
      </c>
      <c r="Q3282" s="10" t="s">
        <v>8315</v>
      </c>
      <c r="R3282" t="s">
        <v>8316</v>
      </c>
      <c r="S3282" s="14">
        <f t="shared" si="206"/>
        <v>42219.019733796296</v>
      </c>
      <c r="T3282" s="14">
        <f t="shared" si="207"/>
        <v>42249.019733796296</v>
      </c>
    </row>
    <row r="3283" spans="1:20" ht="60" hidden="1" x14ac:dyDescent="0.25">
      <c r="A3283">
        <v>3282</v>
      </c>
      <c r="B3283" s="3" t="s">
        <v>3282</v>
      </c>
      <c r="C3283" s="3" t="s">
        <v>7392</v>
      </c>
      <c r="D3283" s="6">
        <v>31000</v>
      </c>
      <c r="E3283" s="8">
        <v>31820.5</v>
      </c>
      <c r="F3283" t="s">
        <v>8218</v>
      </c>
      <c r="G3283" t="s">
        <v>8223</v>
      </c>
      <c r="H3283" t="s">
        <v>8245</v>
      </c>
      <c r="I3283">
        <v>1461904788</v>
      </c>
      <c r="J3283">
        <v>1458103188</v>
      </c>
      <c r="K3283" t="b">
        <v>0</v>
      </c>
      <c r="L3283">
        <v>237</v>
      </c>
      <c r="M3283" t="b">
        <v>1</v>
      </c>
      <c r="N3283" t="s">
        <v>8269</v>
      </c>
      <c r="O3283">
        <f t="shared" si="204"/>
        <v>103</v>
      </c>
      <c r="P3283">
        <f t="shared" si="205"/>
        <v>134.26</v>
      </c>
      <c r="Q3283" s="10" t="s">
        <v>8315</v>
      </c>
      <c r="R3283" t="s">
        <v>8316</v>
      </c>
      <c r="S3283" s="14">
        <f t="shared" si="206"/>
        <v>42445.19430555556</v>
      </c>
      <c r="T3283" s="14">
        <f t="shared" si="207"/>
        <v>42489.19430555556</v>
      </c>
    </row>
    <row r="3284" spans="1:20" ht="60" hidden="1" x14ac:dyDescent="0.25">
      <c r="A3284">
        <v>3283</v>
      </c>
      <c r="B3284" s="3" t="s">
        <v>3283</v>
      </c>
      <c r="C3284" s="3" t="s">
        <v>7393</v>
      </c>
      <c r="D3284" s="6">
        <v>800</v>
      </c>
      <c r="E3284" s="8">
        <v>838</v>
      </c>
      <c r="F3284" t="s">
        <v>8218</v>
      </c>
      <c r="G3284" t="s">
        <v>8224</v>
      </c>
      <c r="H3284" t="s">
        <v>8246</v>
      </c>
      <c r="I3284">
        <v>1455138000</v>
      </c>
      <c r="J3284">
        <v>1452448298</v>
      </c>
      <c r="K3284" t="b">
        <v>0</v>
      </c>
      <c r="L3284">
        <v>47</v>
      </c>
      <c r="M3284" t="b">
        <v>1</v>
      </c>
      <c r="N3284" t="s">
        <v>8269</v>
      </c>
      <c r="O3284">
        <f t="shared" si="204"/>
        <v>105</v>
      </c>
      <c r="P3284">
        <f t="shared" si="205"/>
        <v>17.829999999999998</v>
      </c>
      <c r="Q3284" s="10" t="s">
        <v>8315</v>
      </c>
      <c r="R3284" t="s">
        <v>8316</v>
      </c>
      <c r="S3284" s="14">
        <f t="shared" si="206"/>
        <v>42379.74418981481</v>
      </c>
      <c r="T3284" s="14">
        <f t="shared" si="207"/>
        <v>42410.875</v>
      </c>
    </row>
    <row r="3285" spans="1:20" ht="45" hidden="1" x14ac:dyDescent="0.25">
      <c r="A3285">
        <v>3284</v>
      </c>
      <c r="B3285" s="3" t="s">
        <v>3284</v>
      </c>
      <c r="C3285" s="3" t="s">
        <v>7394</v>
      </c>
      <c r="D3285" s="6">
        <v>3000</v>
      </c>
      <c r="E3285" s="8">
        <v>3048</v>
      </c>
      <c r="F3285" t="s">
        <v>8218</v>
      </c>
      <c r="G3285" t="s">
        <v>8223</v>
      </c>
      <c r="H3285" t="s">
        <v>8245</v>
      </c>
      <c r="I3285">
        <v>1454047140</v>
      </c>
      <c r="J3285">
        <v>1452546853</v>
      </c>
      <c r="K3285" t="b">
        <v>0</v>
      </c>
      <c r="L3285">
        <v>15</v>
      </c>
      <c r="M3285" t="b">
        <v>1</v>
      </c>
      <c r="N3285" t="s">
        <v>8269</v>
      </c>
      <c r="O3285">
        <f t="shared" si="204"/>
        <v>102</v>
      </c>
      <c r="P3285">
        <f t="shared" si="205"/>
        <v>203.2</v>
      </c>
      <c r="Q3285" s="10" t="s">
        <v>8315</v>
      </c>
      <c r="R3285" t="s">
        <v>8316</v>
      </c>
      <c r="S3285" s="14">
        <f t="shared" si="206"/>
        <v>42380.884872685187</v>
      </c>
      <c r="T3285" s="14">
        <f t="shared" si="207"/>
        <v>42398.249305555553</v>
      </c>
    </row>
    <row r="3286" spans="1:20" hidden="1" x14ac:dyDescent="0.25">
      <c r="A3286">
        <v>3285</v>
      </c>
      <c r="B3286" s="3" t="s">
        <v>3285</v>
      </c>
      <c r="C3286" s="3" t="s">
        <v>7395</v>
      </c>
      <c r="D3286" s="6">
        <v>4999</v>
      </c>
      <c r="E3286" s="8">
        <v>5604</v>
      </c>
      <c r="F3286" t="s">
        <v>8218</v>
      </c>
      <c r="G3286" t="s">
        <v>8223</v>
      </c>
      <c r="H3286" t="s">
        <v>8245</v>
      </c>
      <c r="I3286">
        <v>1488258000</v>
      </c>
      <c r="J3286">
        <v>1485556626</v>
      </c>
      <c r="K3286" t="b">
        <v>0</v>
      </c>
      <c r="L3286">
        <v>81</v>
      </c>
      <c r="M3286" t="b">
        <v>1</v>
      </c>
      <c r="N3286" t="s">
        <v>8269</v>
      </c>
      <c r="O3286">
        <f t="shared" si="204"/>
        <v>112</v>
      </c>
      <c r="P3286">
        <f t="shared" si="205"/>
        <v>69.19</v>
      </c>
      <c r="Q3286" s="10" t="s">
        <v>8315</v>
      </c>
      <c r="R3286" t="s">
        <v>8316</v>
      </c>
      <c r="S3286" s="14">
        <f t="shared" si="206"/>
        <v>42762.942430555559</v>
      </c>
      <c r="T3286" s="14">
        <f t="shared" si="207"/>
        <v>42794.208333333328</v>
      </c>
    </row>
    <row r="3287" spans="1:20" ht="60" hidden="1" x14ac:dyDescent="0.25">
      <c r="A3287">
        <v>3286</v>
      </c>
      <c r="B3287" s="3" t="s">
        <v>3286</v>
      </c>
      <c r="C3287" s="3" t="s">
        <v>7396</v>
      </c>
      <c r="D3287" s="6">
        <v>15000</v>
      </c>
      <c r="E3287" s="8">
        <v>15265</v>
      </c>
      <c r="F3287" t="s">
        <v>8218</v>
      </c>
      <c r="G3287" t="s">
        <v>8223</v>
      </c>
      <c r="H3287" t="s">
        <v>8245</v>
      </c>
      <c r="I3287">
        <v>1471291782</v>
      </c>
      <c r="J3287">
        <v>1468699782</v>
      </c>
      <c r="K3287" t="b">
        <v>0</v>
      </c>
      <c r="L3287">
        <v>122</v>
      </c>
      <c r="M3287" t="b">
        <v>1</v>
      </c>
      <c r="N3287" t="s">
        <v>8269</v>
      </c>
      <c r="O3287">
        <f t="shared" si="204"/>
        <v>102</v>
      </c>
      <c r="P3287">
        <f t="shared" si="205"/>
        <v>125.12</v>
      </c>
      <c r="Q3287" s="10" t="s">
        <v>8315</v>
      </c>
      <c r="R3287" t="s">
        <v>8316</v>
      </c>
      <c r="S3287" s="14">
        <f t="shared" si="206"/>
        <v>42567.840069444443</v>
      </c>
      <c r="T3287" s="14">
        <f t="shared" si="207"/>
        <v>42597.840069444443</v>
      </c>
    </row>
    <row r="3288" spans="1:20" ht="30" hidden="1" x14ac:dyDescent="0.25">
      <c r="A3288">
        <v>3287</v>
      </c>
      <c r="B3288" s="3" t="s">
        <v>3287</v>
      </c>
      <c r="C3288" s="3" t="s">
        <v>7397</v>
      </c>
      <c r="D3288" s="6">
        <v>2500</v>
      </c>
      <c r="E3288" s="8">
        <v>2500</v>
      </c>
      <c r="F3288" t="s">
        <v>8218</v>
      </c>
      <c r="G3288" t="s">
        <v>8228</v>
      </c>
      <c r="H3288" t="s">
        <v>8250</v>
      </c>
      <c r="I3288">
        <v>1448733628</v>
      </c>
      <c r="J3288">
        <v>1446573628</v>
      </c>
      <c r="K3288" t="b">
        <v>0</v>
      </c>
      <c r="L3288">
        <v>34</v>
      </c>
      <c r="M3288" t="b">
        <v>1</v>
      </c>
      <c r="N3288" t="s">
        <v>8269</v>
      </c>
      <c r="O3288">
        <f t="shared" si="204"/>
        <v>100</v>
      </c>
      <c r="P3288">
        <f t="shared" si="205"/>
        <v>73.53</v>
      </c>
      <c r="Q3288" s="10" t="s">
        <v>8315</v>
      </c>
      <c r="R3288" t="s">
        <v>8316</v>
      </c>
      <c r="S3288" s="14">
        <f t="shared" si="206"/>
        <v>42311.750324074077</v>
      </c>
      <c r="T3288" s="14">
        <f t="shared" si="207"/>
        <v>42336.750324074077</v>
      </c>
    </row>
    <row r="3289" spans="1:20" ht="60" hidden="1" x14ac:dyDescent="0.25">
      <c r="A3289">
        <v>3288</v>
      </c>
      <c r="B3289" s="3" t="s">
        <v>3288</v>
      </c>
      <c r="C3289" s="3" t="s">
        <v>7398</v>
      </c>
      <c r="D3289" s="6">
        <v>10000</v>
      </c>
      <c r="E3289" s="8">
        <v>10026.49</v>
      </c>
      <c r="F3289" t="s">
        <v>8218</v>
      </c>
      <c r="G3289" t="s">
        <v>8224</v>
      </c>
      <c r="H3289" t="s">
        <v>8246</v>
      </c>
      <c r="I3289">
        <v>1466463600</v>
      </c>
      <c r="J3289">
        <v>1463337315</v>
      </c>
      <c r="K3289" t="b">
        <v>0</v>
      </c>
      <c r="L3289">
        <v>207</v>
      </c>
      <c r="M3289" t="b">
        <v>1</v>
      </c>
      <c r="N3289" t="s">
        <v>8269</v>
      </c>
      <c r="O3289">
        <f t="shared" si="204"/>
        <v>100</v>
      </c>
      <c r="P3289">
        <f t="shared" si="205"/>
        <v>48.44</v>
      </c>
      <c r="Q3289" s="10" t="s">
        <v>8315</v>
      </c>
      <c r="R3289" t="s">
        <v>8316</v>
      </c>
      <c r="S3289" s="14">
        <f t="shared" si="206"/>
        <v>42505.774479166663</v>
      </c>
      <c r="T3289" s="14">
        <f t="shared" si="207"/>
        <v>42541.958333333328</v>
      </c>
    </row>
    <row r="3290" spans="1:20" ht="60" hidden="1" x14ac:dyDescent="0.25">
      <c r="A3290">
        <v>3289</v>
      </c>
      <c r="B3290" s="3" t="s">
        <v>3289</v>
      </c>
      <c r="C3290" s="3" t="s">
        <v>7399</v>
      </c>
      <c r="D3290" s="6">
        <v>500</v>
      </c>
      <c r="E3290" s="8">
        <v>665.21</v>
      </c>
      <c r="F3290" t="s">
        <v>8218</v>
      </c>
      <c r="G3290" t="s">
        <v>8224</v>
      </c>
      <c r="H3290" t="s">
        <v>8246</v>
      </c>
      <c r="I3290">
        <v>1487580602</v>
      </c>
      <c r="J3290">
        <v>1485161402</v>
      </c>
      <c r="K3290" t="b">
        <v>0</v>
      </c>
      <c r="L3290">
        <v>25</v>
      </c>
      <c r="M3290" t="b">
        <v>1</v>
      </c>
      <c r="N3290" t="s">
        <v>8269</v>
      </c>
      <c r="O3290">
        <f t="shared" si="204"/>
        <v>133</v>
      </c>
      <c r="P3290">
        <f t="shared" si="205"/>
        <v>26.61</v>
      </c>
      <c r="Q3290" s="10" t="s">
        <v>8315</v>
      </c>
      <c r="R3290" t="s">
        <v>8316</v>
      </c>
      <c r="S3290" s="14">
        <f t="shared" si="206"/>
        <v>42758.368078703701</v>
      </c>
      <c r="T3290" s="14">
        <f t="shared" si="207"/>
        <v>42786.368078703701</v>
      </c>
    </row>
    <row r="3291" spans="1:20" ht="75" hidden="1" x14ac:dyDescent="0.25">
      <c r="A3291">
        <v>3290</v>
      </c>
      <c r="B3291" s="3" t="s">
        <v>3290</v>
      </c>
      <c r="C3291" s="3" t="s">
        <v>7400</v>
      </c>
      <c r="D3291" s="6">
        <v>2000</v>
      </c>
      <c r="E3291" s="8">
        <v>2424</v>
      </c>
      <c r="F3291" t="s">
        <v>8218</v>
      </c>
      <c r="G3291" t="s">
        <v>8224</v>
      </c>
      <c r="H3291" t="s">
        <v>8246</v>
      </c>
      <c r="I3291">
        <v>1489234891</v>
      </c>
      <c r="J3291">
        <v>1486642891</v>
      </c>
      <c r="K3291" t="b">
        <v>0</v>
      </c>
      <c r="L3291">
        <v>72</v>
      </c>
      <c r="M3291" t="b">
        <v>1</v>
      </c>
      <c r="N3291" t="s">
        <v>8269</v>
      </c>
      <c r="O3291">
        <f t="shared" si="204"/>
        <v>121</v>
      </c>
      <c r="P3291">
        <f t="shared" si="205"/>
        <v>33.67</v>
      </c>
      <c r="Q3291" s="10" t="s">
        <v>8315</v>
      </c>
      <c r="R3291" t="s">
        <v>8316</v>
      </c>
      <c r="S3291" s="14">
        <f t="shared" si="206"/>
        <v>42775.51494212963</v>
      </c>
      <c r="T3291" s="14">
        <f t="shared" si="207"/>
        <v>42805.51494212963</v>
      </c>
    </row>
    <row r="3292" spans="1:20" ht="60" hidden="1" x14ac:dyDescent="0.25">
      <c r="A3292">
        <v>3291</v>
      </c>
      <c r="B3292" s="3" t="s">
        <v>3291</v>
      </c>
      <c r="C3292" s="3" t="s">
        <v>7401</v>
      </c>
      <c r="D3292" s="6">
        <v>500</v>
      </c>
      <c r="E3292" s="8">
        <v>570</v>
      </c>
      <c r="F3292" t="s">
        <v>8218</v>
      </c>
      <c r="G3292" t="s">
        <v>8223</v>
      </c>
      <c r="H3292" t="s">
        <v>8245</v>
      </c>
      <c r="I3292">
        <v>1442462340</v>
      </c>
      <c r="J3292">
        <v>1439743900</v>
      </c>
      <c r="K3292" t="b">
        <v>0</v>
      </c>
      <c r="L3292">
        <v>14</v>
      </c>
      <c r="M3292" t="b">
        <v>1</v>
      </c>
      <c r="N3292" t="s">
        <v>8269</v>
      </c>
      <c r="O3292">
        <f t="shared" si="204"/>
        <v>114</v>
      </c>
      <c r="P3292">
        <f t="shared" si="205"/>
        <v>40.71</v>
      </c>
      <c r="Q3292" s="10" t="s">
        <v>8315</v>
      </c>
      <c r="R3292" t="s">
        <v>8316</v>
      </c>
      <c r="S3292" s="14">
        <f t="shared" si="206"/>
        <v>42232.702546296292</v>
      </c>
      <c r="T3292" s="14">
        <f t="shared" si="207"/>
        <v>42264.165972222225</v>
      </c>
    </row>
    <row r="3293" spans="1:20" ht="45" hidden="1" x14ac:dyDescent="0.25">
      <c r="A3293">
        <v>3292</v>
      </c>
      <c r="B3293" s="3" t="s">
        <v>3292</v>
      </c>
      <c r="C3293" s="3" t="s">
        <v>7402</v>
      </c>
      <c r="D3293" s="6">
        <v>101</v>
      </c>
      <c r="E3293" s="8">
        <v>289</v>
      </c>
      <c r="F3293" t="s">
        <v>8218</v>
      </c>
      <c r="G3293" t="s">
        <v>8224</v>
      </c>
      <c r="H3293" t="s">
        <v>8246</v>
      </c>
      <c r="I3293">
        <v>1449257348</v>
      </c>
      <c r="J3293">
        <v>1444069748</v>
      </c>
      <c r="K3293" t="b">
        <v>0</v>
      </c>
      <c r="L3293">
        <v>15</v>
      </c>
      <c r="M3293" t="b">
        <v>1</v>
      </c>
      <c r="N3293" t="s">
        <v>8269</v>
      </c>
      <c r="O3293">
        <f t="shared" si="204"/>
        <v>286</v>
      </c>
      <c r="P3293">
        <f t="shared" si="205"/>
        <v>19.27</v>
      </c>
      <c r="Q3293" s="10" t="s">
        <v>8315</v>
      </c>
      <c r="R3293" t="s">
        <v>8316</v>
      </c>
      <c r="S3293" s="14">
        <f t="shared" si="206"/>
        <v>42282.770231481481</v>
      </c>
      <c r="T3293" s="14">
        <f t="shared" si="207"/>
        <v>42342.811898148153</v>
      </c>
    </row>
    <row r="3294" spans="1:20" ht="60" hidden="1" x14ac:dyDescent="0.25">
      <c r="A3294">
        <v>3293</v>
      </c>
      <c r="B3294" s="3" t="s">
        <v>3293</v>
      </c>
      <c r="C3294" s="3" t="s">
        <v>7403</v>
      </c>
      <c r="D3294" s="6">
        <v>4500</v>
      </c>
      <c r="E3294" s="8">
        <v>7670</v>
      </c>
      <c r="F3294" t="s">
        <v>8218</v>
      </c>
      <c r="G3294" t="s">
        <v>8227</v>
      </c>
      <c r="H3294" t="s">
        <v>8249</v>
      </c>
      <c r="I3294">
        <v>1488622352</v>
      </c>
      <c r="J3294">
        <v>1486030352</v>
      </c>
      <c r="K3294" t="b">
        <v>0</v>
      </c>
      <c r="L3294">
        <v>91</v>
      </c>
      <c r="M3294" t="b">
        <v>1</v>
      </c>
      <c r="N3294" t="s">
        <v>8269</v>
      </c>
      <c r="O3294">
        <f t="shared" si="204"/>
        <v>170</v>
      </c>
      <c r="P3294">
        <f t="shared" si="205"/>
        <v>84.29</v>
      </c>
      <c r="Q3294" s="10" t="s">
        <v>8315</v>
      </c>
      <c r="R3294" t="s">
        <v>8316</v>
      </c>
      <c r="S3294" s="14">
        <f t="shared" si="206"/>
        <v>42768.425370370373</v>
      </c>
      <c r="T3294" s="14">
        <f t="shared" si="207"/>
        <v>42798.425370370373</v>
      </c>
    </row>
    <row r="3295" spans="1:20" ht="60" hidden="1" x14ac:dyDescent="0.25">
      <c r="A3295">
        <v>3294</v>
      </c>
      <c r="B3295" s="3" t="s">
        <v>3294</v>
      </c>
      <c r="C3295" s="3" t="s">
        <v>7404</v>
      </c>
      <c r="D3295" s="6">
        <v>600</v>
      </c>
      <c r="E3295" s="8">
        <v>710</v>
      </c>
      <c r="F3295" t="s">
        <v>8218</v>
      </c>
      <c r="G3295" t="s">
        <v>8224</v>
      </c>
      <c r="H3295" t="s">
        <v>8246</v>
      </c>
      <c r="I3295">
        <v>1434459554</v>
      </c>
      <c r="J3295">
        <v>1431867554</v>
      </c>
      <c r="K3295" t="b">
        <v>0</v>
      </c>
      <c r="L3295">
        <v>24</v>
      </c>
      <c r="M3295" t="b">
        <v>1</v>
      </c>
      <c r="N3295" t="s">
        <v>8269</v>
      </c>
      <c r="O3295">
        <f t="shared" si="204"/>
        <v>118</v>
      </c>
      <c r="P3295">
        <f t="shared" si="205"/>
        <v>29.58</v>
      </c>
      <c r="Q3295" s="10" t="s">
        <v>8315</v>
      </c>
      <c r="R3295" t="s">
        <v>8316</v>
      </c>
      <c r="S3295" s="14">
        <f t="shared" si="206"/>
        <v>42141.541134259256</v>
      </c>
      <c r="T3295" s="14">
        <f t="shared" si="207"/>
        <v>42171.541134259256</v>
      </c>
    </row>
    <row r="3296" spans="1:20" ht="60" hidden="1" x14ac:dyDescent="0.25">
      <c r="A3296">
        <v>3295</v>
      </c>
      <c r="B3296" s="3" t="s">
        <v>3295</v>
      </c>
      <c r="C3296" s="3" t="s">
        <v>7405</v>
      </c>
      <c r="D3296" s="6">
        <v>700</v>
      </c>
      <c r="E3296" s="8">
        <v>720.01</v>
      </c>
      <c r="F3296" t="s">
        <v>8218</v>
      </c>
      <c r="G3296" t="s">
        <v>8224</v>
      </c>
      <c r="H3296" t="s">
        <v>8246</v>
      </c>
      <c r="I3296">
        <v>1474886229</v>
      </c>
      <c r="J3296">
        <v>1472294229</v>
      </c>
      <c r="K3296" t="b">
        <v>0</v>
      </c>
      <c r="L3296">
        <v>27</v>
      </c>
      <c r="M3296" t="b">
        <v>1</v>
      </c>
      <c r="N3296" t="s">
        <v>8269</v>
      </c>
      <c r="O3296">
        <f t="shared" si="204"/>
        <v>103</v>
      </c>
      <c r="P3296">
        <f t="shared" si="205"/>
        <v>26.67</v>
      </c>
      <c r="Q3296" s="10" t="s">
        <v>8315</v>
      </c>
      <c r="R3296" t="s">
        <v>8316</v>
      </c>
      <c r="S3296" s="14">
        <f t="shared" si="206"/>
        <v>42609.442465277782</v>
      </c>
      <c r="T3296" s="14">
        <f t="shared" si="207"/>
        <v>42639.442465277782</v>
      </c>
    </row>
    <row r="3297" spans="1:20" ht="60" hidden="1" x14ac:dyDescent="0.25">
      <c r="A3297">
        <v>3296</v>
      </c>
      <c r="B3297" s="3" t="s">
        <v>3296</v>
      </c>
      <c r="C3297" s="3" t="s">
        <v>7406</v>
      </c>
      <c r="D3297" s="6">
        <v>1500</v>
      </c>
      <c r="E3297" s="8">
        <v>2161</v>
      </c>
      <c r="F3297" t="s">
        <v>8218</v>
      </c>
      <c r="G3297" t="s">
        <v>8224</v>
      </c>
      <c r="H3297" t="s">
        <v>8246</v>
      </c>
      <c r="I3297">
        <v>1448229600</v>
      </c>
      <c r="J3297">
        <v>1446401372</v>
      </c>
      <c r="K3297" t="b">
        <v>0</v>
      </c>
      <c r="L3297">
        <v>47</v>
      </c>
      <c r="M3297" t="b">
        <v>1</v>
      </c>
      <c r="N3297" t="s">
        <v>8269</v>
      </c>
      <c r="O3297">
        <f t="shared" si="204"/>
        <v>144</v>
      </c>
      <c r="P3297">
        <f t="shared" si="205"/>
        <v>45.98</v>
      </c>
      <c r="Q3297" s="10" t="s">
        <v>8315</v>
      </c>
      <c r="R3297" t="s">
        <v>8316</v>
      </c>
      <c r="S3297" s="14">
        <f t="shared" si="206"/>
        <v>42309.756620370375</v>
      </c>
      <c r="T3297" s="14">
        <f t="shared" si="207"/>
        <v>42330.916666666672</v>
      </c>
    </row>
    <row r="3298" spans="1:20" ht="45" hidden="1" x14ac:dyDescent="0.25">
      <c r="A3298">
        <v>3297</v>
      </c>
      <c r="B3298" s="3" t="s">
        <v>3297</v>
      </c>
      <c r="C3298" s="3" t="s">
        <v>7407</v>
      </c>
      <c r="D3298" s="6">
        <v>5500</v>
      </c>
      <c r="E3298" s="8">
        <v>5504</v>
      </c>
      <c r="F3298" t="s">
        <v>8218</v>
      </c>
      <c r="G3298" t="s">
        <v>8224</v>
      </c>
      <c r="H3298" t="s">
        <v>8246</v>
      </c>
      <c r="I3298">
        <v>1438037940</v>
      </c>
      <c r="J3298">
        <v>1436380256</v>
      </c>
      <c r="K3298" t="b">
        <v>0</v>
      </c>
      <c r="L3298">
        <v>44</v>
      </c>
      <c r="M3298" t="b">
        <v>1</v>
      </c>
      <c r="N3298" t="s">
        <v>8269</v>
      </c>
      <c r="O3298">
        <f t="shared" si="204"/>
        <v>100</v>
      </c>
      <c r="P3298">
        <f t="shared" si="205"/>
        <v>125.09</v>
      </c>
      <c r="Q3298" s="10" t="s">
        <v>8315</v>
      </c>
      <c r="R3298" t="s">
        <v>8316</v>
      </c>
      <c r="S3298" s="14">
        <f t="shared" si="206"/>
        <v>42193.771481481483</v>
      </c>
      <c r="T3298" s="14">
        <f t="shared" si="207"/>
        <v>42212.957638888889</v>
      </c>
    </row>
    <row r="3299" spans="1:20" ht="60" hidden="1" x14ac:dyDescent="0.25">
      <c r="A3299">
        <v>3298</v>
      </c>
      <c r="B3299" s="3" t="s">
        <v>3298</v>
      </c>
      <c r="C3299" s="3" t="s">
        <v>7408</v>
      </c>
      <c r="D3299" s="6">
        <v>10000</v>
      </c>
      <c r="E3299" s="8">
        <v>10173</v>
      </c>
      <c r="F3299" t="s">
        <v>8218</v>
      </c>
      <c r="G3299" t="s">
        <v>8223</v>
      </c>
      <c r="H3299" t="s">
        <v>8245</v>
      </c>
      <c r="I3299">
        <v>1442102400</v>
      </c>
      <c r="J3299">
        <v>1440370768</v>
      </c>
      <c r="K3299" t="b">
        <v>0</v>
      </c>
      <c r="L3299">
        <v>72</v>
      </c>
      <c r="M3299" t="b">
        <v>1</v>
      </c>
      <c r="N3299" t="s">
        <v>8269</v>
      </c>
      <c r="O3299">
        <f t="shared" si="204"/>
        <v>102</v>
      </c>
      <c r="P3299">
        <f t="shared" si="205"/>
        <v>141.29</v>
      </c>
      <c r="Q3299" s="10" t="s">
        <v>8315</v>
      </c>
      <c r="R3299" t="s">
        <v>8316</v>
      </c>
      <c r="S3299" s="14">
        <f t="shared" si="206"/>
        <v>42239.957962962959</v>
      </c>
      <c r="T3299" s="14">
        <f t="shared" si="207"/>
        <v>42260</v>
      </c>
    </row>
    <row r="3300" spans="1:20" ht="60" hidden="1" x14ac:dyDescent="0.25">
      <c r="A3300">
        <v>3299</v>
      </c>
      <c r="B3300" s="3" t="s">
        <v>3299</v>
      </c>
      <c r="C3300" s="3" t="s">
        <v>7409</v>
      </c>
      <c r="D3300" s="6">
        <v>3000</v>
      </c>
      <c r="E3300" s="8">
        <v>3486</v>
      </c>
      <c r="F3300" t="s">
        <v>8218</v>
      </c>
      <c r="G3300" t="s">
        <v>8223</v>
      </c>
      <c r="H3300" t="s">
        <v>8245</v>
      </c>
      <c r="I3300">
        <v>1444860063</v>
      </c>
      <c r="J3300">
        <v>1442268063</v>
      </c>
      <c r="K3300" t="b">
        <v>0</v>
      </c>
      <c r="L3300">
        <v>63</v>
      </c>
      <c r="M3300" t="b">
        <v>1</v>
      </c>
      <c r="N3300" t="s">
        <v>8269</v>
      </c>
      <c r="O3300">
        <f t="shared" si="204"/>
        <v>116</v>
      </c>
      <c r="P3300">
        <f t="shared" si="205"/>
        <v>55.33</v>
      </c>
      <c r="Q3300" s="10" t="s">
        <v>8315</v>
      </c>
      <c r="R3300" t="s">
        <v>8316</v>
      </c>
      <c r="S3300" s="14">
        <f t="shared" si="206"/>
        <v>42261.917395833334</v>
      </c>
      <c r="T3300" s="14">
        <f t="shared" si="207"/>
        <v>42291.917395833334</v>
      </c>
    </row>
    <row r="3301" spans="1:20" ht="45" hidden="1" x14ac:dyDescent="0.25">
      <c r="A3301">
        <v>3300</v>
      </c>
      <c r="B3301" s="3" t="s">
        <v>3300</v>
      </c>
      <c r="C3301" s="3" t="s">
        <v>7410</v>
      </c>
      <c r="D3301" s="6">
        <v>3000</v>
      </c>
      <c r="E3301" s="8">
        <v>4085</v>
      </c>
      <c r="F3301" t="s">
        <v>8218</v>
      </c>
      <c r="G3301" t="s">
        <v>8223</v>
      </c>
      <c r="H3301" t="s">
        <v>8245</v>
      </c>
      <c r="I3301">
        <v>1430329862</v>
      </c>
      <c r="J3301">
        <v>1428515462</v>
      </c>
      <c r="K3301" t="b">
        <v>0</v>
      </c>
      <c r="L3301">
        <v>88</v>
      </c>
      <c r="M3301" t="b">
        <v>1</v>
      </c>
      <c r="N3301" t="s">
        <v>8269</v>
      </c>
      <c r="O3301">
        <f t="shared" si="204"/>
        <v>136</v>
      </c>
      <c r="P3301">
        <f t="shared" si="205"/>
        <v>46.42</v>
      </c>
      <c r="Q3301" s="10" t="s">
        <v>8315</v>
      </c>
      <c r="R3301" t="s">
        <v>8316</v>
      </c>
      <c r="S3301" s="14">
        <f t="shared" si="206"/>
        <v>42102.743773148148</v>
      </c>
      <c r="T3301" s="14">
        <f t="shared" si="207"/>
        <v>42123.743773148148</v>
      </c>
    </row>
    <row r="3302" spans="1:20" ht="60" hidden="1" x14ac:dyDescent="0.25">
      <c r="A3302">
        <v>3301</v>
      </c>
      <c r="B3302" s="3" t="s">
        <v>3301</v>
      </c>
      <c r="C3302" s="3" t="s">
        <v>7411</v>
      </c>
      <c r="D3302" s="6">
        <v>3000</v>
      </c>
      <c r="E3302" s="8">
        <v>4004</v>
      </c>
      <c r="F3302" t="s">
        <v>8218</v>
      </c>
      <c r="G3302" t="s">
        <v>8223</v>
      </c>
      <c r="H3302" t="s">
        <v>8245</v>
      </c>
      <c r="I3302">
        <v>1470034740</v>
      </c>
      <c r="J3302">
        <v>1466185176</v>
      </c>
      <c r="K3302" t="b">
        <v>0</v>
      </c>
      <c r="L3302">
        <v>70</v>
      </c>
      <c r="M3302" t="b">
        <v>1</v>
      </c>
      <c r="N3302" t="s">
        <v>8269</v>
      </c>
      <c r="O3302">
        <f t="shared" si="204"/>
        <v>133</v>
      </c>
      <c r="P3302">
        <f t="shared" si="205"/>
        <v>57.2</v>
      </c>
      <c r="Q3302" s="10" t="s">
        <v>8315</v>
      </c>
      <c r="R3302" t="s">
        <v>8316</v>
      </c>
      <c r="S3302" s="14">
        <f t="shared" si="206"/>
        <v>42538.73583333334</v>
      </c>
      <c r="T3302" s="14">
        <f t="shared" si="207"/>
        <v>42583.290972222225</v>
      </c>
    </row>
    <row r="3303" spans="1:20" hidden="1" x14ac:dyDescent="0.25">
      <c r="A3303">
        <v>3302</v>
      </c>
      <c r="B3303" s="3" t="s">
        <v>3302</v>
      </c>
      <c r="C3303" s="3" t="s">
        <v>7412</v>
      </c>
      <c r="D3303" s="6">
        <v>8400</v>
      </c>
      <c r="E3303" s="8">
        <v>8685</v>
      </c>
      <c r="F3303" t="s">
        <v>8218</v>
      </c>
      <c r="G3303" t="s">
        <v>8226</v>
      </c>
      <c r="H3303" t="s">
        <v>8248</v>
      </c>
      <c r="I3303">
        <v>1481099176</v>
      </c>
      <c r="J3303">
        <v>1478507176</v>
      </c>
      <c r="K3303" t="b">
        <v>0</v>
      </c>
      <c r="L3303">
        <v>50</v>
      </c>
      <c r="M3303" t="b">
        <v>1</v>
      </c>
      <c r="N3303" t="s">
        <v>8269</v>
      </c>
      <c r="O3303">
        <f t="shared" si="204"/>
        <v>103</v>
      </c>
      <c r="P3303">
        <f t="shared" si="205"/>
        <v>173.7</v>
      </c>
      <c r="Q3303" s="10" t="s">
        <v>8315</v>
      </c>
      <c r="R3303" t="s">
        <v>8316</v>
      </c>
      <c r="S3303" s="14">
        <f t="shared" si="206"/>
        <v>42681.35157407407</v>
      </c>
      <c r="T3303" s="14">
        <f t="shared" si="207"/>
        <v>42711.35157407407</v>
      </c>
    </row>
    <row r="3304" spans="1:20" ht="60" hidden="1" x14ac:dyDescent="0.25">
      <c r="A3304">
        <v>3303</v>
      </c>
      <c r="B3304" s="3" t="s">
        <v>3303</v>
      </c>
      <c r="C3304" s="3" t="s">
        <v>7413</v>
      </c>
      <c r="D3304" s="6">
        <v>1800</v>
      </c>
      <c r="E3304" s="8">
        <v>2086</v>
      </c>
      <c r="F3304" t="s">
        <v>8218</v>
      </c>
      <c r="G3304" t="s">
        <v>8223</v>
      </c>
      <c r="H3304" t="s">
        <v>8245</v>
      </c>
      <c r="I3304">
        <v>1427553484</v>
      </c>
      <c r="J3304">
        <v>1424533084</v>
      </c>
      <c r="K3304" t="b">
        <v>0</v>
      </c>
      <c r="L3304">
        <v>35</v>
      </c>
      <c r="M3304" t="b">
        <v>1</v>
      </c>
      <c r="N3304" t="s">
        <v>8269</v>
      </c>
      <c r="O3304">
        <f t="shared" si="204"/>
        <v>116</v>
      </c>
      <c r="P3304">
        <f t="shared" si="205"/>
        <v>59.6</v>
      </c>
      <c r="Q3304" s="10" t="s">
        <v>8315</v>
      </c>
      <c r="R3304" t="s">
        <v>8316</v>
      </c>
      <c r="S3304" s="14">
        <f t="shared" si="206"/>
        <v>42056.65143518518</v>
      </c>
      <c r="T3304" s="14">
        <f t="shared" si="207"/>
        <v>42091.609768518523</v>
      </c>
    </row>
    <row r="3305" spans="1:20" ht="45" hidden="1" x14ac:dyDescent="0.25">
      <c r="A3305">
        <v>3304</v>
      </c>
      <c r="B3305" s="3" t="s">
        <v>3304</v>
      </c>
      <c r="C3305" s="3" t="s">
        <v>7414</v>
      </c>
      <c r="D3305" s="6">
        <v>15000</v>
      </c>
      <c r="E3305" s="8">
        <v>15677.5</v>
      </c>
      <c r="F3305" t="s">
        <v>8218</v>
      </c>
      <c r="G3305" t="s">
        <v>8223</v>
      </c>
      <c r="H3305" t="s">
        <v>8245</v>
      </c>
      <c r="I3305">
        <v>1482418752</v>
      </c>
      <c r="J3305">
        <v>1479826752</v>
      </c>
      <c r="K3305" t="b">
        <v>0</v>
      </c>
      <c r="L3305">
        <v>175</v>
      </c>
      <c r="M3305" t="b">
        <v>1</v>
      </c>
      <c r="N3305" t="s">
        <v>8269</v>
      </c>
      <c r="O3305">
        <f t="shared" si="204"/>
        <v>105</v>
      </c>
      <c r="P3305">
        <f t="shared" si="205"/>
        <v>89.59</v>
      </c>
      <c r="Q3305" s="10" t="s">
        <v>8315</v>
      </c>
      <c r="R3305" t="s">
        <v>8316</v>
      </c>
      <c r="S3305" s="14">
        <f t="shared" si="206"/>
        <v>42696.624444444446</v>
      </c>
      <c r="T3305" s="14">
        <f t="shared" si="207"/>
        <v>42726.624444444446</v>
      </c>
    </row>
    <row r="3306" spans="1:20" ht="60" hidden="1" x14ac:dyDescent="0.25">
      <c r="A3306">
        <v>3305</v>
      </c>
      <c r="B3306" s="3" t="s">
        <v>3305</v>
      </c>
      <c r="C3306" s="3" t="s">
        <v>7415</v>
      </c>
      <c r="D3306" s="6">
        <v>4000</v>
      </c>
      <c r="E3306" s="8">
        <v>4081</v>
      </c>
      <c r="F3306" t="s">
        <v>8218</v>
      </c>
      <c r="G3306" t="s">
        <v>8223</v>
      </c>
      <c r="H3306" t="s">
        <v>8245</v>
      </c>
      <c r="I3306">
        <v>1438374748</v>
      </c>
      <c r="J3306">
        <v>1435782748</v>
      </c>
      <c r="K3306" t="b">
        <v>0</v>
      </c>
      <c r="L3306">
        <v>20</v>
      </c>
      <c r="M3306" t="b">
        <v>1</v>
      </c>
      <c r="N3306" t="s">
        <v>8269</v>
      </c>
      <c r="O3306">
        <f t="shared" si="204"/>
        <v>102</v>
      </c>
      <c r="P3306">
        <f t="shared" si="205"/>
        <v>204.05</v>
      </c>
      <c r="Q3306" s="10" t="s">
        <v>8315</v>
      </c>
      <c r="R3306" t="s">
        <v>8316</v>
      </c>
      <c r="S3306" s="14">
        <f t="shared" si="206"/>
        <v>42186.855879629627</v>
      </c>
      <c r="T3306" s="14">
        <f t="shared" si="207"/>
        <v>42216.855879629627</v>
      </c>
    </row>
    <row r="3307" spans="1:20" ht="60" hidden="1" x14ac:dyDescent="0.25">
      <c r="A3307">
        <v>3306</v>
      </c>
      <c r="B3307" s="3" t="s">
        <v>3306</v>
      </c>
      <c r="C3307" s="3" t="s">
        <v>7416</v>
      </c>
      <c r="D3307" s="6">
        <v>1500</v>
      </c>
      <c r="E3307" s="8">
        <v>2630</v>
      </c>
      <c r="F3307" t="s">
        <v>8218</v>
      </c>
      <c r="G3307" t="s">
        <v>8223</v>
      </c>
      <c r="H3307" t="s">
        <v>8245</v>
      </c>
      <c r="I3307">
        <v>1465527600</v>
      </c>
      <c r="J3307">
        <v>1462252542</v>
      </c>
      <c r="K3307" t="b">
        <v>0</v>
      </c>
      <c r="L3307">
        <v>54</v>
      </c>
      <c r="M3307" t="b">
        <v>1</v>
      </c>
      <c r="N3307" t="s">
        <v>8269</v>
      </c>
      <c r="O3307">
        <f t="shared" si="204"/>
        <v>175</v>
      </c>
      <c r="P3307">
        <f t="shared" si="205"/>
        <v>48.7</v>
      </c>
      <c r="Q3307" s="10" t="s">
        <v>8315</v>
      </c>
      <c r="R3307" t="s">
        <v>8316</v>
      </c>
      <c r="S3307" s="14">
        <f t="shared" si="206"/>
        <v>42493.219236111108</v>
      </c>
      <c r="T3307" s="14">
        <f t="shared" si="207"/>
        <v>42531.125</v>
      </c>
    </row>
    <row r="3308" spans="1:20" ht="60" hidden="1" x14ac:dyDescent="0.25">
      <c r="A3308">
        <v>3307</v>
      </c>
      <c r="B3308" s="3" t="s">
        <v>3307</v>
      </c>
      <c r="C3308" s="3" t="s">
        <v>7417</v>
      </c>
      <c r="D3308" s="6">
        <v>1000</v>
      </c>
      <c r="E3308" s="8">
        <v>1066.8</v>
      </c>
      <c r="F3308" t="s">
        <v>8218</v>
      </c>
      <c r="G3308" t="s">
        <v>8223</v>
      </c>
      <c r="H3308" t="s">
        <v>8245</v>
      </c>
      <c r="I3308">
        <v>1463275339</v>
      </c>
      <c r="J3308">
        <v>1460683339</v>
      </c>
      <c r="K3308" t="b">
        <v>0</v>
      </c>
      <c r="L3308">
        <v>20</v>
      </c>
      <c r="M3308" t="b">
        <v>1</v>
      </c>
      <c r="N3308" t="s">
        <v>8269</v>
      </c>
      <c r="O3308">
        <f t="shared" si="204"/>
        <v>107</v>
      </c>
      <c r="P3308">
        <f t="shared" si="205"/>
        <v>53.34</v>
      </c>
      <c r="Q3308" s="10" t="s">
        <v>8315</v>
      </c>
      <c r="R3308" t="s">
        <v>8316</v>
      </c>
      <c r="S3308" s="14">
        <f t="shared" si="206"/>
        <v>42475.057164351849</v>
      </c>
      <c r="T3308" s="14">
        <f t="shared" si="207"/>
        <v>42505.057164351849</v>
      </c>
    </row>
    <row r="3309" spans="1:20" ht="45" hidden="1" x14ac:dyDescent="0.25">
      <c r="A3309">
        <v>3308</v>
      </c>
      <c r="B3309" s="3" t="s">
        <v>3308</v>
      </c>
      <c r="C3309" s="3" t="s">
        <v>7418</v>
      </c>
      <c r="D3309" s="6">
        <v>3500</v>
      </c>
      <c r="E3309" s="8">
        <v>4280</v>
      </c>
      <c r="F3309" t="s">
        <v>8218</v>
      </c>
      <c r="G3309" t="s">
        <v>8223</v>
      </c>
      <c r="H3309" t="s">
        <v>8245</v>
      </c>
      <c r="I3309">
        <v>1460581365</v>
      </c>
      <c r="J3309">
        <v>1458766965</v>
      </c>
      <c r="K3309" t="b">
        <v>0</v>
      </c>
      <c r="L3309">
        <v>57</v>
      </c>
      <c r="M3309" t="b">
        <v>1</v>
      </c>
      <c r="N3309" t="s">
        <v>8269</v>
      </c>
      <c r="O3309">
        <f t="shared" si="204"/>
        <v>122</v>
      </c>
      <c r="P3309">
        <f t="shared" si="205"/>
        <v>75.09</v>
      </c>
      <c r="Q3309" s="10" t="s">
        <v>8315</v>
      </c>
      <c r="R3309" t="s">
        <v>8316</v>
      </c>
      <c r="S3309" s="14">
        <f t="shared" si="206"/>
        <v>42452.876909722225</v>
      </c>
      <c r="T3309" s="14">
        <f t="shared" si="207"/>
        <v>42473.876909722225</v>
      </c>
    </row>
    <row r="3310" spans="1:20" ht="30" hidden="1" x14ac:dyDescent="0.25">
      <c r="A3310">
        <v>3309</v>
      </c>
      <c r="B3310" s="3" t="s">
        <v>3309</v>
      </c>
      <c r="C3310" s="3" t="s">
        <v>7419</v>
      </c>
      <c r="D3310" s="6">
        <v>350</v>
      </c>
      <c r="E3310" s="8">
        <v>558</v>
      </c>
      <c r="F3310" t="s">
        <v>8218</v>
      </c>
      <c r="G3310" t="s">
        <v>8224</v>
      </c>
      <c r="H3310" t="s">
        <v>8246</v>
      </c>
      <c r="I3310">
        <v>1476632178</v>
      </c>
      <c r="J3310">
        <v>1473953778</v>
      </c>
      <c r="K3310" t="b">
        <v>0</v>
      </c>
      <c r="L3310">
        <v>31</v>
      </c>
      <c r="M3310" t="b">
        <v>1</v>
      </c>
      <c r="N3310" t="s">
        <v>8269</v>
      </c>
      <c r="O3310">
        <f t="shared" si="204"/>
        <v>159</v>
      </c>
      <c r="P3310">
        <f t="shared" si="205"/>
        <v>18</v>
      </c>
      <c r="Q3310" s="10" t="s">
        <v>8315</v>
      </c>
      <c r="R3310" t="s">
        <v>8316</v>
      </c>
      <c r="S3310" s="14">
        <f t="shared" si="206"/>
        <v>42628.650208333333</v>
      </c>
      <c r="T3310" s="14">
        <f t="shared" si="207"/>
        <v>42659.650208333333</v>
      </c>
    </row>
    <row r="3311" spans="1:20" ht="45" hidden="1" x14ac:dyDescent="0.25">
      <c r="A3311">
        <v>3310</v>
      </c>
      <c r="B3311" s="3" t="s">
        <v>3310</v>
      </c>
      <c r="C3311" s="3" t="s">
        <v>7420</v>
      </c>
      <c r="D3311" s="6">
        <v>6500</v>
      </c>
      <c r="E3311" s="8">
        <v>6505</v>
      </c>
      <c r="F3311" t="s">
        <v>8218</v>
      </c>
      <c r="G3311" t="s">
        <v>8223</v>
      </c>
      <c r="H3311" t="s">
        <v>8245</v>
      </c>
      <c r="I3311">
        <v>1444169825</v>
      </c>
      <c r="J3311">
        <v>1441577825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100</v>
      </c>
      <c r="P3311">
        <f t="shared" si="205"/>
        <v>209.84</v>
      </c>
      <c r="Q3311" s="10" t="s">
        <v>8315</v>
      </c>
      <c r="R3311" t="s">
        <v>8316</v>
      </c>
      <c r="S3311" s="14">
        <f t="shared" si="206"/>
        <v>42253.928530092591</v>
      </c>
      <c r="T3311" s="14">
        <f t="shared" si="207"/>
        <v>42283.928530092591</v>
      </c>
    </row>
    <row r="3312" spans="1:20" ht="45" hidden="1" x14ac:dyDescent="0.25">
      <c r="A3312">
        <v>3311</v>
      </c>
      <c r="B3312" s="3" t="s">
        <v>3311</v>
      </c>
      <c r="C3312" s="3" t="s">
        <v>7421</v>
      </c>
      <c r="D3312" s="6">
        <v>2500</v>
      </c>
      <c r="E3312" s="8">
        <v>2746</v>
      </c>
      <c r="F3312" t="s">
        <v>8218</v>
      </c>
      <c r="G3312" t="s">
        <v>8223</v>
      </c>
      <c r="H3312" t="s">
        <v>8245</v>
      </c>
      <c r="I3312">
        <v>1445065210</v>
      </c>
      <c r="J3312">
        <v>1442473210</v>
      </c>
      <c r="K3312" t="b">
        <v>0</v>
      </c>
      <c r="L3312">
        <v>45</v>
      </c>
      <c r="M3312" t="b">
        <v>1</v>
      </c>
      <c r="N3312" t="s">
        <v>8269</v>
      </c>
      <c r="O3312">
        <f t="shared" si="204"/>
        <v>110</v>
      </c>
      <c r="P3312">
        <f t="shared" si="205"/>
        <v>61.02</v>
      </c>
      <c r="Q3312" s="10" t="s">
        <v>8315</v>
      </c>
      <c r="R3312" t="s">
        <v>8316</v>
      </c>
      <c r="S3312" s="14">
        <f t="shared" si="206"/>
        <v>42264.29178240741</v>
      </c>
      <c r="T3312" s="14">
        <f t="shared" si="207"/>
        <v>42294.29178240741</v>
      </c>
    </row>
    <row r="3313" spans="1:20" ht="60" hidden="1" x14ac:dyDescent="0.25">
      <c r="A3313">
        <v>3312</v>
      </c>
      <c r="B3313" s="3" t="s">
        <v>3312</v>
      </c>
      <c r="C3313" s="3" t="s">
        <v>7422</v>
      </c>
      <c r="D3313" s="6">
        <v>2500</v>
      </c>
      <c r="E3313" s="8">
        <v>2501</v>
      </c>
      <c r="F3313" t="s">
        <v>8218</v>
      </c>
      <c r="G3313" t="s">
        <v>8223</v>
      </c>
      <c r="H3313" t="s">
        <v>8245</v>
      </c>
      <c r="I3313">
        <v>1478901600</v>
      </c>
      <c r="J3313">
        <v>1477077946</v>
      </c>
      <c r="K3313" t="b">
        <v>0</v>
      </c>
      <c r="L3313">
        <v>41</v>
      </c>
      <c r="M3313" t="b">
        <v>1</v>
      </c>
      <c r="N3313" t="s">
        <v>8269</v>
      </c>
      <c r="O3313">
        <f t="shared" si="204"/>
        <v>100</v>
      </c>
      <c r="P3313">
        <f t="shared" si="205"/>
        <v>61</v>
      </c>
      <c r="Q3313" s="10" t="s">
        <v>8315</v>
      </c>
      <c r="R3313" t="s">
        <v>8316</v>
      </c>
      <c r="S3313" s="14">
        <f t="shared" si="206"/>
        <v>42664.809560185182</v>
      </c>
      <c r="T3313" s="14">
        <f t="shared" si="207"/>
        <v>42685.916666666672</v>
      </c>
    </row>
    <row r="3314" spans="1:20" ht="45" hidden="1" x14ac:dyDescent="0.25">
      <c r="A3314">
        <v>3313</v>
      </c>
      <c r="B3314" s="3" t="s">
        <v>3313</v>
      </c>
      <c r="C3314" s="3" t="s">
        <v>7423</v>
      </c>
      <c r="D3314" s="6">
        <v>2000</v>
      </c>
      <c r="E3314" s="8">
        <v>2321</v>
      </c>
      <c r="F3314" t="s">
        <v>8218</v>
      </c>
      <c r="G3314" t="s">
        <v>8223</v>
      </c>
      <c r="H3314" t="s">
        <v>8245</v>
      </c>
      <c r="I3314">
        <v>1453856400</v>
      </c>
      <c r="J3314">
        <v>1452664317</v>
      </c>
      <c r="K3314" t="b">
        <v>0</v>
      </c>
      <c r="L3314">
        <v>29</v>
      </c>
      <c r="M3314" t="b">
        <v>1</v>
      </c>
      <c r="N3314" t="s">
        <v>8269</v>
      </c>
      <c r="O3314">
        <f t="shared" si="204"/>
        <v>116</v>
      </c>
      <c r="P3314">
        <f t="shared" si="205"/>
        <v>80.03</v>
      </c>
      <c r="Q3314" s="10" t="s">
        <v>8315</v>
      </c>
      <c r="R3314" t="s">
        <v>8316</v>
      </c>
      <c r="S3314" s="14">
        <f t="shared" si="206"/>
        <v>42382.244409722218</v>
      </c>
      <c r="T3314" s="14">
        <f t="shared" si="207"/>
        <v>42396.041666666672</v>
      </c>
    </row>
    <row r="3315" spans="1:20" ht="60" hidden="1" x14ac:dyDescent="0.25">
      <c r="A3315">
        <v>3314</v>
      </c>
      <c r="B3315" s="3" t="s">
        <v>3314</v>
      </c>
      <c r="C3315" s="3" t="s">
        <v>7424</v>
      </c>
      <c r="D3315" s="6">
        <v>800</v>
      </c>
      <c r="E3315" s="8">
        <v>1686</v>
      </c>
      <c r="F3315" t="s">
        <v>8218</v>
      </c>
      <c r="G3315" t="s">
        <v>8224</v>
      </c>
      <c r="H3315" t="s">
        <v>8246</v>
      </c>
      <c r="I3315">
        <v>1431115500</v>
      </c>
      <c r="J3315">
        <v>1428733511</v>
      </c>
      <c r="K3315" t="b">
        <v>0</v>
      </c>
      <c r="L3315">
        <v>58</v>
      </c>
      <c r="M3315" t="b">
        <v>1</v>
      </c>
      <c r="N3315" t="s">
        <v>8269</v>
      </c>
      <c r="O3315">
        <f t="shared" si="204"/>
        <v>211</v>
      </c>
      <c r="P3315">
        <f t="shared" si="205"/>
        <v>29.07</v>
      </c>
      <c r="Q3315" s="10" t="s">
        <v>8315</v>
      </c>
      <c r="R3315" t="s">
        <v>8316</v>
      </c>
      <c r="S3315" s="14">
        <f t="shared" si="206"/>
        <v>42105.267488425925</v>
      </c>
      <c r="T3315" s="14">
        <f t="shared" si="207"/>
        <v>42132.836805555555</v>
      </c>
    </row>
    <row r="3316" spans="1:20" ht="45" hidden="1" x14ac:dyDescent="0.25">
      <c r="A3316">
        <v>3315</v>
      </c>
      <c r="B3316" s="3" t="s">
        <v>3315</v>
      </c>
      <c r="C3316" s="3" t="s">
        <v>7425</v>
      </c>
      <c r="D3316" s="6">
        <v>4000</v>
      </c>
      <c r="E3316" s="8">
        <v>4400</v>
      </c>
      <c r="F3316" t="s">
        <v>8218</v>
      </c>
      <c r="G3316" t="s">
        <v>8224</v>
      </c>
      <c r="H3316" t="s">
        <v>8246</v>
      </c>
      <c r="I3316">
        <v>1462519041</v>
      </c>
      <c r="J3316">
        <v>1459927041</v>
      </c>
      <c r="K3316" t="b">
        <v>0</v>
      </c>
      <c r="L3316">
        <v>89</v>
      </c>
      <c r="M3316" t="b">
        <v>1</v>
      </c>
      <c r="N3316" t="s">
        <v>8269</v>
      </c>
      <c r="O3316">
        <f t="shared" si="204"/>
        <v>110</v>
      </c>
      <c r="P3316">
        <f t="shared" si="205"/>
        <v>49.44</v>
      </c>
      <c r="Q3316" s="10" t="s">
        <v>8315</v>
      </c>
      <c r="R3316" t="s">
        <v>8316</v>
      </c>
      <c r="S3316" s="14">
        <f t="shared" si="206"/>
        <v>42466.303715277783</v>
      </c>
      <c r="T3316" s="14">
        <f t="shared" si="207"/>
        <v>42496.303715277783</v>
      </c>
    </row>
    <row r="3317" spans="1:20" ht="75" hidden="1" x14ac:dyDescent="0.25">
      <c r="A3317">
        <v>3316</v>
      </c>
      <c r="B3317" s="3" t="s">
        <v>3316</v>
      </c>
      <c r="C3317" s="3" t="s">
        <v>7426</v>
      </c>
      <c r="D3317" s="6">
        <v>11737</v>
      </c>
      <c r="E3317" s="8">
        <v>11747.18</v>
      </c>
      <c r="F3317" t="s">
        <v>8218</v>
      </c>
      <c r="G3317" t="s">
        <v>8223</v>
      </c>
      <c r="H3317" t="s">
        <v>8245</v>
      </c>
      <c r="I3317">
        <v>1407506040</v>
      </c>
      <c r="J3317">
        <v>1404680075</v>
      </c>
      <c r="K3317" t="b">
        <v>0</v>
      </c>
      <c r="L3317">
        <v>125</v>
      </c>
      <c r="M3317" t="b">
        <v>1</v>
      </c>
      <c r="N3317" t="s">
        <v>8269</v>
      </c>
      <c r="O3317">
        <f t="shared" si="204"/>
        <v>100</v>
      </c>
      <c r="P3317">
        <f t="shared" si="205"/>
        <v>93.98</v>
      </c>
      <c r="Q3317" s="10" t="s">
        <v>8315</v>
      </c>
      <c r="R3317" t="s">
        <v>8316</v>
      </c>
      <c r="S3317" s="14">
        <f t="shared" si="206"/>
        <v>41826.871238425927</v>
      </c>
      <c r="T3317" s="14">
        <f t="shared" si="207"/>
        <v>41859.57916666667</v>
      </c>
    </row>
    <row r="3318" spans="1:20" ht="45" hidden="1" x14ac:dyDescent="0.25">
      <c r="A3318">
        <v>3317</v>
      </c>
      <c r="B3318" s="3" t="s">
        <v>3317</v>
      </c>
      <c r="C3318" s="3" t="s">
        <v>7427</v>
      </c>
      <c r="D3318" s="6">
        <v>1050</v>
      </c>
      <c r="E3318" s="8">
        <v>1115</v>
      </c>
      <c r="F3318" t="s">
        <v>8218</v>
      </c>
      <c r="G3318" t="s">
        <v>8223</v>
      </c>
      <c r="H3318" t="s">
        <v>8245</v>
      </c>
      <c r="I3318">
        <v>1465347424</v>
      </c>
      <c r="J3318">
        <v>1462755424</v>
      </c>
      <c r="K3318" t="b">
        <v>0</v>
      </c>
      <c r="L3318">
        <v>18</v>
      </c>
      <c r="M3318" t="b">
        <v>1</v>
      </c>
      <c r="N3318" t="s">
        <v>8269</v>
      </c>
      <c r="O3318">
        <f t="shared" si="204"/>
        <v>106</v>
      </c>
      <c r="P3318">
        <f t="shared" si="205"/>
        <v>61.94</v>
      </c>
      <c r="Q3318" s="10" t="s">
        <v>8315</v>
      </c>
      <c r="R3318" t="s">
        <v>8316</v>
      </c>
      <c r="S3318" s="14">
        <f t="shared" si="206"/>
        <v>42499.039629629624</v>
      </c>
      <c r="T3318" s="14">
        <f t="shared" si="207"/>
        <v>42529.039629629624</v>
      </c>
    </row>
    <row r="3319" spans="1:20" ht="30" hidden="1" x14ac:dyDescent="0.25">
      <c r="A3319">
        <v>3318</v>
      </c>
      <c r="B3319" s="3" t="s">
        <v>3318</v>
      </c>
      <c r="C3319" s="3" t="s">
        <v>7428</v>
      </c>
      <c r="D3319" s="6">
        <v>2000</v>
      </c>
      <c r="E3319" s="8">
        <v>2512</v>
      </c>
      <c r="F3319" t="s">
        <v>8218</v>
      </c>
      <c r="G3319" t="s">
        <v>8228</v>
      </c>
      <c r="H3319" t="s">
        <v>8250</v>
      </c>
      <c r="I3319">
        <v>1460341800</v>
      </c>
      <c r="J3319">
        <v>1456902893</v>
      </c>
      <c r="K3319" t="b">
        <v>0</v>
      </c>
      <c r="L3319">
        <v>32</v>
      </c>
      <c r="M3319" t="b">
        <v>1</v>
      </c>
      <c r="N3319" t="s">
        <v>8269</v>
      </c>
      <c r="O3319">
        <f t="shared" si="204"/>
        <v>126</v>
      </c>
      <c r="P3319">
        <f t="shared" si="205"/>
        <v>78.5</v>
      </c>
      <c r="Q3319" s="10" t="s">
        <v>8315</v>
      </c>
      <c r="R3319" t="s">
        <v>8316</v>
      </c>
      <c r="S3319" s="14">
        <f t="shared" si="206"/>
        <v>42431.302002314813</v>
      </c>
      <c r="T3319" s="14">
        <f t="shared" si="207"/>
        <v>42471.104166666672</v>
      </c>
    </row>
    <row r="3320" spans="1:20" ht="60" hidden="1" x14ac:dyDescent="0.25">
      <c r="A3320">
        <v>3319</v>
      </c>
      <c r="B3320" s="3" t="s">
        <v>3319</v>
      </c>
      <c r="C3320" s="3" t="s">
        <v>7429</v>
      </c>
      <c r="D3320" s="6">
        <v>500</v>
      </c>
      <c r="E3320" s="8">
        <v>540</v>
      </c>
      <c r="F3320" t="s">
        <v>8218</v>
      </c>
      <c r="G3320" t="s">
        <v>8224</v>
      </c>
      <c r="H3320" t="s">
        <v>8246</v>
      </c>
      <c r="I3320">
        <v>1422712986</v>
      </c>
      <c r="J3320">
        <v>1418824986</v>
      </c>
      <c r="K3320" t="b">
        <v>0</v>
      </c>
      <c r="L3320">
        <v>16</v>
      </c>
      <c r="M3320" t="b">
        <v>1</v>
      </c>
      <c r="N3320" t="s">
        <v>8269</v>
      </c>
      <c r="O3320">
        <f t="shared" si="204"/>
        <v>108</v>
      </c>
      <c r="P3320">
        <f t="shared" si="205"/>
        <v>33.75</v>
      </c>
      <c r="Q3320" s="10" t="s">
        <v>8315</v>
      </c>
      <c r="R3320" t="s">
        <v>8316</v>
      </c>
      <c r="S3320" s="14">
        <f t="shared" si="206"/>
        <v>41990.585486111115</v>
      </c>
      <c r="T3320" s="14">
        <f t="shared" si="207"/>
        <v>42035.585486111115</v>
      </c>
    </row>
    <row r="3321" spans="1:20" ht="45" hidden="1" x14ac:dyDescent="0.25">
      <c r="A3321">
        <v>3320</v>
      </c>
      <c r="B3321" s="3" t="s">
        <v>3320</v>
      </c>
      <c r="C3321" s="3" t="s">
        <v>7430</v>
      </c>
      <c r="D3321" s="6">
        <v>2500</v>
      </c>
      <c r="E3321" s="8">
        <v>2525</v>
      </c>
      <c r="F3321" t="s">
        <v>8218</v>
      </c>
      <c r="G3321" t="s">
        <v>8223</v>
      </c>
      <c r="H3321" t="s">
        <v>8245</v>
      </c>
      <c r="I3321">
        <v>1466557557</v>
      </c>
      <c r="J3321">
        <v>1463965557</v>
      </c>
      <c r="K3321" t="b">
        <v>0</v>
      </c>
      <c r="L3321">
        <v>38</v>
      </c>
      <c r="M3321" t="b">
        <v>1</v>
      </c>
      <c r="N3321" t="s">
        <v>8269</v>
      </c>
      <c r="O3321">
        <f t="shared" si="204"/>
        <v>101</v>
      </c>
      <c r="P3321">
        <f t="shared" si="205"/>
        <v>66.45</v>
      </c>
      <c r="Q3321" s="10" t="s">
        <v>8315</v>
      </c>
      <c r="R3321" t="s">
        <v>8316</v>
      </c>
      <c r="S3321" s="14">
        <f t="shared" si="206"/>
        <v>42513.045798611114</v>
      </c>
      <c r="T3321" s="14">
        <f t="shared" si="207"/>
        <v>42543.045798611114</v>
      </c>
    </row>
    <row r="3322" spans="1:20" ht="60" hidden="1" x14ac:dyDescent="0.25">
      <c r="A3322">
        <v>3321</v>
      </c>
      <c r="B3322" s="3" t="s">
        <v>3321</v>
      </c>
      <c r="C3322" s="3" t="s">
        <v>7431</v>
      </c>
      <c r="D3322" s="6">
        <v>500</v>
      </c>
      <c r="E3322" s="8">
        <v>537</v>
      </c>
      <c r="F3322" t="s">
        <v>8218</v>
      </c>
      <c r="G3322" t="s">
        <v>8223</v>
      </c>
      <c r="H3322" t="s">
        <v>8245</v>
      </c>
      <c r="I3322">
        <v>1413431940</v>
      </c>
      <c r="J3322">
        <v>1412216665</v>
      </c>
      <c r="K3322" t="b">
        <v>0</v>
      </c>
      <c r="L3322">
        <v>15</v>
      </c>
      <c r="M3322" t="b">
        <v>1</v>
      </c>
      <c r="N3322" t="s">
        <v>8269</v>
      </c>
      <c r="O3322">
        <f t="shared" si="204"/>
        <v>107</v>
      </c>
      <c r="P3322">
        <f t="shared" si="205"/>
        <v>35.799999999999997</v>
      </c>
      <c r="Q3322" s="10" t="s">
        <v>8315</v>
      </c>
      <c r="R3322" t="s">
        <v>8316</v>
      </c>
      <c r="S3322" s="14">
        <f t="shared" si="206"/>
        <v>41914.100289351853</v>
      </c>
      <c r="T3322" s="14">
        <f t="shared" si="207"/>
        <v>41928.165972222225</v>
      </c>
    </row>
    <row r="3323" spans="1:20" ht="60" hidden="1" x14ac:dyDescent="0.25">
      <c r="A3323">
        <v>3322</v>
      </c>
      <c r="B3323" s="3" t="s">
        <v>3322</v>
      </c>
      <c r="C3323" s="3" t="s">
        <v>7432</v>
      </c>
      <c r="D3323" s="6">
        <v>3300</v>
      </c>
      <c r="E3323" s="8">
        <v>3350</v>
      </c>
      <c r="F3323" t="s">
        <v>8218</v>
      </c>
      <c r="G3323" t="s">
        <v>8223</v>
      </c>
      <c r="H3323" t="s">
        <v>8245</v>
      </c>
      <c r="I3323">
        <v>1466567700</v>
      </c>
      <c r="J3323">
        <v>1464653696</v>
      </c>
      <c r="K3323" t="b">
        <v>0</v>
      </c>
      <c r="L3323">
        <v>23</v>
      </c>
      <c r="M3323" t="b">
        <v>1</v>
      </c>
      <c r="N3323" t="s">
        <v>8269</v>
      </c>
      <c r="O3323">
        <f t="shared" si="204"/>
        <v>102</v>
      </c>
      <c r="P3323">
        <f t="shared" si="205"/>
        <v>145.65</v>
      </c>
      <c r="Q3323" s="10" t="s">
        <v>8315</v>
      </c>
      <c r="R3323" t="s">
        <v>8316</v>
      </c>
      <c r="S3323" s="14">
        <f t="shared" si="206"/>
        <v>42521.010370370372</v>
      </c>
      <c r="T3323" s="14">
        <f t="shared" si="207"/>
        <v>42543.163194444445</v>
      </c>
    </row>
    <row r="3324" spans="1:20" ht="60" hidden="1" x14ac:dyDescent="0.25">
      <c r="A3324">
        <v>3323</v>
      </c>
      <c r="B3324" s="3" t="s">
        <v>3323</v>
      </c>
      <c r="C3324" s="3" t="s">
        <v>7433</v>
      </c>
      <c r="D3324" s="6">
        <v>1000</v>
      </c>
      <c r="E3324" s="8">
        <v>1259</v>
      </c>
      <c r="F3324" t="s">
        <v>8218</v>
      </c>
      <c r="G3324" t="s">
        <v>8224</v>
      </c>
      <c r="H3324" t="s">
        <v>8246</v>
      </c>
      <c r="I3324">
        <v>1474793208</v>
      </c>
      <c r="J3324">
        <v>1472201208</v>
      </c>
      <c r="K3324" t="b">
        <v>0</v>
      </c>
      <c r="L3324">
        <v>49</v>
      </c>
      <c r="M3324" t="b">
        <v>1</v>
      </c>
      <c r="N3324" t="s">
        <v>8269</v>
      </c>
      <c r="O3324">
        <f t="shared" si="204"/>
        <v>126</v>
      </c>
      <c r="P3324">
        <f t="shared" si="205"/>
        <v>25.69</v>
      </c>
      <c r="Q3324" s="10" t="s">
        <v>8315</v>
      </c>
      <c r="R3324" t="s">
        <v>8316</v>
      </c>
      <c r="S3324" s="14">
        <f t="shared" si="206"/>
        <v>42608.36583333333</v>
      </c>
      <c r="T3324" s="14">
        <f t="shared" si="207"/>
        <v>42638.36583333333</v>
      </c>
    </row>
    <row r="3325" spans="1:20" ht="45" hidden="1" x14ac:dyDescent="0.25">
      <c r="A3325">
        <v>3324</v>
      </c>
      <c r="B3325" s="3" t="s">
        <v>3324</v>
      </c>
      <c r="C3325" s="3" t="s">
        <v>7434</v>
      </c>
      <c r="D3325" s="6">
        <v>1500</v>
      </c>
      <c r="E3325" s="8">
        <v>1525</v>
      </c>
      <c r="F3325" t="s">
        <v>8218</v>
      </c>
      <c r="G3325" t="s">
        <v>8240</v>
      </c>
      <c r="H3325" t="s">
        <v>8248</v>
      </c>
      <c r="I3325">
        <v>1465135190</v>
      </c>
      <c r="J3325">
        <v>1463925590</v>
      </c>
      <c r="K3325" t="b">
        <v>0</v>
      </c>
      <c r="L3325">
        <v>10</v>
      </c>
      <c r="M3325" t="b">
        <v>1</v>
      </c>
      <c r="N3325" t="s">
        <v>8269</v>
      </c>
      <c r="O3325">
        <f t="shared" si="204"/>
        <v>102</v>
      </c>
      <c r="P3325">
        <f t="shared" si="205"/>
        <v>152.5</v>
      </c>
      <c r="Q3325" s="10" t="s">
        <v>8315</v>
      </c>
      <c r="R3325" t="s">
        <v>8316</v>
      </c>
      <c r="S3325" s="14">
        <f t="shared" si="206"/>
        <v>42512.58321759259</v>
      </c>
      <c r="T3325" s="14">
        <f t="shared" si="207"/>
        <v>42526.58321759259</v>
      </c>
    </row>
    <row r="3326" spans="1:20" ht="60" hidden="1" x14ac:dyDescent="0.25">
      <c r="A3326">
        <v>3325</v>
      </c>
      <c r="B3326" s="3" t="s">
        <v>3325</v>
      </c>
      <c r="C3326" s="3" t="s">
        <v>7435</v>
      </c>
      <c r="D3326" s="6">
        <v>400</v>
      </c>
      <c r="E3326" s="8">
        <v>450</v>
      </c>
      <c r="F3326" t="s">
        <v>8218</v>
      </c>
      <c r="G3326" t="s">
        <v>8224</v>
      </c>
      <c r="H3326" t="s">
        <v>8246</v>
      </c>
      <c r="I3326">
        <v>1428256277</v>
      </c>
      <c r="J3326">
        <v>1425235877</v>
      </c>
      <c r="K3326" t="b">
        <v>0</v>
      </c>
      <c r="L3326">
        <v>15</v>
      </c>
      <c r="M3326" t="b">
        <v>1</v>
      </c>
      <c r="N3326" t="s">
        <v>8269</v>
      </c>
      <c r="O3326">
        <f t="shared" si="204"/>
        <v>113</v>
      </c>
      <c r="P3326">
        <f t="shared" si="205"/>
        <v>30</v>
      </c>
      <c r="Q3326" s="10" t="s">
        <v>8315</v>
      </c>
      <c r="R3326" t="s">
        <v>8316</v>
      </c>
      <c r="S3326" s="14">
        <f t="shared" si="206"/>
        <v>42064.785613425927</v>
      </c>
      <c r="T3326" s="14">
        <f t="shared" si="207"/>
        <v>42099.743946759263</v>
      </c>
    </row>
    <row r="3327" spans="1:20" ht="60" hidden="1" x14ac:dyDescent="0.25">
      <c r="A3327">
        <v>3326</v>
      </c>
      <c r="B3327" s="3" t="s">
        <v>3326</v>
      </c>
      <c r="C3327" s="3" t="s">
        <v>7436</v>
      </c>
      <c r="D3327" s="6">
        <v>8000</v>
      </c>
      <c r="E3327" s="8">
        <v>8110</v>
      </c>
      <c r="F3327" t="s">
        <v>8218</v>
      </c>
      <c r="G3327" t="s">
        <v>8223</v>
      </c>
      <c r="H3327" t="s">
        <v>8245</v>
      </c>
      <c r="I3327">
        <v>1425830905</v>
      </c>
      <c r="J3327">
        <v>1423242505</v>
      </c>
      <c r="K3327" t="b">
        <v>0</v>
      </c>
      <c r="L3327">
        <v>57</v>
      </c>
      <c r="M3327" t="b">
        <v>1</v>
      </c>
      <c r="N3327" t="s">
        <v>8269</v>
      </c>
      <c r="O3327">
        <f t="shared" si="204"/>
        <v>101</v>
      </c>
      <c r="P3327">
        <f t="shared" si="205"/>
        <v>142.28</v>
      </c>
      <c r="Q3327" s="10" t="s">
        <v>8315</v>
      </c>
      <c r="R3327" t="s">
        <v>8316</v>
      </c>
      <c r="S3327" s="14">
        <f t="shared" si="206"/>
        <v>42041.714178240742</v>
      </c>
      <c r="T3327" s="14">
        <f t="shared" si="207"/>
        <v>42071.67251157407</v>
      </c>
    </row>
    <row r="3328" spans="1:20" ht="60" hidden="1" x14ac:dyDescent="0.25">
      <c r="A3328">
        <v>3327</v>
      </c>
      <c r="B3328" s="3" t="s">
        <v>3327</v>
      </c>
      <c r="C3328" s="3" t="s">
        <v>7437</v>
      </c>
      <c r="D3328" s="6">
        <v>800</v>
      </c>
      <c r="E3328" s="8">
        <v>810</v>
      </c>
      <c r="F3328" t="s">
        <v>8218</v>
      </c>
      <c r="G3328" t="s">
        <v>8224</v>
      </c>
      <c r="H3328" t="s">
        <v>8246</v>
      </c>
      <c r="I3328">
        <v>1462697966</v>
      </c>
      <c r="J3328">
        <v>1460105966</v>
      </c>
      <c r="K3328" t="b">
        <v>0</v>
      </c>
      <c r="L3328">
        <v>33</v>
      </c>
      <c r="M3328" t="b">
        <v>1</v>
      </c>
      <c r="N3328" t="s">
        <v>8269</v>
      </c>
      <c r="O3328">
        <f t="shared" si="204"/>
        <v>101</v>
      </c>
      <c r="P3328">
        <f t="shared" si="205"/>
        <v>24.55</v>
      </c>
      <c r="Q3328" s="10" t="s">
        <v>8315</v>
      </c>
      <c r="R3328" t="s">
        <v>8316</v>
      </c>
      <c r="S3328" s="14">
        <f t="shared" si="206"/>
        <v>42468.374606481477</v>
      </c>
      <c r="T3328" s="14">
        <f t="shared" si="207"/>
        <v>42498.374606481477</v>
      </c>
    </row>
    <row r="3329" spans="1:20" ht="45" hidden="1" x14ac:dyDescent="0.25">
      <c r="A3329">
        <v>3328</v>
      </c>
      <c r="B3329" s="3" t="s">
        <v>3328</v>
      </c>
      <c r="C3329" s="3" t="s">
        <v>7438</v>
      </c>
      <c r="D3329" s="6">
        <v>1800</v>
      </c>
      <c r="E3329" s="8">
        <v>2635</v>
      </c>
      <c r="F3329" t="s">
        <v>8218</v>
      </c>
      <c r="G3329" t="s">
        <v>8223</v>
      </c>
      <c r="H3329" t="s">
        <v>8245</v>
      </c>
      <c r="I3329">
        <v>1404522000</v>
      </c>
      <c r="J3329">
        <v>1404308883</v>
      </c>
      <c r="K3329" t="b">
        <v>0</v>
      </c>
      <c r="L3329">
        <v>9</v>
      </c>
      <c r="M3329" t="b">
        <v>1</v>
      </c>
      <c r="N3329" t="s">
        <v>8269</v>
      </c>
      <c r="O3329">
        <f t="shared" si="204"/>
        <v>146</v>
      </c>
      <c r="P3329">
        <f t="shared" si="205"/>
        <v>292.77999999999997</v>
      </c>
      <c r="Q3329" s="10" t="s">
        <v>8315</v>
      </c>
      <c r="R3329" t="s">
        <v>8316</v>
      </c>
      <c r="S3329" s="14">
        <f t="shared" si="206"/>
        <v>41822.57503472222</v>
      </c>
      <c r="T3329" s="14">
        <f t="shared" si="207"/>
        <v>41825.041666666664</v>
      </c>
    </row>
    <row r="3330" spans="1:20" ht="45" hidden="1" x14ac:dyDescent="0.25">
      <c r="A3330">
        <v>3329</v>
      </c>
      <c r="B3330" s="3" t="s">
        <v>3329</v>
      </c>
      <c r="C3330" s="3" t="s">
        <v>7439</v>
      </c>
      <c r="D3330" s="6">
        <v>1000</v>
      </c>
      <c r="E3330" s="8">
        <v>1168</v>
      </c>
      <c r="F3330" t="s">
        <v>8218</v>
      </c>
      <c r="G3330" t="s">
        <v>8224</v>
      </c>
      <c r="H3330" t="s">
        <v>8246</v>
      </c>
      <c r="I3330">
        <v>1406502000</v>
      </c>
      <c r="J3330">
        <v>1405583108</v>
      </c>
      <c r="K3330" t="b">
        <v>0</v>
      </c>
      <c r="L3330">
        <v>26</v>
      </c>
      <c r="M3330" t="b">
        <v>1</v>
      </c>
      <c r="N3330" t="s">
        <v>8269</v>
      </c>
      <c r="O3330">
        <f t="shared" ref="O3330:O3393" si="208">ROUND(E3330/D3330*100,0)</f>
        <v>117</v>
      </c>
      <c r="P3330">
        <f t="shared" si="205"/>
        <v>44.92</v>
      </c>
      <c r="Q3330" s="10" t="s">
        <v>8315</v>
      </c>
      <c r="R3330" t="s">
        <v>8316</v>
      </c>
      <c r="S3330" s="14">
        <f t="shared" si="206"/>
        <v>41837.323009259257</v>
      </c>
      <c r="T3330" s="14">
        <f t="shared" si="207"/>
        <v>41847.958333333336</v>
      </c>
    </row>
    <row r="3331" spans="1:20" ht="45" hidden="1" x14ac:dyDescent="0.25">
      <c r="A3331">
        <v>3330</v>
      </c>
      <c r="B3331" s="3" t="s">
        <v>3330</v>
      </c>
      <c r="C3331" s="3" t="s">
        <v>7440</v>
      </c>
      <c r="D3331" s="6">
        <v>1500</v>
      </c>
      <c r="E3331" s="8">
        <v>1594</v>
      </c>
      <c r="F3331" t="s">
        <v>8218</v>
      </c>
      <c r="G3331" t="s">
        <v>8224</v>
      </c>
      <c r="H3331" t="s">
        <v>8246</v>
      </c>
      <c r="I3331">
        <v>1427919468</v>
      </c>
      <c r="J3331">
        <v>1425331068</v>
      </c>
      <c r="K3331" t="b">
        <v>0</v>
      </c>
      <c r="L3331">
        <v>69</v>
      </c>
      <c r="M3331" t="b">
        <v>1</v>
      </c>
      <c r="N3331" t="s">
        <v>8269</v>
      </c>
      <c r="O3331">
        <f t="shared" si="208"/>
        <v>106</v>
      </c>
      <c r="P3331">
        <f t="shared" ref="P3331:P3394" si="209">IFERROR(ROUND(E3331/L3331,2),0)</f>
        <v>23.1</v>
      </c>
      <c r="Q3331" s="10" t="s">
        <v>8315</v>
      </c>
      <c r="R3331" t="s">
        <v>8316</v>
      </c>
      <c r="S3331" s="14">
        <f t="shared" ref="S3331:S3394" si="210">(((J3331/60)/60)/24)+DATE(1970,1,1)</f>
        <v>42065.887361111112</v>
      </c>
      <c r="T3331" s="14">
        <f t="shared" ref="T3331:T3394" si="211">(((I3331/60)/60)/24)+DATE(1970,1,1)</f>
        <v>42095.845694444448</v>
      </c>
    </row>
    <row r="3332" spans="1:20" ht="60" hidden="1" x14ac:dyDescent="0.25">
      <c r="A3332">
        <v>3331</v>
      </c>
      <c r="B3332" s="3" t="s">
        <v>3331</v>
      </c>
      <c r="C3332" s="3" t="s">
        <v>7441</v>
      </c>
      <c r="D3332" s="6">
        <v>5000</v>
      </c>
      <c r="E3332" s="8">
        <v>5226</v>
      </c>
      <c r="F3332" t="s">
        <v>8218</v>
      </c>
      <c r="G3332" t="s">
        <v>8223</v>
      </c>
      <c r="H3332" t="s">
        <v>8245</v>
      </c>
      <c r="I3332">
        <v>1444149886</v>
      </c>
      <c r="J3332">
        <v>1441125886</v>
      </c>
      <c r="K3332" t="b">
        <v>0</v>
      </c>
      <c r="L3332">
        <v>65</v>
      </c>
      <c r="M3332" t="b">
        <v>1</v>
      </c>
      <c r="N3332" t="s">
        <v>8269</v>
      </c>
      <c r="O3332">
        <f t="shared" si="208"/>
        <v>105</v>
      </c>
      <c r="P3332">
        <f t="shared" si="209"/>
        <v>80.400000000000006</v>
      </c>
      <c r="Q3332" s="10" t="s">
        <v>8315</v>
      </c>
      <c r="R3332" t="s">
        <v>8316</v>
      </c>
      <c r="S3332" s="14">
        <f t="shared" si="210"/>
        <v>42248.697754629626</v>
      </c>
      <c r="T3332" s="14">
        <f t="shared" si="211"/>
        <v>42283.697754629626</v>
      </c>
    </row>
    <row r="3333" spans="1:20" ht="45" hidden="1" x14ac:dyDescent="0.25">
      <c r="A3333">
        <v>3332</v>
      </c>
      <c r="B3333" s="3" t="s">
        <v>3332</v>
      </c>
      <c r="C3333" s="3" t="s">
        <v>7442</v>
      </c>
      <c r="D3333" s="6">
        <v>6000</v>
      </c>
      <c r="E3333" s="8">
        <v>6000</v>
      </c>
      <c r="F3333" t="s">
        <v>8218</v>
      </c>
      <c r="G3333" t="s">
        <v>8223</v>
      </c>
      <c r="H3333" t="s">
        <v>8245</v>
      </c>
      <c r="I3333">
        <v>1405802330</v>
      </c>
      <c r="J3333">
        <v>1403210330</v>
      </c>
      <c r="K3333" t="b">
        <v>0</v>
      </c>
      <c r="L3333">
        <v>83</v>
      </c>
      <c r="M3333" t="b">
        <v>1</v>
      </c>
      <c r="N3333" t="s">
        <v>8269</v>
      </c>
      <c r="O3333">
        <f t="shared" si="208"/>
        <v>100</v>
      </c>
      <c r="P3333">
        <f t="shared" si="209"/>
        <v>72.290000000000006</v>
      </c>
      <c r="Q3333" s="10" t="s">
        <v>8315</v>
      </c>
      <c r="R3333" t="s">
        <v>8316</v>
      </c>
      <c r="S3333" s="14">
        <f t="shared" si="210"/>
        <v>41809.860300925924</v>
      </c>
      <c r="T3333" s="14">
        <f t="shared" si="211"/>
        <v>41839.860300925924</v>
      </c>
    </row>
    <row r="3334" spans="1:20" ht="60" hidden="1" x14ac:dyDescent="0.25">
      <c r="A3334">
        <v>3333</v>
      </c>
      <c r="B3334" s="3" t="s">
        <v>3333</v>
      </c>
      <c r="C3334" s="3" t="s">
        <v>7443</v>
      </c>
      <c r="D3334" s="6">
        <v>3500</v>
      </c>
      <c r="E3334" s="8">
        <v>3660</v>
      </c>
      <c r="F3334" t="s">
        <v>8218</v>
      </c>
      <c r="G3334" t="s">
        <v>8223</v>
      </c>
      <c r="H3334" t="s">
        <v>8245</v>
      </c>
      <c r="I3334">
        <v>1434384880</v>
      </c>
      <c r="J3334">
        <v>1432484080</v>
      </c>
      <c r="K3334" t="b">
        <v>0</v>
      </c>
      <c r="L3334">
        <v>111</v>
      </c>
      <c r="M3334" t="b">
        <v>1</v>
      </c>
      <c r="N3334" t="s">
        <v>8269</v>
      </c>
      <c r="O3334">
        <f t="shared" si="208"/>
        <v>105</v>
      </c>
      <c r="P3334">
        <f t="shared" si="209"/>
        <v>32.97</v>
      </c>
      <c r="Q3334" s="10" t="s">
        <v>8315</v>
      </c>
      <c r="R3334" t="s">
        <v>8316</v>
      </c>
      <c r="S3334" s="14">
        <f t="shared" si="210"/>
        <v>42148.676851851851</v>
      </c>
      <c r="T3334" s="14">
        <f t="shared" si="211"/>
        <v>42170.676851851851</v>
      </c>
    </row>
    <row r="3335" spans="1:20" ht="45" hidden="1" x14ac:dyDescent="0.25">
      <c r="A3335">
        <v>3334</v>
      </c>
      <c r="B3335" s="3" t="s">
        <v>3334</v>
      </c>
      <c r="C3335" s="3" t="s">
        <v>7444</v>
      </c>
      <c r="D3335" s="6">
        <v>3871</v>
      </c>
      <c r="E3335" s="8">
        <v>5366</v>
      </c>
      <c r="F3335" t="s">
        <v>8218</v>
      </c>
      <c r="G3335" t="s">
        <v>8223</v>
      </c>
      <c r="H3335" t="s">
        <v>8245</v>
      </c>
      <c r="I3335">
        <v>1438259422</v>
      </c>
      <c r="J3335">
        <v>1435667422</v>
      </c>
      <c r="K3335" t="b">
        <v>0</v>
      </c>
      <c r="L3335">
        <v>46</v>
      </c>
      <c r="M3335" t="b">
        <v>1</v>
      </c>
      <c r="N3335" t="s">
        <v>8269</v>
      </c>
      <c r="O3335">
        <f t="shared" si="208"/>
        <v>139</v>
      </c>
      <c r="P3335">
        <f t="shared" si="209"/>
        <v>116.65</v>
      </c>
      <c r="Q3335" s="10" t="s">
        <v>8315</v>
      </c>
      <c r="R3335" t="s">
        <v>8316</v>
      </c>
      <c r="S3335" s="14">
        <f t="shared" si="210"/>
        <v>42185.521087962959</v>
      </c>
      <c r="T3335" s="14">
        <f t="shared" si="211"/>
        <v>42215.521087962959</v>
      </c>
    </row>
    <row r="3336" spans="1:20" ht="60" hidden="1" x14ac:dyDescent="0.25">
      <c r="A3336">
        <v>3335</v>
      </c>
      <c r="B3336" s="3" t="s">
        <v>3335</v>
      </c>
      <c r="C3336" s="3" t="s">
        <v>7445</v>
      </c>
      <c r="D3336" s="6">
        <v>5000</v>
      </c>
      <c r="E3336" s="8">
        <v>5016</v>
      </c>
      <c r="F3336" t="s">
        <v>8218</v>
      </c>
      <c r="G3336" t="s">
        <v>8224</v>
      </c>
      <c r="H3336" t="s">
        <v>8246</v>
      </c>
      <c r="I3336">
        <v>1407106800</v>
      </c>
      <c r="J3336">
        <v>1404749446</v>
      </c>
      <c r="K3336" t="b">
        <v>0</v>
      </c>
      <c r="L3336">
        <v>63</v>
      </c>
      <c r="M3336" t="b">
        <v>1</v>
      </c>
      <c r="N3336" t="s">
        <v>8269</v>
      </c>
      <c r="O3336">
        <f t="shared" si="208"/>
        <v>100</v>
      </c>
      <c r="P3336">
        <f t="shared" si="209"/>
        <v>79.62</v>
      </c>
      <c r="Q3336" s="10" t="s">
        <v>8315</v>
      </c>
      <c r="R3336" t="s">
        <v>8316</v>
      </c>
      <c r="S3336" s="14">
        <f t="shared" si="210"/>
        <v>41827.674143518518</v>
      </c>
      <c r="T3336" s="14">
        <f t="shared" si="211"/>
        <v>41854.958333333336</v>
      </c>
    </row>
    <row r="3337" spans="1:20" ht="45" hidden="1" x14ac:dyDescent="0.25">
      <c r="A3337">
        <v>3336</v>
      </c>
      <c r="B3337" s="3" t="s">
        <v>3336</v>
      </c>
      <c r="C3337" s="3" t="s">
        <v>7446</v>
      </c>
      <c r="D3337" s="6">
        <v>250</v>
      </c>
      <c r="E3337" s="8">
        <v>250</v>
      </c>
      <c r="F3337" t="s">
        <v>8218</v>
      </c>
      <c r="G3337" t="s">
        <v>8224</v>
      </c>
      <c r="H3337" t="s">
        <v>8246</v>
      </c>
      <c r="I3337">
        <v>1459845246</v>
      </c>
      <c r="J3337">
        <v>1457429646</v>
      </c>
      <c r="K3337" t="b">
        <v>0</v>
      </c>
      <c r="L3337">
        <v>9</v>
      </c>
      <c r="M3337" t="b">
        <v>1</v>
      </c>
      <c r="N3337" t="s">
        <v>8269</v>
      </c>
      <c r="O3337">
        <f t="shared" si="208"/>
        <v>100</v>
      </c>
      <c r="P3337">
        <f t="shared" si="209"/>
        <v>27.78</v>
      </c>
      <c r="Q3337" s="10" t="s">
        <v>8315</v>
      </c>
      <c r="R3337" t="s">
        <v>8316</v>
      </c>
      <c r="S3337" s="14">
        <f t="shared" si="210"/>
        <v>42437.398680555561</v>
      </c>
      <c r="T3337" s="14">
        <f t="shared" si="211"/>
        <v>42465.35701388889</v>
      </c>
    </row>
    <row r="3338" spans="1:20" ht="45" hidden="1" x14ac:dyDescent="0.25">
      <c r="A3338">
        <v>3337</v>
      </c>
      <c r="B3338" s="3" t="s">
        <v>3337</v>
      </c>
      <c r="C3338" s="3" t="s">
        <v>7447</v>
      </c>
      <c r="D3338" s="6">
        <v>2500</v>
      </c>
      <c r="E3338" s="8">
        <v>2755</v>
      </c>
      <c r="F3338" t="s">
        <v>8218</v>
      </c>
      <c r="G3338" t="s">
        <v>8224</v>
      </c>
      <c r="H3338" t="s">
        <v>8246</v>
      </c>
      <c r="I3338">
        <v>1412974800</v>
      </c>
      <c r="J3338">
        <v>1411109167</v>
      </c>
      <c r="K3338" t="b">
        <v>0</v>
      </c>
      <c r="L3338">
        <v>34</v>
      </c>
      <c r="M3338" t="b">
        <v>1</v>
      </c>
      <c r="N3338" t="s">
        <v>8269</v>
      </c>
      <c r="O3338">
        <f t="shared" si="208"/>
        <v>110</v>
      </c>
      <c r="P3338">
        <f t="shared" si="209"/>
        <v>81.03</v>
      </c>
      <c r="Q3338" s="10" t="s">
        <v>8315</v>
      </c>
      <c r="R3338" t="s">
        <v>8316</v>
      </c>
      <c r="S3338" s="14">
        <f t="shared" si="210"/>
        <v>41901.282025462962</v>
      </c>
      <c r="T3338" s="14">
        <f t="shared" si="211"/>
        <v>41922.875</v>
      </c>
    </row>
    <row r="3339" spans="1:20" ht="30" hidden="1" x14ac:dyDescent="0.25">
      <c r="A3339">
        <v>3338</v>
      </c>
      <c r="B3339" s="3" t="s">
        <v>3338</v>
      </c>
      <c r="C3339" s="3" t="s">
        <v>7448</v>
      </c>
      <c r="D3339" s="6">
        <v>15000</v>
      </c>
      <c r="E3339" s="8">
        <v>15327</v>
      </c>
      <c r="F3339" t="s">
        <v>8218</v>
      </c>
      <c r="G3339" t="s">
        <v>8223</v>
      </c>
      <c r="H3339" t="s">
        <v>8245</v>
      </c>
      <c r="I3339">
        <v>1487944080</v>
      </c>
      <c r="J3339">
        <v>1486129680</v>
      </c>
      <c r="K3339" t="b">
        <v>0</v>
      </c>
      <c r="L3339">
        <v>112</v>
      </c>
      <c r="M3339" t="b">
        <v>1</v>
      </c>
      <c r="N3339" t="s">
        <v>8269</v>
      </c>
      <c r="O3339">
        <f t="shared" si="208"/>
        <v>102</v>
      </c>
      <c r="P3339">
        <f t="shared" si="209"/>
        <v>136.85</v>
      </c>
      <c r="Q3339" s="10" t="s">
        <v>8315</v>
      </c>
      <c r="R3339" t="s">
        <v>8316</v>
      </c>
      <c r="S3339" s="14">
        <f t="shared" si="210"/>
        <v>42769.574999999997</v>
      </c>
      <c r="T3339" s="14">
        <f t="shared" si="211"/>
        <v>42790.574999999997</v>
      </c>
    </row>
    <row r="3340" spans="1:20" ht="45" hidden="1" x14ac:dyDescent="0.25">
      <c r="A3340">
        <v>3339</v>
      </c>
      <c r="B3340" s="3" t="s">
        <v>3339</v>
      </c>
      <c r="C3340" s="3" t="s">
        <v>7449</v>
      </c>
      <c r="D3340" s="6">
        <v>8000</v>
      </c>
      <c r="E3340" s="8">
        <v>8348</v>
      </c>
      <c r="F3340" t="s">
        <v>8218</v>
      </c>
      <c r="G3340" t="s">
        <v>8223</v>
      </c>
      <c r="H3340" t="s">
        <v>8245</v>
      </c>
      <c r="I3340">
        <v>1469721518</v>
      </c>
      <c r="J3340">
        <v>1467129518</v>
      </c>
      <c r="K3340" t="b">
        <v>0</v>
      </c>
      <c r="L3340">
        <v>47</v>
      </c>
      <c r="M3340" t="b">
        <v>1</v>
      </c>
      <c r="N3340" t="s">
        <v>8269</v>
      </c>
      <c r="O3340">
        <f t="shared" si="208"/>
        <v>104</v>
      </c>
      <c r="P3340">
        <f t="shared" si="209"/>
        <v>177.62</v>
      </c>
      <c r="Q3340" s="10" t="s">
        <v>8315</v>
      </c>
      <c r="R3340" t="s">
        <v>8316</v>
      </c>
      <c r="S3340" s="14">
        <f t="shared" si="210"/>
        <v>42549.665717592594</v>
      </c>
      <c r="T3340" s="14">
        <f t="shared" si="211"/>
        <v>42579.665717592594</v>
      </c>
    </row>
    <row r="3341" spans="1:20" ht="60" hidden="1" x14ac:dyDescent="0.25">
      <c r="A3341">
        <v>3340</v>
      </c>
      <c r="B3341" s="3" t="s">
        <v>3340</v>
      </c>
      <c r="C3341" s="3" t="s">
        <v>7450</v>
      </c>
      <c r="D3341" s="6">
        <v>3000</v>
      </c>
      <c r="E3341" s="8">
        <v>4145</v>
      </c>
      <c r="F3341" t="s">
        <v>8218</v>
      </c>
      <c r="G3341" t="s">
        <v>8223</v>
      </c>
      <c r="H3341" t="s">
        <v>8245</v>
      </c>
      <c r="I3341">
        <v>1481066554</v>
      </c>
      <c r="J3341">
        <v>1478906554</v>
      </c>
      <c r="K3341" t="b">
        <v>0</v>
      </c>
      <c r="L3341">
        <v>38</v>
      </c>
      <c r="M3341" t="b">
        <v>1</v>
      </c>
      <c r="N3341" t="s">
        <v>8269</v>
      </c>
      <c r="O3341">
        <f t="shared" si="208"/>
        <v>138</v>
      </c>
      <c r="P3341">
        <f t="shared" si="209"/>
        <v>109.08</v>
      </c>
      <c r="Q3341" s="10" t="s">
        <v>8315</v>
      </c>
      <c r="R3341" t="s">
        <v>8316</v>
      </c>
      <c r="S3341" s="14">
        <f t="shared" si="210"/>
        <v>42685.974004629628</v>
      </c>
      <c r="T3341" s="14">
        <f t="shared" si="211"/>
        <v>42710.974004629628</v>
      </c>
    </row>
    <row r="3342" spans="1:20" ht="60" hidden="1" x14ac:dyDescent="0.25">
      <c r="A3342">
        <v>3341</v>
      </c>
      <c r="B3342" s="3" t="s">
        <v>3341</v>
      </c>
      <c r="C3342" s="3" t="s">
        <v>7451</v>
      </c>
      <c r="D3342" s="6">
        <v>3350</v>
      </c>
      <c r="E3342" s="8">
        <v>3350</v>
      </c>
      <c r="F3342" t="s">
        <v>8218</v>
      </c>
      <c r="G3342" t="s">
        <v>8224</v>
      </c>
      <c r="H3342" t="s">
        <v>8246</v>
      </c>
      <c r="I3342">
        <v>1465750800</v>
      </c>
      <c r="J3342">
        <v>1463771421</v>
      </c>
      <c r="K3342" t="b">
        <v>0</v>
      </c>
      <c r="L3342">
        <v>28</v>
      </c>
      <c r="M3342" t="b">
        <v>1</v>
      </c>
      <c r="N3342" t="s">
        <v>8269</v>
      </c>
      <c r="O3342">
        <f t="shared" si="208"/>
        <v>100</v>
      </c>
      <c r="P3342">
        <f t="shared" si="209"/>
        <v>119.64</v>
      </c>
      <c r="Q3342" s="10" t="s">
        <v>8315</v>
      </c>
      <c r="R3342" t="s">
        <v>8316</v>
      </c>
      <c r="S3342" s="14">
        <f t="shared" si="210"/>
        <v>42510.798854166671</v>
      </c>
      <c r="T3342" s="14">
        <f t="shared" si="211"/>
        <v>42533.708333333328</v>
      </c>
    </row>
    <row r="3343" spans="1:20" ht="45" hidden="1" x14ac:dyDescent="0.25">
      <c r="A3343">
        <v>3342</v>
      </c>
      <c r="B3343" s="3" t="s">
        <v>3342</v>
      </c>
      <c r="C3343" s="3" t="s">
        <v>7452</v>
      </c>
      <c r="D3343" s="6">
        <v>6000</v>
      </c>
      <c r="E3343" s="8">
        <v>6100</v>
      </c>
      <c r="F3343" t="s">
        <v>8218</v>
      </c>
      <c r="G3343" t="s">
        <v>8223</v>
      </c>
      <c r="H3343" t="s">
        <v>8245</v>
      </c>
      <c r="I3343">
        <v>1427864340</v>
      </c>
      <c r="J3343">
        <v>1425020810</v>
      </c>
      <c r="K3343" t="b">
        <v>0</v>
      </c>
      <c r="L3343">
        <v>78</v>
      </c>
      <c r="M3343" t="b">
        <v>1</v>
      </c>
      <c r="N3343" t="s">
        <v>8269</v>
      </c>
      <c r="O3343">
        <f t="shared" si="208"/>
        <v>102</v>
      </c>
      <c r="P3343">
        <f t="shared" si="209"/>
        <v>78.209999999999994</v>
      </c>
      <c r="Q3343" s="10" t="s">
        <v>8315</v>
      </c>
      <c r="R3343" t="s">
        <v>8316</v>
      </c>
      <c r="S3343" s="14">
        <f t="shared" si="210"/>
        <v>42062.296412037031</v>
      </c>
      <c r="T3343" s="14">
        <f t="shared" si="211"/>
        <v>42095.207638888889</v>
      </c>
    </row>
    <row r="3344" spans="1:20" ht="45" hidden="1" x14ac:dyDescent="0.25">
      <c r="A3344">
        <v>3343</v>
      </c>
      <c r="B3344" s="3" t="s">
        <v>3343</v>
      </c>
      <c r="C3344" s="3" t="s">
        <v>7453</v>
      </c>
      <c r="D3344" s="6">
        <v>700</v>
      </c>
      <c r="E3344" s="8">
        <v>1200</v>
      </c>
      <c r="F3344" t="s">
        <v>8218</v>
      </c>
      <c r="G3344" t="s">
        <v>8224</v>
      </c>
      <c r="H3344" t="s">
        <v>8246</v>
      </c>
      <c r="I3344">
        <v>1460553480</v>
      </c>
      <c r="J3344">
        <v>1458770384</v>
      </c>
      <c r="K3344" t="b">
        <v>0</v>
      </c>
      <c r="L3344">
        <v>23</v>
      </c>
      <c r="M3344" t="b">
        <v>1</v>
      </c>
      <c r="N3344" t="s">
        <v>8269</v>
      </c>
      <c r="O3344">
        <f t="shared" si="208"/>
        <v>171</v>
      </c>
      <c r="P3344">
        <f t="shared" si="209"/>
        <v>52.17</v>
      </c>
      <c r="Q3344" s="10" t="s">
        <v>8315</v>
      </c>
      <c r="R3344" t="s">
        <v>8316</v>
      </c>
      <c r="S3344" s="14">
        <f t="shared" si="210"/>
        <v>42452.916481481487</v>
      </c>
      <c r="T3344" s="14">
        <f t="shared" si="211"/>
        <v>42473.554166666669</v>
      </c>
    </row>
    <row r="3345" spans="1:20" ht="60" hidden="1" x14ac:dyDescent="0.25">
      <c r="A3345">
        <v>3344</v>
      </c>
      <c r="B3345" s="3" t="s">
        <v>3344</v>
      </c>
      <c r="C3345" s="3" t="s">
        <v>7454</v>
      </c>
      <c r="D3345" s="6">
        <v>4500</v>
      </c>
      <c r="E3345" s="8">
        <v>4565</v>
      </c>
      <c r="F3345" t="s">
        <v>8218</v>
      </c>
      <c r="G3345" t="s">
        <v>8223</v>
      </c>
      <c r="H3345" t="s">
        <v>8245</v>
      </c>
      <c r="I3345">
        <v>1409374093</v>
      </c>
      <c r="J3345">
        <v>1406782093</v>
      </c>
      <c r="K3345" t="b">
        <v>0</v>
      </c>
      <c r="L3345">
        <v>40</v>
      </c>
      <c r="M3345" t="b">
        <v>1</v>
      </c>
      <c r="N3345" t="s">
        <v>8269</v>
      </c>
      <c r="O3345">
        <f t="shared" si="208"/>
        <v>101</v>
      </c>
      <c r="P3345">
        <f t="shared" si="209"/>
        <v>114.13</v>
      </c>
      <c r="Q3345" s="10" t="s">
        <v>8315</v>
      </c>
      <c r="R3345" t="s">
        <v>8316</v>
      </c>
      <c r="S3345" s="14">
        <f t="shared" si="210"/>
        <v>41851.200150462959</v>
      </c>
      <c r="T3345" s="14">
        <f t="shared" si="211"/>
        <v>41881.200150462959</v>
      </c>
    </row>
    <row r="3346" spans="1:20" ht="60" hidden="1" x14ac:dyDescent="0.25">
      <c r="A3346">
        <v>3345</v>
      </c>
      <c r="B3346" s="3" t="s">
        <v>3345</v>
      </c>
      <c r="C3346" s="3" t="s">
        <v>7455</v>
      </c>
      <c r="D3346" s="6">
        <v>500</v>
      </c>
      <c r="E3346" s="8">
        <v>650</v>
      </c>
      <c r="F3346" t="s">
        <v>8218</v>
      </c>
      <c r="G3346" t="s">
        <v>8223</v>
      </c>
      <c r="H3346" t="s">
        <v>8245</v>
      </c>
      <c r="I3346">
        <v>1429317420</v>
      </c>
      <c r="J3346">
        <v>1424226768</v>
      </c>
      <c r="K3346" t="b">
        <v>0</v>
      </c>
      <c r="L3346">
        <v>13</v>
      </c>
      <c r="M3346" t="b">
        <v>1</v>
      </c>
      <c r="N3346" t="s">
        <v>8269</v>
      </c>
      <c r="O3346">
        <f t="shared" si="208"/>
        <v>130</v>
      </c>
      <c r="P3346">
        <f t="shared" si="209"/>
        <v>50</v>
      </c>
      <c r="Q3346" s="10" t="s">
        <v>8315</v>
      </c>
      <c r="R3346" t="s">
        <v>8316</v>
      </c>
      <c r="S3346" s="14">
        <f t="shared" si="210"/>
        <v>42053.106111111112</v>
      </c>
      <c r="T3346" s="14">
        <f t="shared" si="211"/>
        <v>42112.025694444441</v>
      </c>
    </row>
    <row r="3347" spans="1:20" ht="60" hidden="1" x14ac:dyDescent="0.25">
      <c r="A3347">
        <v>3346</v>
      </c>
      <c r="B3347" s="3" t="s">
        <v>3346</v>
      </c>
      <c r="C3347" s="3" t="s">
        <v>7456</v>
      </c>
      <c r="D3347" s="6">
        <v>1500</v>
      </c>
      <c r="E3347" s="8">
        <v>1650</v>
      </c>
      <c r="F3347" t="s">
        <v>8218</v>
      </c>
      <c r="G3347" t="s">
        <v>8223</v>
      </c>
      <c r="H3347" t="s">
        <v>8245</v>
      </c>
      <c r="I3347">
        <v>1424910910</v>
      </c>
      <c r="J3347">
        <v>1424306110</v>
      </c>
      <c r="K3347" t="b">
        <v>0</v>
      </c>
      <c r="L3347">
        <v>18</v>
      </c>
      <c r="M3347" t="b">
        <v>1</v>
      </c>
      <c r="N3347" t="s">
        <v>8269</v>
      </c>
      <c r="O3347">
        <f t="shared" si="208"/>
        <v>110</v>
      </c>
      <c r="P3347">
        <f t="shared" si="209"/>
        <v>91.67</v>
      </c>
      <c r="Q3347" s="10" t="s">
        <v>8315</v>
      </c>
      <c r="R3347" t="s">
        <v>8316</v>
      </c>
      <c r="S3347" s="14">
        <f t="shared" si="210"/>
        <v>42054.024421296301</v>
      </c>
      <c r="T3347" s="14">
        <f t="shared" si="211"/>
        <v>42061.024421296301</v>
      </c>
    </row>
    <row r="3348" spans="1:20" ht="60" hidden="1" x14ac:dyDescent="0.25">
      <c r="A3348">
        <v>3347</v>
      </c>
      <c r="B3348" s="3" t="s">
        <v>3347</v>
      </c>
      <c r="C3348" s="3" t="s">
        <v>7457</v>
      </c>
      <c r="D3348" s="6">
        <v>2000</v>
      </c>
      <c r="E3348" s="8">
        <v>2389</v>
      </c>
      <c r="F3348" t="s">
        <v>8218</v>
      </c>
      <c r="G3348" t="s">
        <v>8224</v>
      </c>
      <c r="H3348" t="s">
        <v>8246</v>
      </c>
      <c r="I3348">
        <v>1462741200</v>
      </c>
      <c r="J3348">
        <v>1461503654</v>
      </c>
      <c r="K3348" t="b">
        <v>0</v>
      </c>
      <c r="L3348">
        <v>22</v>
      </c>
      <c r="M3348" t="b">
        <v>1</v>
      </c>
      <c r="N3348" t="s">
        <v>8269</v>
      </c>
      <c r="O3348">
        <f t="shared" si="208"/>
        <v>119</v>
      </c>
      <c r="P3348">
        <f t="shared" si="209"/>
        <v>108.59</v>
      </c>
      <c r="Q3348" s="10" t="s">
        <v>8315</v>
      </c>
      <c r="R3348" t="s">
        <v>8316</v>
      </c>
      <c r="S3348" s="14">
        <f t="shared" si="210"/>
        <v>42484.551550925928</v>
      </c>
      <c r="T3348" s="14">
        <f t="shared" si="211"/>
        <v>42498.875</v>
      </c>
    </row>
    <row r="3349" spans="1:20" ht="60" hidden="1" x14ac:dyDescent="0.25">
      <c r="A3349">
        <v>3348</v>
      </c>
      <c r="B3349" s="3" t="s">
        <v>3266</v>
      </c>
      <c r="C3349" s="3" t="s">
        <v>7458</v>
      </c>
      <c r="D3349" s="6">
        <v>5500</v>
      </c>
      <c r="E3349" s="8">
        <v>5516</v>
      </c>
      <c r="F3349" t="s">
        <v>8218</v>
      </c>
      <c r="G3349" t="s">
        <v>8223</v>
      </c>
      <c r="H3349" t="s">
        <v>8245</v>
      </c>
      <c r="I3349">
        <v>1461988740</v>
      </c>
      <c r="J3349">
        <v>1459949080</v>
      </c>
      <c r="K3349" t="b">
        <v>0</v>
      </c>
      <c r="L3349">
        <v>79</v>
      </c>
      <c r="M3349" t="b">
        <v>1</v>
      </c>
      <c r="N3349" t="s">
        <v>8269</v>
      </c>
      <c r="O3349">
        <f t="shared" si="208"/>
        <v>100</v>
      </c>
      <c r="P3349">
        <f t="shared" si="209"/>
        <v>69.819999999999993</v>
      </c>
      <c r="Q3349" s="10" t="s">
        <v>8315</v>
      </c>
      <c r="R3349" t="s">
        <v>8316</v>
      </c>
      <c r="S3349" s="14">
        <f t="shared" si="210"/>
        <v>42466.558796296296</v>
      </c>
      <c r="T3349" s="14">
        <f t="shared" si="211"/>
        <v>42490.165972222225</v>
      </c>
    </row>
    <row r="3350" spans="1:20" ht="60" hidden="1" x14ac:dyDescent="0.25">
      <c r="A3350">
        <v>3349</v>
      </c>
      <c r="B3350" s="3" t="s">
        <v>3348</v>
      </c>
      <c r="C3350" s="3" t="s">
        <v>7459</v>
      </c>
      <c r="D3350" s="6">
        <v>1000</v>
      </c>
      <c r="E3350" s="8">
        <v>1534</v>
      </c>
      <c r="F3350" t="s">
        <v>8218</v>
      </c>
      <c r="G3350" t="s">
        <v>8223</v>
      </c>
      <c r="H3350" t="s">
        <v>8245</v>
      </c>
      <c r="I3350">
        <v>1465837200</v>
      </c>
      <c r="J3350">
        <v>1463971172</v>
      </c>
      <c r="K3350" t="b">
        <v>0</v>
      </c>
      <c r="L3350">
        <v>14</v>
      </c>
      <c r="M3350" t="b">
        <v>1</v>
      </c>
      <c r="N3350" t="s">
        <v>8269</v>
      </c>
      <c r="O3350">
        <f t="shared" si="208"/>
        <v>153</v>
      </c>
      <c r="P3350">
        <f t="shared" si="209"/>
        <v>109.57</v>
      </c>
      <c r="Q3350" s="10" t="s">
        <v>8315</v>
      </c>
      <c r="R3350" t="s">
        <v>8316</v>
      </c>
      <c r="S3350" s="14">
        <f t="shared" si="210"/>
        <v>42513.110787037032</v>
      </c>
      <c r="T3350" s="14">
        <f t="shared" si="211"/>
        <v>42534.708333333328</v>
      </c>
    </row>
    <row r="3351" spans="1:20" ht="60" hidden="1" x14ac:dyDescent="0.25">
      <c r="A3351">
        <v>3350</v>
      </c>
      <c r="B3351" s="3" t="s">
        <v>3349</v>
      </c>
      <c r="C3351" s="3" t="s">
        <v>7460</v>
      </c>
      <c r="D3351" s="6">
        <v>3500</v>
      </c>
      <c r="E3351" s="8">
        <v>3655</v>
      </c>
      <c r="F3351" t="s">
        <v>8218</v>
      </c>
      <c r="G3351" t="s">
        <v>8242</v>
      </c>
      <c r="H3351" t="s">
        <v>8248</v>
      </c>
      <c r="I3351">
        <v>1448838000</v>
      </c>
      <c r="J3351">
        <v>1445791811</v>
      </c>
      <c r="K3351" t="b">
        <v>0</v>
      </c>
      <c r="L3351">
        <v>51</v>
      </c>
      <c r="M3351" t="b">
        <v>1</v>
      </c>
      <c r="N3351" t="s">
        <v>8269</v>
      </c>
      <c r="O3351">
        <f t="shared" si="208"/>
        <v>104</v>
      </c>
      <c r="P3351">
        <f t="shared" si="209"/>
        <v>71.67</v>
      </c>
      <c r="Q3351" s="10" t="s">
        <v>8315</v>
      </c>
      <c r="R3351" t="s">
        <v>8316</v>
      </c>
      <c r="S3351" s="14">
        <f t="shared" si="210"/>
        <v>42302.701516203699</v>
      </c>
      <c r="T3351" s="14">
        <f t="shared" si="211"/>
        <v>42337.958333333328</v>
      </c>
    </row>
    <row r="3352" spans="1:20" ht="60" hidden="1" x14ac:dyDescent="0.25">
      <c r="A3352">
        <v>3351</v>
      </c>
      <c r="B3352" s="3" t="s">
        <v>3350</v>
      </c>
      <c r="C3352" s="3" t="s">
        <v>7461</v>
      </c>
      <c r="D3352" s="6">
        <v>5000</v>
      </c>
      <c r="E3352" s="8">
        <v>5055</v>
      </c>
      <c r="F3352" t="s">
        <v>8218</v>
      </c>
      <c r="G3352" t="s">
        <v>8224</v>
      </c>
      <c r="H3352" t="s">
        <v>8246</v>
      </c>
      <c r="I3352">
        <v>1406113200</v>
      </c>
      <c r="J3352">
        <v>1402910965</v>
      </c>
      <c r="K3352" t="b">
        <v>0</v>
      </c>
      <c r="L3352">
        <v>54</v>
      </c>
      <c r="M3352" t="b">
        <v>1</v>
      </c>
      <c r="N3352" t="s">
        <v>8269</v>
      </c>
      <c r="O3352">
        <f t="shared" si="208"/>
        <v>101</v>
      </c>
      <c r="P3352">
        <f t="shared" si="209"/>
        <v>93.61</v>
      </c>
      <c r="Q3352" s="10" t="s">
        <v>8315</v>
      </c>
      <c r="R3352" t="s">
        <v>8316</v>
      </c>
      <c r="S3352" s="14">
        <f t="shared" si="210"/>
        <v>41806.395428240743</v>
      </c>
      <c r="T3352" s="14">
        <f t="shared" si="211"/>
        <v>41843.458333333336</v>
      </c>
    </row>
    <row r="3353" spans="1:20" ht="60" hidden="1" x14ac:dyDescent="0.25">
      <c r="A3353">
        <v>3352</v>
      </c>
      <c r="B3353" s="3" t="s">
        <v>3351</v>
      </c>
      <c r="C3353" s="3" t="s">
        <v>7462</v>
      </c>
      <c r="D3353" s="6">
        <v>5000</v>
      </c>
      <c r="E3353" s="8">
        <v>5376</v>
      </c>
      <c r="F3353" t="s">
        <v>8218</v>
      </c>
      <c r="G3353" t="s">
        <v>8224</v>
      </c>
      <c r="H3353" t="s">
        <v>8246</v>
      </c>
      <c r="I3353">
        <v>1467414000</v>
      </c>
      <c r="J3353">
        <v>1462492178</v>
      </c>
      <c r="K3353" t="b">
        <v>0</v>
      </c>
      <c r="L3353">
        <v>70</v>
      </c>
      <c r="M3353" t="b">
        <v>1</v>
      </c>
      <c r="N3353" t="s">
        <v>8269</v>
      </c>
      <c r="O3353">
        <f t="shared" si="208"/>
        <v>108</v>
      </c>
      <c r="P3353">
        <f t="shared" si="209"/>
        <v>76.8</v>
      </c>
      <c r="Q3353" s="10" t="s">
        <v>8315</v>
      </c>
      <c r="R3353" t="s">
        <v>8316</v>
      </c>
      <c r="S3353" s="14">
        <f t="shared" si="210"/>
        <v>42495.992800925931</v>
      </c>
      <c r="T3353" s="14">
        <f t="shared" si="211"/>
        <v>42552.958333333328</v>
      </c>
    </row>
    <row r="3354" spans="1:20" ht="60" hidden="1" x14ac:dyDescent="0.25">
      <c r="A3354">
        <v>3353</v>
      </c>
      <c r="B3354" s="3" t="s">
        <v>3352</v>
      </c>
      <c r="C3354" s="3" t="s">
        <v>7463</v>
      </c>
      <c r="D3354" s="6">
        <v>500</v>
      </c>
      <c r="E3354" s="8">
        <v>1575</v>
      </c>
      <c r="F3354" t="s">
        <v>8218</v>
      </c>
      <c r="G3354" t="s">
        <v>8224</v>
      </c>
      <c r="H3354" t="s">
        <v>8246</v>
      </c>
      <c r="I3354">
        <v>1462230000</v>
      </c>
      <c r="J3354">
        <v>1461061350</v>
      </c>
      <c r="K3354" t="b">
        <v>0</v>
      </c>
      <c r="L3354">
        <v>44</v>
      </c>
      <c r="M3354" t="b">
        <v>1</v>
      </c>
      <c r="N3354" t="s">
        <v>8269</v>
      </c>
      <c r="O3354">
        <f t="shared" si="208"/>
        <v>315</v>
      </c>
      <c r="P3354">
        <f t="shared" si="209"/>
        <v>35.799999999999997</v>
      </c>
      <c r="Q3354" s="10" t="s">
        <v>8315</v>
      </c>
      <c r="R3354" t="s">
        <v>8316</v>
      </c>
      <c r="S3354" s="14">
        <f t="shared" si="210"/>
        <v>42479.432291666672</v>
      </c>
      <c r="T3354" s="14">
        <f t="shared" si="211"/>
        <v>42492.958333333328</v>
      </c>
    </row>
    <row r="3355" spans="1:20" ht="45" hidden="1" x14ac:dyDescent="0.25">
      <c r="A3355">
        <v>3354</v>
      </c>
      <c r="B3355" s="3" t="s">
        <v>3353</v>
      </c>
      <c r="C3355" s="3" t="s">
        <v>7464</v>
      </c>
      <c r="D3355" s="6">
        <v>3000</v>
      </c>
      <c r="E3355" s="8">
        <v>3058</v>
      </c>
      <c r="F3355" t="s">
        <v>8218</v>
      </c>
      <c r="G3355" t="s">
        <v>8223</v>
      </c>
      <c r="H3355" t="s">
        <v>8245</v>
      </c>
      <c r="I3355">
        <v>1446091260</v>
      </c>
      <c r="J3355">
        <v>1443029206</v>
      </c>
      <c r="K3355" t="b">
        <v>0</v>
      </c>
      <c r="L3355">
        <v>55</v>
      </c>
      <c r="M3355" t="b">
        <v>1</v>
      </c>
      <c r="N3355" t="s">
        <v>8269</v>
      </c>
      <c r="O3355">
        <f t="shared" si="208"/>
        <v>102</v>
      </c>
      <c r="P3355">
        <f t="shared" si="209"/>
        <v>55.6</v>
      </c>
      <c r="Q3355" s="10" t="s">
        <v>8315</v>
      </c>
      <c r="R3355" t="s">
        <v>8316</v>
      </c>
      <c r="S3355" s="14">
        <f t="shared" si="210"/>
        <v>42270.7269212963</v>
      </c>
      <c r="T3355" s="14">
        <f t="shared" si="211"/>
        <v>42306.167361111111</v>
      </c>
    </row>
    <row r="3356" spans="1:20" ht="45" hidden="1" x14ac:dyDescent="0.25">
      <c r="A3356">
        <v>3355</v>
      </c>
      <c r="B3356" s="3" t="s">
        <v>3354</v>
      </c>
      <c r="C3356" s="3" t="s">
        <v>7465</v>
      </c>
      <c r="D3356" s="6">
        <v>1750</v>
      </c>
      <c r="E3356" s="8">
        <v>2210</v>
      </c>
      <c r="F3356" t="s">
        <v>8218</v>
      </c>
      <c r="G3356" t="s">
        <v>8224</v>
      </c>
      <c r="H3356" t="s">
        <v>8246</v>
      </c>
      <c r="I3356">
        <v>1462879020</v>
      </c>
      <c r="J3356">
        <v>1461941527</v>
      </c>
      <c r="K3356" t="b">
        <v>0</v>
      </c>
      <c r="L3356">
        <v>15</v>
      </c>
      <c r="M3356" t="b">
        <v>1</v>
      </c>
      <c r="N3356" t="s">
        <v>8269</v>
      </c>
      <c r="O3356">
        <f t="shared" si="208"/>
        <v>126</v>
      </c>
      <c r="P3356">
        <f t="shared" si="209"/>
        <v>147.33000000000001</v>
      </c>
      <c r="Q3356" s="10" t="s">
        <v>8315</v>
      </c>
      <c r="R3356" t="s">
        <v>8316</v>
      </c>
      <c r="S3356" s="14">
        <f t="shared" si="210"/>
        <v>42489.619525462964</v>
      </c>
      <c r="T3356" s="14">
        <f t="shared" si="211"/>
        <v>42500.470138888893</v>
      </c>
    </row>
    <row r="3357" spans="1:20" ht="60" hidden="1" x14ac:dyDescent="0.25">
      <c r="A3357">
        <v>3356</v>
      </c>
      <c r="B3357" s="3" t="s">
        <v>3355</v>
      </c>
      <c r="C3357" s="3" t="s">
        <v>7466</v>
      </c>
      <c r="D3357" s="6">
        <v>1500</v>
      </c>
      <c r="E3357" s="8">
        <v>1521</v>
      </c>
      <c r="F3357" t="s">
        <v>8218</v>
      </c>
      <c r="G3357" t="s">
        <v>8224</v>
      </c>
      <c r="H3357" t="s">
        <v>8246</v>
      </c>
      <c r="I3357">
        <v>1468611272</v>
      </c>
      <c r="J3357">
        <v>1466019272</v>
      </c>
      <c r="K3357" t="b">
        <v>0</v>
      </c>
      <c r="L3357">
        <v>27</v>
      </c>
      <c r="M3357" t="b">
        <v>1</v>
      </c>
      <c r="N3357" t="s">
        <v>8269</v>
      </c>
      <c r="O3357">
        <f t="shared" si="208"/>
        <v>101</v>
      </c>
      <c r="P3357">
        <f t="shared" si="209"/>
        <v>56.33</v>
      </c>
      <c r="Q3357" s="10" t="s">
        <v>8315</v>
      </c>
      <c r="R3357" t="s">
        <v>8316</v>
      </c>
      <c r="S3357" s="14">
        <f t="shared" si="210"/>
        <v>42536.815648148149</v>
      </c>
      <c r="T3357" s="14">
        <f t="shared" si="211"/>
        <v>42566.815648148149</v>
      </c>
    </row>
    <row r="3358" spans="1:20" ht="60" hidden="1" x14ac:dyDescent="0.25">
      <c r="A3358">
        <v>3357</v>
      </c>
      <c r="B3358" s="3" t="s">
        <v>3356</v>
      </c>
      <c r="C3358" s="3" t="s">
        <v>7467</v>
      </c>
      <c r="D3358" s="6">
        <v>2000</v>
      </c>
      <c r="E3358" s="8">
        <v>2020</v>
      </c>
      <c r="F3358" t="s">
        <v>8218</v>
      </c>
      <c r="G3358" t="s">
        <v>8224</v>
      </c>
      <c r="H3358" t="s">
        <v>8246</v>
      </c>
      <c r="I3358">
        <v>1406887310</v>
      </c>
      <c r="J3358">
        <v>1404295310</v>
      </c>
      <c r="K3358" t="b">
        <v>0</v>
      </c>
      <c r="L3358">
        <v>21</v>
      </c>
      <c r="M3358" t="b">
        <v>1</v>
      </c>
      <c r="N3358" t="s">
        <v>8269</v>
      </c>
      <c r="O3358">
        <f t="shared" si="208"/>
        <v>101</v>
      </c>
      <c r="P3358">
        <f t="shared" si="209"/>
        <v>96.19</v>
      </c>
      <c r="Q3358" s="10" t="s">
        <v>8315</v>
      </c>
      <c r="R3358" t="s">
        <v>8316</v>
      </c>
      <c r="S3358" s="14">
        <f t="shared" si="210"/>
        <v>41822.417939814812</v>
      </c>
      <c r="T3358" s="14">
        <f t="shared" si="211"/>
        <v>41852.417939814812</v>
      </c>
    </row>
    <row r="3359" spans="1:20" ht="45" hidden="1" x14ac:dyDescent="0.25">
      <c r="A3359">
        <v>3358</v>
      </c>
      <c r="B3359" s="3" t="s">
        <v>3357</v>
      </c>
      <c r="C3359" s="3" t="s">
        <v>7468</v>
      </c>
      <c r="D3359" s="6">
        <v>10000</v>
      </c>
      <c r="E3359" s="8">
        <v>10299</v>
      </c>
      <c r="F3359" t="s">
        <v>8218</v>
      </c>
      <c r="G3359" t="s">
        <v>8223</v>
      </c>
      <c r="H3359" t="s">
        <v>8245</v>
      </c>
      <c r="I3359">
        <v>1416385679</v>
      </c>
      <c r="J3359">
        <v>1413790079</v>
      </c>
      <c r="K3359" t="b">
        <v>0</v>
      </c>
      <c r="L3359">
        <v>162</v>
      </c>
      <c r="M3359" t="b">
        <v>1</v>
      </c>
      <c r="N3359" t="s">
        <v>8269</v>
      </c>
      <c r="O3359">
        <f t="shared" si="208"/>
        <v>103</v>
      </c>
      <c r="P3359">
        <f t="shared" si="209"/>
        <v>63.57</v>
      </c>
      <c r="Q3359" s="10" t="s">
        <v>8315</v>
      </c>
      <c r="R3359" t="s">
        <v>8316</v>
      </c>
      <c r="S3359" s="14">
        <f t="shared" si="210"/>
        <v>41932.311099537037</v>
      </c>
      <c r="T3359" s="14">
        <f t="shared" si="211"/>
        <v>41962.352766203709</v>
      </c>
    </row>
    <row r="3360" spans="1:20" ht="45" hidden="1" x14ac:dyDescent="0.25">
      <c r="A3360">
        <v>3359</v>
      </c>
      <c r="B3360" s="3" t="s">
        <v>3358</v>
      </c>
      <c r="C3360" s="3" t="s">
        <v>7469</v>
      </c>
      <c r="D3360" s="6">
        <v>4000</v>
      </c>
      <c r="E3360" s="8">
        <v>4250</v>
      </c>
      <c r="F3360" t="s">
        <v>8218</v>
      </c>
      <c r="G3360" t="s">
        <v>8223</v>
      </c>
      <c r="H3360" t="s">
        <v>8245</v>
      </c>
      <c r="I3360">
        <v>1487985734</v>
      </c>
      <c r="J3360">
        <v>1484097734</v>
      </c>
      <c r="K3360" t="b">
        <v>0</v>
      </c>
      <c r="L3360">
        <v>23</v>
      </c>
      <c r="M3360" t="b">
        <v>1</v>
      </c>
      <c r="N3360" t="s">
        <v>8269</v>
      </c>
      <c r="O3360">
        <f t="shared" si="208"/>
        <v>106</v>
      </c>
      <c r="P3360">
        <f t="shared" si="209"/>
        <v>184.78</v>
      </c>
      <c r="Q3360" s="10" t="s">
        <v>8315</v>
      </c>
      <c r="R3360" t="s">
        <v>8316</v>
      </c>
      <c r="S3360" s="14">
        <f t="shared" si="210"/>
        <v>42746.057106481487</v>
      </c>
      <c r="T3360" s="14">
        <f t="shared" si="211"/>
        <v>42791.057106481487</v>
      </c>
    </row>
    <row r="3361" spans="1:20" ht="30" hidden="1" x14ac:dyDescent="0.25">
      <c r="A3361">
        <v>3360</v>
      </c>
      <c r="B3361" s="3" t="s">
        <v>3359</v>
      </c>
      <c r="C3361" s="3" t="s">
        <v>7470</v>
      </c>
      <c r="D3361" s="6">
        <v>9000</v>
      </c>
      <c r="E3361" s="8">
        <v>9124</v>
      </c>
      <c r="F3361" t="s">
        <v>8218</v>
      </c>
      <c r="G3361" t="s">
        <v>8243</v>
      </c>
      <c r="H3361" t="s">
        <v>8257</v>
      </c>
      <c r="I3361">
        <v>1481731140</v>
      </c>
      <c r="J3361">
        <v>1479866343</v>
      </c>
      <c r="K3361" t="b">
        <v>0</v>
      </c>
      <c r="L3361">
        <v>72</v>
      </c>
      <c r="M3361" t="b">
        <v>1</v>
      </c>
      <c r="N3361" t="s">
        <v>8269</v>
      </c>
      <c r="O3361">
        <f t="shared" si="208"/>
        <v>101</v>
      </c>
      <c r="P3361">
        <f t="shared" si="209"/>
        <v>126.72</v>
      </c>
      <c r="Q3361" s="10" t="s">
        <v>8315</v>
      </c>
      <c r="R3361" t="s">
        <v>8316</v>
      </c>
      <c r="S3361" s="14">
        <f t="shared" si="210"/>
        <v>42697.082673611112</v>
      </c>
      <c r="T3361" s="14">
        <f t="shared" si="211"/>
        <v>42718.665972222225</v>
      </c>
    </row>
    <row r="3362" spans="1:20" ht="60" hidden="1" x14ac:dyDescent="0.25">
      <c r="A3362">
        <v>3361</v>
      </c>
      <c r="B3362" s="3" t="s">
        <v>3360</v>
      </c>
      <c r="C3362" s="3" t="s">
        <v>7471</v>
      </c>
      <c r="D3362" s="6">
        <v>5000</v>
      </c>
      <c r="E3362" s="8">
        <v>5673</v>
      </c>
      <c r="F3362" t="s">
        <v>8218</v>
      </c>
      <c r="G3362" t="s">
        <v>8223</v>
      </c>
      <c r="H3362" t="s">
        <v>8245</v>
      </c>
      <c r="I3362">
        <v>1409587140</v>
      </c>
      <c r="J3362">
        <v>1408062990</v>
      </c>
      <c r="K3362" t="b">
        <v>0</v>
      </c>
      <c r="L3362">
        <v>68</v>
      </c>
      <c r="M3362" t="b">
        <v>1</v>
      </c>
      <c r="N3362" t="s">
        <v>8269</v>
      </c>
      <c r="O3362">
        <f t="shared" si="208"/>
        <v>113</v>
      </c>
      <c r="P3362">
        <f t="shared" si="209"/>
        <v>83.43</v>
      </c>
      <c r="Q3362" s="10" t="s">
        <v>8315</v>
      </c>
      <c r="R3362" t="s">
        <v>8316</v>
      </c>
      <c r="S3362" s="14">
        <f t="shared" si="210"/>
        <v>41866.025347222225</v>
      </c>
      <c r="T3362" s="14">
        <f t="shared" si="211"/>
        <v>41883.665972222225</v>
      </c>
    </row>
    <row r="3363" spans="1:20" ht="45" hidden="1" x14ac:dyDescent="0.25">
      <c r="A3363">
        <v>3362</v>
      </c>
      <c r="B3363" s="3" t="s">
        <v>3361</v>
      </c>
      <c r="C3363" s="3" t="s">
        <v>7472</v>
      </c>
      <c r="D3363" s="6">
        <v>500</v>
      </c>
      <c r="E3363" s="8">
        <v>1090</v>
      </c>
      <c r="F3363" t="s">
        <v>8218</v>
      </c>
      <c r="G3363" t="s">
        <v>8223</v>
      </c>
      <c r="H3363" t="s">
        <v>8245</v>
      </c>
      <c r="I3363">
        <v>1425704100</v>
      </c>
      <c r="J3363">
        <v>1424484717</v>
      </c>
      <c r="K3363" t="b">
        <v>0</v>
      </c>
      <c r="L3363">
        <v>20</v>
      </c>
      <c r="M3363" t="b">
        <v>1</v>
      </c>
      <c r="N3363" t="s">
        <v>8269</v>
      </c>
      <c r="O3363">
        <f t="shared" si="208"/>
        <v>218</v>
      </c>
      <c r="P3363">
        <f t="shared" si="209"/>
        <v>54.5</v>
      </c>
      <c r="Q3363" s="10" t="s">
        <v>8315</v>
      </c>
      <c r="R3363" t="s">
        <v>8316</v>
      </c>
      <c r="S3363" s="14">
        <f t="shared" si="210"/>
        <v>42056.091631944444</v>
      </c>
      <c r="T3363" s="14">
        <f t="shared" si="211"/>
        <v>42070.204861111109</v>
      </c>
    </row>
    <row r="3364" spans="1:20" ht="60" hidden="1" x14ac:dyDescent="0.25">
      <c r="A3364">
        <v>3363</v>
      </c>
      <c r="B3364" s="3" t="s">
        <v>3362</v>
      </c>
      <c r="C3364" s="3" t="s">
        <v>7473</v>
      </c>
      <c r="D3364" s="6">
        <v>7750</v>
      </c>
      <c r="E3364" s="8">
        <v>7860</v>
      </c>
      <c r="F3364" t="s">
        <v>8218</v>
      </c>
      <c r="G3364" t="s">
        <v>8223</v>
      </c>
      <c r="H3364" t="s">
        <v>8245</v>
      </c>
      <c r="I3364">
        <v>1408464000</v>
      </c>
      <c r="J3364">
        <v>1406831445</v>
      </c>
      <c r="K3364" t="b">
        <v>0</v>
      </c>
      <c r="L3364">
        <v>26</v>
      </c>
      <c r="M3364" t="b">
        <v>1</v>
      </c>
      <c r="N3364" t="s">
        <v>8269</v>
      </c>
      <c r="O3364">
        <f t="shared" si="208"/>
        <v>101</v>
      </c>
      <c r="P3364">
        <f t="shared" si="209"/>
        <v>302.31</v>
      </c>
      <c r="Q3364" s="10" t="s">
        <v>8315</v>
      </c>
      <c r="R3364" t="s">
        <v>8316</v>
      </c>
      <c r="S3364" s="14">
        <f t="shared" si="210"/>
        <v>41851.771354166667</v>
      </c>
      <c r="T3364" s="14">
        <f t="shared" si="211"/>
        <v>41870.666666666664</v>
      </c>
    </row>
    <row r="3365" spans="1:20" ht="60" hidden="1" x14ac:dyDescent="0.25">
      <c r="A3365">
        <v>3364</v>
      </c>
      <c r="B3365" s="3" t="s">
        <v>3363</v>
      </c>
      <c r="C3365" s="3" t="s">
        <v>7474</v>
      </c>
      <c r="D3365" s="6">
        <v>3000</v>
      </c>
      <c r="E3365" s="8">
        <v>3178</v>
      </c>
      <c r="F3365" t="s">
        <v>8218</v>
      </c>
      <c r="G3365" t="s">
        <v>8224</v>
      </c>
      <c r="H3365" t="s">
        <v>8246</v>
      </c>
      <c r="I3365">
        <v>1458075600</v>
      </c>
      <c r="J3365">
        <v>1456183649</v>
      </c>
      <c r="K3365" t="b">
        <v>0</v>
      </c>
      <c r="L3365">
        <v>72</v>
      </c>
      <c r="M3365" t="b">
        <v>1</v>
      </c>
      <c r="N3365" t="s">
        <v>8269</v>
      </c>
      <c r="O3365">
        <f t="shared" si="208"/>
        <v>106</v>
      </c>
      <c r="P3365">
        <f t="shared" si="209"/>
        <v>44.14</v>
      </c>
      <c r="Q3365" s="10" t="s">
        <v>8315</v>
      </c>
      <c r="R3365" t="s">
        <v>8316</v>
      </c>
      <c r="S3365" s="14">
        <f t="shared" si="210"/>
        <v>42422.977418981478</v>
      </c>
      <c r="T3365" s="14">
        <f t="shared" si="211"/>
        <v>42444.875</v>
      </c>
    </row>
    <row r="3366" spans="1:20" ht="60" hidden="1" x14ac:dyDescent="0.25">
      <c r="A3366">
        <v>3365</v>
      </c>
      <c r="B3366" s="3" t="s">
        <v>3364</v>
      </c>
      <c r="C3366" s="3" t="s">
        <v>7475</v>
      </c>
      <c r="D3366" s="6">
        <v>2500</v>
      </c>
      <c r="E3366" s="8">
        <v>2600</v>
      </c>
      <c r="F3366" t="s">
        <v>8218</v>
      </c>
      <c r="G3366" t="s">
        <v>8223</v>
      </c>
      <c r="H3366" t="s">
        <v>8245</v>
      </c>
      <c r="I3366">
        <v>1449973592</v>
      </c>
      <c r="J3366">
        <v>1447381592</v>
      </c>
      <c r="K3366" t="b">
        <v>0</v>
      </c>
      <c r="L3366">
        <v>3</v>
      </c>
      <c r="M3366" t="b">
        <v>1</v>
      </c>
      <c r="N3366" t="s">
        <v>8269</v>
      </c>
      <c r="O3366">
        <f t="shared" si="208"/>
        <v>104</v>
      </c>
      <c r="P3366">
        <f t="shared" si="209"/>
        <v>866.67</v>
      </c>
      <c r="Q3366" s="10" t="s">
        <v>8315</v>
      </c>
      <c r="R3366" t="s">
        <v>8316</v>
      </c>
      <c r="S3366" s="14">
        <f t="shared" si="210"/>
        <v>42321.101759259262</v>
      </c>
      <c r="T3366" s="14">
        <f t="shared" si="211"/>
        <v>42351.101759259262</v>
      </c>
    </row>
    <row r="3367" spans="1:20" ht="45" hidden="1" x14ac:dyDescent="0.25">
      <c r="A3367">
        <v>3366</v>
      </c>
      <c r="B3367" s="3" t="s">
        <v>3365</v>
      </c>
      <c r="C3367" s="3" t="s">
        <v>7476</v>
      </c>
      <c r="D3367" s="6">
        <v>500</v>
      </c>
      <c r="E3367" s="8">
        <v>1105</v>
      </c>
      <c r="F3367" t="s">
        <v>8218</v>
      </c>
      <c r="G3367" t="s">
        <v>8223</v>
      </c>
      <c r="H3367" t="s">
        <v>8245</v>
      </c>
      <c r="I3367">
        <v>1431481037</v>
      </c>
      <c r="J3367">
        <v>1428889037</v>
      </c>
      <c r="K3367" t="b">
        <v>0</v>
      </c>
      <c r="L3367">
        <v>18</v>
      </c>
      <c r="M3367" t="b">
        <v>1</v>
      </c>
      <c r="N3367" t="s">
        <v>8269</v>
      </c>
      <c r="O3367">
        <f t="shared" si="208"/>
        <v>221</v>
      </c>
      <c r="P3367">
        <f t="shared" si="209"/>
        <v>61.39</v>
      </c>
      <c r="Q3367" s="10" t="s">
        <v>8315</v>
      </c>
      <c r="R3367" t="s">
        <v>8316</v>
      </c>
      <c r="S3367" s="14">
        <f t="shared" si="210"/>
        <v>42107.067557870367</v>
      </c>
      <c r="T3367" s="14">
        <f t="shared" si="211"/>
        <v>42137.067557870367</v>
      </c>
    </row>
    <row r="3368" spans="1:20" ht="60" hidden="1" x14ac:dyDescent="0.25">
      <c r="A3368">
        <v>3367</v>
      </c>
      <c r="B3368" s="3" t="s">
        <v>3366</v>
      </c>
      <c r="C3368" s="3" t="s">
        <v>7477</v>
      </c>
      <c r="D3368" s="6">
        <v>750</v>
      </c>
      <c r="E3368" s="8">
        <v>890</v>
      </c>
      <c r="F3368" t="s">
        <v>8218</v>
      </c>
      <c r="G3368" t="s">
        <v>8224</v>
      </c>
      <c r="H3368" t="s">
        <v>8246</v>
      </c>
      <c r="I3368">
        <v>1438467894</v>
      </c>
      <c r="J3368">
        <v>1436307894</v>
      </c>
      <c r="K3368" t="b">
        <v>0</v>
      </c>
      <c r="L3368">
        <v>30</v>
      </c>
      <c r="M3368" t="b">
        <v>1</v>
      </c>
      <c r="N3368" t="s">
        <v>8269</v>
      </c>
      <c r="O3368">
        <f t="shared" si="208"/>
        <v>119</v>
      </c>
      <c r="P3368">
        <f t="shared" si="209"/>
        <v>29.67</v>
      </c>
      <c r="Q3368" s="10" t="s">
        <v>8315</v>
      </c>
      <c r="R3368" t="s">
        <v>8316</v>
      </c>
      <c r="S3368" s="14">
        <f t="shared" si="210"/>
        <v>42192.933958333335</v>
      </c>
      <c r="T3368" s="14">
        <f t="shared" si="211"/>
        <v>42217.933958333335</v>
      </c>
    </row>
    <row r="3369" spans="1:20" ht="45" hidden="1" x14ac:dyDescent="0.25">
      <c r="A3369">
        <v>3368</v>
      </c>
      <c r="B3369" s="3" t="s">
        <v>3367</v>
      </c>
      <c r="C3369" s="3" t="s">
        <v>7478</v>
      </c>
      <c r="D3369" s="6">
        <v>1000</v>
      </c>
      <c r="E3369" s="8">
        <v>1046</v>
      </c>
      <c r="F3369" t="s">
        <v>8218</v>
      </c>
      <c r="G3369" t="s">
        <v>8223</v>
      </c>
      <c r="H3369" t="s">
        <v>8245</v>
      </c>
      <c r="I3369">
        <v>1420088400</v>
      </c>
      <c r="J3369">
        <v>1416977259</v>
      </c>
      <c r="K3369" t="b">
        <v>0</v>
      </c>
      <c r="L3369">
        <v>23</v>
      </c>
      <c r="M3369" t="b">
        <v>1</v>
      </c>
      <c r="N3369" t="s">
        <v>8269</v>
      </c>
      <c r="O3369">
        <f t="shared" si="208"/>
        <v>105</v>
      </c>
      <c r="P3369">
        <f t="shared" si="209"/>
        <v>45.48</v>
      </c>
      <c r="Q3369" s="10" t="s">
        <v>8315</v>
      </c>
      <c r="R3369" t="s">
        <v>8316</v>
      </c>
      <c r="S3369" s="14">
        <f t="shared" si="210"/>
        <v>41969.199756944443</v>
      </c>
      <c r="T3369" s="14">
        <f t="shared" si="211"/>
        <v>42005.208333333328</v>
      </c>
    </row>
    <row r="3370" spans="1:20" ht="45" hidden="1" x14ac:dyDescent="0.25">
      <c r="A3370">
        <v>3369</v>
      </c>
      <c r="B3370" s="3" t="s">
        <v>3368</v>
      </c>
      <c r="C3370" s="3" t="s">
        <v>7479</v>
      </c>
      <c r="D3370" s="6">
        <v>5000</v>
      </c>
      <c r="E3370" s="8">
        <v>5195</v>
      </c>
      <c r="F3370" t="s">
        <v>8218</v>
      </c>
      <c r="G3370" t="s">
        <v>8240</v>
      </c>
      <c r="H3370" t="s">
        <v>8248</v>
      </c>
      <c r="I3370">
        <v>1484441980</v>
      </c>
      <c r="J3370">
        <v>1479257980</v>
      </c>
      <c r="K3370" t="b">
        <v>0</v>
      </c>
      <c r="L3370">
        <v>54</v>
      </c>
      <c r="M3370" t="b">
        <v>1</v>
      </c>
      <c r="N3370" t="s">
        <v>8269</v>
      </c>
      <c r="O3370">
        <f t="shared" si="208"/>
        <v>104</v>
      </c>
      <c r="P3370">
        <f t="shared" si="209"/>
        <v>96.2</v>
      </c>
      <c r="Q3370" s="10" t="s">
        <v>8315</v>
      </c>
      <c r="R3370" t="s">
        <v>8316</v>
      </c>
      <c r="S3370" s="14">
        <f t="shared" si="210"/>
        <v>42690.041435185187</v>
      </c>
      <c r="T3370" s="14">
        <f t="shared" si="211"/>
        <v>42750.041435185187</v>
      </c>
    </row>
    <row r="3371" spans="1:20" ht="30" hidden="1" x14ac:dyDescent="0.25">
      <c r="A3371">
        <v>3370</v>
      </c>
      <c r="B3371" s="3" t="s">
        <v>3369</v>
      </c>
      <c r="C3371" s="3" t="s">
        <v>7480</v>
      </c>
      <c r="D3371" s="6">
        <v>1500</v>
      </c>
      <c r="E3371" s="8">
        <v>1766</v>
      </c>
      <c r="F3371" t="s">
        <v>8218</v>
      </c>
      <c r="G3371" t="s">
        <v>8223</v>
      </c>
      <c r="H3371" t="s">
        <v>8245</v>
      </c>
      <c r="I3371">
        <v>1481961600</v>
      </c>
      <c r="J3371">
        <v>1479283285</v>
      </c>
      <c r="K3371" t="b">
        <v>0</v>
      </c>
      <c r="L3371">
        <v>26</v>
      </c>
      <c r="M3371" t="b">
        <v>1</v>
      </c>
      <c r="N3371" t="s">
        <v>8269</v>
      </c>
      <c r="O3371">
        <f t="shared" si="208"/>
        <v>118</v>
      </c>
      <c r="P3371">
        <f t="shared" si="209"/>
        <v>67.92</v>
      </c>
      <c r="Q3371" s="10" t="s">
        <v>8315</v>
      </c>
      <c r="R3371" t="s">
        <v>8316</v>
      </c>
      <c r="S3371" s="14">
        <f t="shared" si="210"/>
        <v>42690.334317129629</v>
      </c>
      <c r="T3371" s="14">
        <f t="shared" si="211"/>
        <v>42721.333333333328</v>
      </c>
    </row>
    <row r="3372" spans="1:20" ht="45" hidden="1" x14ac:dyDescent="0.25">
      <c r="A3372">
        <v>3371</v>
      </c>
      <c r="B3372" s="3" t="s">
        <v>3370</v>
      </c>
      <c r="C3372" s="3" t="s">
        <v>7481</v>
      </c>
      <c r="D3372" s="6">
        <v>200</v>
      </c>
      <c r="E3372" s="8">
        <v>277</v>
      </c>
      <c r="F3372" t="s">
        <v>8218</v>
      </c>
      <c r="G3372" t="s">
        <v>8223</v>
      </c>
      <c r="H3372" t="s">
        <v>8245</v>
      </c>
      <c r="I3372">
        <v>1449089965</v>
      </c>
      <c r="J3372">
        <v>1446670765</v>
      </c>
      <c r="K3372" t="b">
        <v>0</v>
      </c>
      <c r="L3372">
        <v>9</v>
      </c>
      <c r="M3372" t="b">
        <v>1</v>
      </c>
      <c r="N3372" t="s">
        <v>8269</v>
      </c>
      <c r="O3372">
        <f t="shared" si="208"/>
        <v>139</v>
      </c>
      <c r="P3372">
        <f t="shared" si="209"/>
        <v>30.78</v>
      </c>
      <c r="Q3372" s="10" t="s">
        <v>8315</v>
      </c>
      <c r="R3372" t="s">
        <v>8316</v>
      </c>
      <c r="S3372" s="14">
        <f t="shared" si="210"/>
        <v>42312.874594907407</v>
      </c>
      <c r="T3372" s="14">
        <f t="shared" si="211"/>
        <v>42340.874594907407</v>
      </c>
    </row>
    <row r="3373" spans="1:20" ht="45" hidden="1" x14ac:dyDescent="0.25">
      <c r="A3373">
        <v>3372</v>
      </c>
      <c r="B3373" s="3" t="s">
        <v>3371</v>
      </c>
      <c r="C3373" s="3" t="s">
        <v>7482</v>
      </c>
      <c r="D3373" s="6">
        <v>1000</v>
      </c>
      <c r="E3373" s="8">
        <v>1035</v>
      </c>
      <c r="F3373" t="s">
        <v>8218</v>
      </c>
      <c r="G3373" t="s">
        <v>8223</v>
      </c>
      <c r="H3373" t="s">
        <v>8245</v>
      </c>
      <c r="I3373">
        <v>1408942740</v>
      </c>
      <c r="J3373">
        <v>1407157756</v>
      </c>
      <c r="K3373" t="b">
        <v>0</v>
      </c>
      <c r="L3373">
        <v>27</v>
      </c>
      <c r="M3373" t="b">
        <v>1</v>
      </c>
      <c r="N3373" t="s">
        <v>8269</v>
      </c>
      <c r="O3373">
        <f t="shared" si="208"/>
        <v>104</v>
      </c>
      <c r="P3373">
        <f t="shared" si="209"/>
        <v>38.33</v>
      </c>
      <c r="Q3373" s="10" t="s">
        <v>8315</v>
      </c>
      <c r="R3373" t="s">
        <v>8316</v>
      </c>
      <c r="S3373" s="14">
        <f t="shared" si="210"/>
        <v>41855.548101851848</v>
      </c>
      <c r="T3373" s="14">
        <f t="shared" si="211"/>
        <v>41876.207638888889</v>
      </c>
    </row>
    <row r="3374" spans="1:20" ht="60" hidden="1" x14ac:dyDescent="0.25">
      <c r="A3374">
        <v>3373</v>
      </c>
      <c r="B3374" s="3" t="s">
        <v>3372</v>
      </c>
      <c r="C3374" s="3" t="s">
        <v>7483</v>
      </c>
      <c r="D3374" s="6">
        <v>2000</v>
      </c>
      <c r="E3374" s="8">
        <v>2005</v>
      </c>
      <c r="F3374" t="s">
        <v>8218</v>
      </c>
      <c r="G3374" t="s">
        <v>8224</v>
      </c>
      <c r="H3374" t="s">
        <v>8246</v>
      </c>
      <c r="I3374">
        <v>1437235200</v>
      </c>
      <c r="J3374">
        <v>1435177840</v>
      </c>
      <c r="K3374" t="b">
        <v>0</v>
      </c>
      <c r="L3374">
        <v>30</v>
      </c>
      <c r="M3374" t="b">
        <v>1</v>
      </c>
      <c r="N3374" t="s">
        <v>8269</v>
      </c>
      <c r="O3374">
        <f t="shared" si="208"/>
        <v>100</v>
      </c>
      <c r="P3374">
        <f t="shared" si="209"/>
        <v>66.83</v>
      </c>
      <c r="Q3374" s="10" t="s">
        <v>8315</v>
      </c>
      <c r="R3374" t="s">
        <v>8316</v>
      </c>
      <c r="S3374" s="14">
        <f t="shared" si="210"/>
        <v>42179.854629629626</v>
      </c>
      <c r="T3374" s="14">
        <f t="shared" si="211"/>
        <v>42203.666666666672</v>
      </c>
    </row>
    <row r="3375" spans="1:20" ht="45" hidden="1" x14ac:dyDescent="0.25">
      <c r="A3375">
        <v>3374</v>
      </c>
      <c r="B3375" s="3" t="s">
        <v>3373</v>
      </c>
      <c r="C3375" s="3" t="s">
        <v>7484</v>
      </c>
      <c r="D3375" s="6">
        <v>3500</v>
      </c>
      <c r="E3375" s="8">
        <v>3730</v>
      </c>
      <c r="F3375" t="s">
        <v>8218</v>
      </c>
      <c r="G3375" t="s">
        <v>8228</v>
      </c>
      <c r="H3375" t="s">
        <v>8250</v>
      </c>
      <c r="I3375">
        <v>1446053616</v>
      </c>
      <c r="J3375">
        <v>1443461616</v>
      </c>
      <c r="K3375" t="b">
        <v>0</v>
      </c>
      <c r="L3375">
        <v>52</v>
      </c>
      <c r="M3375" t="b">
        <v>1</v>
      </c>
      <c r="N3375" t="s">
        <v>8269</v>
      </c>
      <c r="O3375">
        <f t="shared" si="208"/>
        <v>107</v>
      </c>
      <c r="P3375">
        <f t="shared" si="209"/>
        <v>71.73</v>
      </c>
      <c r="Q3375" s="10" t="s">
        <v>8315</v>
      </c>
      <c r="R3375" t="s">
        <v>8316</v>
      </c>
      <c r="S3375" s="14">
        <f t="shared" si="210"/>
        <v>42275.731666666667</v>
      </c>
      <c r="T3375" s="14">
        <f t="shared" si="211"/>
        <v>42305.731666666667</v>
      </c>
    </row>
    <row r="3376" spans="1:20" ht="45" hidden="1" x14ac:dyDescent="0.25">
      <c r="A3376">
        <v>3375</v>
      </c>
      <c r="B3376" s="3" t="s">
        <v>3374</v>
      </c>
      <c r="C3376" s="3" t="s">
        <v>7485</v>
      </c>
      <c r="D3376" s="6">
        <v>3000</v>
      </c>
      <c r="E3376" s="8">
        <v>3000</v>
      </c>
      <c r="F3376" t="s">
        <v>8218</v>
      </c>
      <c r="G3376" t="s">
        <v>8224</v>
      </c>
      <c r="H3376" t="s">
        <v>8246</v>
      </c>
      <c r="I3376">
        <v>1400423973</v>
      </c>
      <c r="J3376">
        <v>1399387173</v>
      </c>
      <c r="K3376" t="b">
        <v>0</v>
      </c>
      <c r="L3376">
        <v>17</v>
      </c>
      <c r="M3376" t="b">
        <v>1</v>
      </c>
      <c r="N3376" t="s">
        <v>8269</v>
      </c>
      <c r="O3376">
        <f t="shared" si="208"/>
        <v>100</v>
      </c>
      <c r="P3376">
        <f t="shared" si="209"/>
        <v>176.47</v>
      </c>
      <c r="Q3376" s="10" t="s">
        <v>8315</v>
      </c>
      <c r="R3376" t="s">
        <v>8316</v>
      </c>
      <c r="S3376" s="14">
        <f t="shared" si="210"/>
        <v>41765.610798611109</v>
      </c>
      <c r="T3376" s="14">
        <f t="shared" si="211"/>
        <v>41777.610798611109</v>
      </c>
    </row>
    <row r="3377" spans="1:20" ht="60" hidden="1" x14ac:dyDescent="0.25">
      <c r="A3377">
        <v>3376</v>
      </c>
      <c r="B3377" s="3" t="s">
        <v>3375</v>
      </c>
      <c r="C3377" s="3" t="s">
        <v>7486</v>
      </c>
      <c r="D3377" s="6">
        <v>8000</v>
      </c>
      <c r="E3377" s="8">
        <v>8001</v>
      </c>
      <c r="F3377" t="s">
        <v>8218</v>
      </c>
      <c r="G3377" t="s">
        <v>8223</v>
      </c>
      <c r="H3377" t="s">
        <v>8245</v>
      </c>
      <c r="I3377">
        <v>1429976994</v>
      </c>
      <c r="J3377">
        <v>1424796594</v>
      </c>
      <c r="K3377" t="b">
        <v>0</v>
      </c>
      <c r="L3377">
        <v>19</v>
      </c>
      <c r="M3377" t="b">
        <v>1</v>
      </c>
      <c r="N3377" t="s">
        <v>8269</v>
      </c>
      <c r="O3377">
        <f t="shared" si="208"/>
        <v>100</v>
      </c>
      <c r="P3377">
        <f t="shared" si="209"/>
        <v>421.11</v>
      </c>
      <c r="Q3377" s="10" t="s">
        <v>8315</v>
      </c>
      <c r="R3377" t="s">
        <v>8316</v>
      </c>
      <c r="S3377" s="14">
        <f t="shared" si="210"/>
        <v>42059.701319444444</v>
      </c>
      <c r="T3377" s="14">
        <f t="shared" si="211"/>
        <v>42119.659652777773</v>
      </c>
    </row>
    <row r="3378" spans="1:20" ht="60" hidden="1" x14ac:dyDescent="0.25">
      <c r="A3378">
        <v>3377</v>
      </c>
      <c r="B3378" s="3" t="s">
        <v>3376</v>
      </c>
      <c r="C3378" s="3" t="s">
        <v>7487</v>
      </c>
      <c r="D3378" s="6">
        <v>8000</v>
      </c>
      <c r="E3378" s="8">
        <v>8084</v>
      </c>
      <c r="F3378" t="s">
        <v>8218</v>
      </c>
      <c r="G3378" t="s">
        <v>8224</v>
      </c>
      <c r="H3378" t="s">
        <v>8246</v>
      </c>
      <c r="I3378">
        <v>1426870560</v>
      </c>
      <c r="J3378">
        <v>1424280899</v>
      </c>
      <c r="K3378" t="b">
        <v>0</v>
      </c>
      <c r="L3378">
        <v>77</v>
      </c>
      <c r="M3378" t="b">
        <v>1</v>
      </c>
      <c r="N3378" t="s">
        <v>8269</v>
      </c>
      <c r="O3378">
        <f t="shared" si="208"/>
        <v>101</v>
      </c>
      <c r="P3378">
        <f t="shared" si="209"/>
        <v>104.99</v>
      </c>
      <c r="Q3378" s="10" t="s">
        <v>8315</v>
      </c>
      <c r="R3378" t="s">
        <v>8316</v>
      </c>
      <c r="S3378" s="14">
        <f t="shared" si="210"/>
        <v>42053.732627314821</v>
      </c>
      <c r="T3378" s="14">
        <f t="shared" si="211"/>
        <v>42083.705555555556</v>
      </c>
    </row>
    <row r="3379" spans="1:20" ht="60" hidden="1" x14ac:dyDescent="0.25">
      <c r="A3379">
        <v>3378</v>
      </c>
      <c r="B3379" s="3" t="s">
        <v>3377</v>
      </c>
      <c r="C3379" s="3" t="s">
        <v>7488</v>
      </c>
      <c r="D3379" s="6">
        <v>550</v>
      </c>
      <c r="E3379" s="8">
        <v>592</v>
      </c>
      <c r="F3379" t="s">
        <v>8218</v>
      </c>
      <c r="G3379" t="s">
        <v>8224</v>
      </c>
      <c r="H3379" t="s">
        <v>8246</v>
      </c>
      <c r="I3379">
        <v>1409490480</v>
      </c>
      <c r="J3379">
        <v>1407400306</v>
      </c>
      <c r="K3379" t="b">
        <v>0</v>
      </c>
      <c r="L3379">
        <v>21</v>
      </c>
      <c r="M3379" t="b">
        <v>1</v>
      </c>
      <c r="N3379" t="s">
        <v>8269</v>
      </c>
      <c r="O3379">
        <f t="shared" si="208"/>
        <v>108</v>
      </c>
      <c r="P3379">
        <f t="shared" si="209"/>
        <v>28.19</v>
      </c>
      <c r="Q3379" s="10" t="s">
        <v>8315</v>
      </c>
      <c r="R3379" t="s">
        <v>8316</v>
      </c>
      <c r="S3379" s="14">
        <f t="shared" si="210"/>
        <v>41858.355393518519</v>
      </c>
      <c r="T3379" s="14">
        <f t="shared" si="211"/>
        <v>41882.547222222223</v>
      </c>
    </row>
    <row r="3380" spans="1:20" ht="60" hidden="1" x14ac:dyDescent="0.25">
      <c r="A3380">
        <v>3379</v>
      </c>
      <c r="B3380" s="3" t="s">
        <v>3378</v>
      </c>
      <c r="C3380" s="3" t="s">
        <v>7489</v>
      </c>
      <c r="D3380" s="6">
        <v>2000</v>
      </c>
      <c r="E3380" s="8">
        <v>2073</v>
      </c>
      <c r="F3380" t="s">
        <v>8218</v>
      </c>
      <c r="G3380" t="s">
        <v>8224</v>
      </c>
      <c r="H3380" t="s">
        <v>8246</v>
      </c>
      <c r="I3380">
        <v>1440630000</v>
      </c>
      <c r="J3380">
        <v>1439122800</v>
      </c>
      <c r="K3380" t="b">
        <v>0</v>
      </c>
      <c r="L3380">
        <v>38</v>
      </c>
      <c r="M3380" t="b">
        <v>1</v>
      </c>
      <c r="N3380" t="s">
        <v>8269</v>
      </c>
      <c r="O3380">
        <f t="shared" si="208"/>
        <v>104</v>
      </c>
      <c r="P3380">
        <f t="shared" si="209"/>
        <v>54.55</v>
      </c>
      <c r="Q3380" s="10" t="s">
        <v>8315</v>
      </c>
      <c r="R3380" t="s">
        <v>8316</v>
      </c>
      <c r="S3380" s="14">
        <f t="shared" si="210"/>
        <v>42225.513888888891</v>
      </c>
      <c r="T3380" s="14">
        <f t="shared" si="211"/>
        <v>42242.958333333328</v>
      </c>
    </row>
    <row r="3381" spans="1:20" ht="60" hidden="1" x14ac:dyDescent="0.25">
      <c r="A3381">
        <v>3380</v>
      </c>
      <c r="B3381" s="3" t="s">
        <v>3379</v>
      </c>
      <c r="C3381" s="3" t="s">
        <v>7490</v>
      </c>
      <c r="D3381" s="6">
        <v>3000</v>
      </c>
      <c r="E3381" s="8">
        <v>3133</v>
      </c>
      <c r="F3381" t="s">
        <v>8218</v>
      </c>
      <c r="G3381" t="s">
        <v>8223</v>
      </c>
      <c r="H3381" t="s">
        <v>8245</v>
      </c>
      <c r="I3381">
        <v>1417305178</v>
      </c>
      <c r="J3381">
        <v>1414277578</v>
      </c>
      <c r="K3381" t="b">
        <v>0</v>
      </c>
      <c r="L3381">
        <v>28</v>
      </c>
      <c r="M3381" t="b">
        <v>1</v>
      </c>
      <c r="N3381" t="s">
        <v>8269</v>
      </c>
      <c r="O3381">
        <f t="shared" si="208"/>
        <v>104</v>
      </c>
      <c r="P3381">
        <f t="shared" si="209"/>
        <v>111.89</v>
      </c>
      <c r="Q3381" s="10" t="s">
        <v>8315</v>
      </c>
      <c r="R3381" t="s">
        <v>8316</v>
      </c>
      <c r="S3381" s="14">
        <f t="shared" si="210"/>
        <v>41937.95344907407</v>
      </c>
      <c r="T3381" s="14">
        <f t="shared" si="211"/>
        <v>41972.995115740734</v>
      </c>
    </row>
    <row r="3382" spans="1:20" ht="60" hidden="1" x14ac:dyDescent="0.25">
      <c r="A3382">
        <v>3381</v>
      </c>
      <c r="B3382" s="3" t="s">
        <v>3380</v>
      </c>
      <c r="C3382" s="3" t="s">
        <v>7491</v>
      </c>
      <c r="D3382" s="6">
        <v>4000</v>
      </c>
      <c r="E3382" s="8">
        <v>4090</v>
      </c>
      <c r="F3382" t="s">
        <v>8218</v>
      </c>
      <c r="G3382" t="s">
        <v>8223</v>
      </c>
      <c r="H3382" t="s">
        <v>8245</v>
      </c>
      <c r="I3382">
        <v>1426044383</v>
      </c>
      <c r="J3382">
        <v>1423455983</v>
      </c>
      <c r="K3382" t="b">
        <v>0</v>
      </c>
      <c r="L3382">
        <v>48</v>
      </c>
      <c r="M3382" t="b">
        <v>1</v>
      </c>
      <c r="N3382" t="s">
        <v>8269</v>
      </c>
      <c r="O3382">
        <f t="shared" si="208"/>
        <v>102</v>
      </c>
      <c r="P3382">
        <f t="shared" si="209"/>
        <v>85.21</v>
      </c>
      <c r="Q3382" s="10" t="s">
        <v>8315</v>
      </c>
      <c r="R3382" t="s">
        <v>8316</v>
      </c>
      <c r="S3382" s="14">
        <f t="shared" si="210"/>
        <v>42044.184988425928</v>
      </c>
      <c r="T3382" s="14">
        <f t="shared" si="211"/>
        <v>42074.143321759257</v>
      </c>
    </row>
    <row r="3383" spans="1:20" ht="60" hidden="1" x14ac:dyDescent="0.25">
      <c r="A3383">
        <v>3382</v>
      </c>
      <c r="B3383" s="3" t="s">
        <v>3381</v>
      </c>
      <c r="C3383" s="3" t="s">
        <v>7492</v>
      </c>
      <c r="D3383" s="6">
        <v>3500</v>
      </c>
      <c r="E3383" s="8">
        <v>3526</v>
      </c>
      <c r="F3383" t="s">
        <v>8218</v>
      </c>
      <c r="G3383" t="s">
        <v>8224</v>
      </c>
      <c r="H3383" t="s">
        <v>8246</v>
      </c>
      <c r="I3383">
        <v>1470092340</v>
      </c>
      <c r="J3383">
        <v>1467973256</v>
      </c>
      <c r="K3383" t="b">
        <v>0</v>
      </c>
      <c r="L3383">
        <v>46</v>
      </c>
      <c r="M3383" t="b">
        <v>1</v>
      </c>
      <c r="N3383" t="s">
        <v>8269</v>
      </c>
      <c r="O3383">
        <f t="shared" si="208"/>
        <v>101</v>
      </c>
      <c r="P3383">
        <f t="shared" si="209"/>
        <v>76.650000000000006</v>
      </c>
      <c r="Q3383" s="10" t="s">
        <v>8315</v>
      </c>
      <c r="R3383" t="s">
        <v>8316</v>
      </c>
      <c r="S3383" s="14">
        <f t="shared" si="210"/>
        <v>42559.431203703702</v>
      </c>
      <c r="T3383" s="14">
        <f t="shared" si="211"/>
        <v>42583.957638888889</v>
      </c>
    </row>
    <row r="3384" spans="1:20" ht="60" hidden="1" x14ac:dyDescent="0.25">
      <c r="A3384">
        <v>3383</v>
      </c>
      <c r="B3384" s="3" t="s">
        <v>3382</v>
      </c>
      <c r="C3384" s="3" t="s">
        <v>7493</v>
      </c>
      <c r="D3384" s="6">
        <v>1750</v>
      </c>
      <c r="E3384" s="8">
        <v>1955</v>
      </c>
      <c r="F3384" t="s">
        <v>8218</v>
      </c>
      <c r="G3384" t="s">
        <v>8223</v>
      </c>
      <c r="H3384" t="s">
        <v>8245</v>
      </c>
      <c r="I3384">
        <v>1466707620</v>
      </c>
      <c r="J3384">
        <v>1464979620</v>
      </c>
      <c r="K3384" t="b">
        <v>0</v>
      </c>
      <c r="L3384">
        <v>30</v>
      </c>
      <c r="M3384" t="b">
        <v>1</v>
      </c>
      <c r="N3384" t="s">
        <v>8269</v>
      </c>
      <c r="O3384">
        <f t="shared" si="208"/>
        <v>112</v>
      </c>
      <c r="P3384">
        <f t="shared" si="209"/>
        <v>65.17</v>
      </c>
      <c r="Q3384" s="10" t="s">
        <v>8315</v>
      </c>
      <c r="R3384" t="s">
        <v>8316</v>
      </c>
      <c r="S3384" s="14">
        <f t="shared" si="210"/>
        <v>42524.782638888893</v>
      </c>
      <c r="T3384" s="14">
        <f t="shared" si="211"/>
        <v>42544.782638888893</v>
      </c>
    </row>
    <row r="3385" spans="1:20" ht="60" hidden="1" x14ac:dyDescent="0.25">
      <c r="A3385">
        <v>3384</v>
      </c>
      <c r="B3385" s="3" t="s">
        <v>3383</v>
      </c>
      <c r="C3385" s="3" t="s">
        <v>7494</v>
      </c>
      <c r="D3385" s="6">
        <v>6000</v>
      </c>
      <c r="E3385" s="8">
        <v>6000.66</v>
      </c>
      <c r="F3385" t="s">
        <v>8218</v>
      </c>
      <c r="G3385" t="s">
        <v>8223</v>
      </c>
      <c r="H3385" t="s">
        <v>8245</v>
      </c>
      <c r="I3385">
        <v>1448074800</v>
      </c>
      <c r="J3385">
        <v>1444874768</v>
      </c>
      <c r="K3385" t="b">
        <v>0</v>
      </c>
      <c r="L3385">
        <v>64</v>
      </c>
      <c r="M3385" t="b">
        <v>1</v>
      </c>
      <c r="N3385" t="s">
        <v>8269</v>
      </c>
      <c r="O3385">
        <f t="shared" si="208"/>
        <v>100</v>
      </c>
      <c r="P3385">
        <f t="shared" si="209"/>
        <v>93.76</v>
      </c>
      <c r="Q3385" s="10" t="s">
        <v>8315</v>
      </c>
      <c r="R3385" t="s">
        <v>8316</v>
      </c>
      <c r="S3385" s="14">
        <f t="shared" si="210"/>
        <v>42292.087592592594</v>
      </c>
      <c r="T3385" s="14">
        <f t="shared" si="211"/>
        <v>42329.125</v>
      </c>
    </row>
    <row r="3386" spans="1:20" ht="60" hidden="1" x14ac:dyDescent="0.25">
      <c r="A3386">
        <v>3385</v>
      </c>
      <c r="B3386" s="3" t="s">
        <v>3384</v>
      </c>
      <c r="C3386" s="3" t="s">
        <v>7495</v>
      </c>
      <c r="D3386" s="6">
        <v>2000</v>
      </c>
      <c r="E3386" s="8">
        <v>2000</v>
      </c>
      <c r="F3386" t="s">
        <v>8218</v>
      </c>
      <c r="G3386" t="s">
        <v>8223</v>
      </c>
      <c r="H3386" t="s">
        <v>8245</v>
      </c>
      <c r="I3386">
        <v>1418244552</v>
      </c>
      <c r="J3386">
        <v>1415652552</v>
      </c>
      <c r="K3386" t="b">
        <v>0</v>
      </c>
      <c r="L3386">
        <v>15</v>
      </c>
      <c r="M3386" t="b">
        <v>1</v>
      </c>
      <c r="N3386" t="s">
        <v>8269</v>
      </c>
      <c r="O3386">
        <f t="shared" si="208"/>
        <v>100</v>
      </c>
      <c r="P3386">
        <f t="shared" si="209"/>
        <v>133.33000000000001</v>
      </c>
      <c r="Q3386" s="10" t="s">
        <v>8315</v>
      </c>
      <c r="R3386" t="s">
        <v>8316</v>
      </c>
      <c r="S3386" s="14">
        <f t="shared" si="210"/>
        <v>41953.8675</v>
      </c>
      <c r="T3386" s="14">
        <f t="shared" si="211"/>
        <v>41983.8675</v>
      </c>
    </row>
    <row r="3387" spans="1:20" ht="60" hidden="1" x14ac:dyDescent="0.25">
      <c r="A3387">
        <v>3386</v>
      </c>
      <c r="B3387" s="3" t="s">
        <v>3385</v>
      </c>
      <c r="C3387" s="3" t="s">
        <v>7496</v>
      </c>
      <c r="D3387" s="6">
        <v>2000</v>
      </c>
      <c r="E3387" s="8">
        <v>2100</v>
      </c>
      <c r="F3387" t="s">
        <v>8218</v>
      </c>
      <c r="G3387" t="s">
        <v>8223</v>
      </c>
      <c r="H3387" t="s">
        <v>8245</v>
      </c>
      <c r="I3387">
        <v>1417620506</v>
      </c>
      <c r="J3387">
        <v>1415028506</v>
      </c>
      <c r="K3387" t="b">
        <v>0</v>
      </c>
      <c r="L3387">
        <v>41</v>
      </c>
      <c r="M3387" t="b">
        <v>1</v>
      </c>
      <c r="N3387" t="s">
        <v>8269</v>
      </c>
      <c r="O3387">
        <f t="shared" si="208"/>
        <v>105</v>
      </c>
      <c r="P3387">
        <f t="shared" si="209"/>
        <v>51.22</v>
      </c>
      <c r="Q3387" s="10" t="s">
        <v>8315</v>
      </c>
      <c r="R3387" t="s">
        <v>8316</v>
      </c>
      <c r="S3387" s="14">
        <f t="shared" si="210"/>
        <v>41946.644745370373</v>
      </c>
      <c r="T3387" s="14">
        <f t="shared" si="211"/>
        <v>41976.644745370373</v>
      </c>
    </row>
    <row r="3388" spans="1:20" ht="60" hidden="1" x14ac:dyDescent="0.25">
      <c r="A3388">
        <v>3387</v>
      </c>
      <c r="B3388" s="3" t="s">
        <v>3386</v>
      </c>
      <c r="C3388" s="3" t="s">
        <v>7497</v>
      </c>
      <c r="D3388" s="6">
        <v>3000</v>
      </c>
      <c r="E3388" s="8">
        <v>3506</v>
      </c>
      <c r="F3388" t="s">
        <v>8218</v>
      </c>
      <c r="G3388" t="s">
        <v>8223</v>
      </c>
      <c r="H3388" t="s">
        <v>8245</v>
      </c>
      <c r="I3388">
        <v>1418581088</v>
      </c>
      <c r="J3388">
        <v>1415125088</v>
      </c>
      <c r="K3388" t="b">
        <v>0</v>
      </c>
      <c r="L3388">
        <v>35</v>
      </c>
      <c r="M3388" t="b">
        <v>1</v>
      </c>
      <c r="N3388" t="s">
        <v>8269</v>
      </c>
      <c r="O3388">
        <f t="shared" si="208"/>
        <v>117</v>
      </c>
      <c r="P3388">
        <f t="shared" si="209"/>
        <v>100.17</v>
      </c>
      <c r="Q3388" s="10" t="s">
        <v>8315</v>
      </c>
      <c r="R3388" t="s">
        <v>8316</v>
      </c>
      <c r="S3388" s="14">
        <f t="shared" si="210"/>
        <v>41947.762592592589</v>
      </c>
      <c r="T3388" s="14">
        <f t="shared" si="211"/>
        <v>41987.762592592597</v>
      </c>
    </row>
    <row r="3389" spans="1:20" ht="60" hidden="1" x14ac:dyDescent="0.25">
      <c r="A3389">
        <v>3388</v>
      </c>
      <c r="B3389" s="3" t="s">
        <v>3387</v>
      </c>
      <c r="C3389" s="3" t="s">
        <v>7498</v>
      </c>
      <c r="D3389" s="6">
        <v>1500</v>
      </c>
      <c r="E3389" s="8">
        <v>1557</v>
      </c>
      <c r="F3389" t="s">
        <v>8218</v>
      </c>
      <c r="G3389" t="s">
        <v>8224</v>
      </c>
      <c r="H3389" t="s">
        <v>8246</v>
      </c>
      <c r="I3389">
        <v>1434625441</v>
      </c>
      <c r="J3389">
        <v>1432033441</v>
      </c>
      <c r="K3389" t="b">
        <v>0</v>
      </c>
      <c r="L3389">
        <v>45</v>
      </c>
      <c r="M3389" t="b">
        <v>1</v>
      </c>
      <c r="N3389" t="s">
        <v>8269</v>
      </c>
      <c r="O3389">
        <f t="shared" si="208"/>
        <v>104</v>
      </c>
      <c r="P3389">
        <f t="shared" si="209"/>
        <v>34.6</v>
      </c>
      <c r="Q3389" s="10" t="s">
        <v>8315</v>
      </c>
      <c r="R3389" t="s">
        <v>8316</v>
      </c>
      <c r="S3389" s="14">
        <f t="shared" si="210"/>
        <v>42143.461122685185</v>
      </c>
      <c r="T3389" s="14">
        <f t="shared" si="211"/>
        <v>42173.461122685185</v>
      </c>
    </row>
    <row r="3390" spans="1:20" ht="45" hidden="1" x14ac:dyDescent="0.25">
      <c r="A3390">
        <v>3389</v>
      </c>
      <c r="B3390" s="3" t="s">
        <v>3388</v>
      </c>
      <c r="C3390" s="3" t="s">
        <v>7499</v>
      </c>
      <c r="D3390" s="6">
        <v>10000</v>
      </c>
      <c r="E3390" s="8">
        <v>11450</v>
      </c>
      <c r="F3390" t="s">
        <v>8218</v>
      </c>
      <c r="G3390" t="s">
        <v>8223</v>
      </c>
      <c r="H3390" t="s">
        <v>8245</v>
      </c>
      <c r="I3390">
        <v>1464960682</v>
      </c>
      <c r="J3390">
        <v>1462368682</v>
      </c>
      <c r="K3390" t="b">
        <v>0</v>
      </c>
      <c r="L3390">
        <v>62</v>
      </c>
      <c r="M3390" t="b">
        <v>1</v>
      </c>
      <c r="N3390" t="s">
        <v>8269</v>
      </c>
      <c r="O3390">
        <f t="shared" si="208"/>
        <v>115</v>
      </c>
      <c r="P3390">
        <f t="shared" si="209"/>
        <v>184.68</v>
      </c>
      <c r="Q3390" s="10" t="s">
        <v>8315</v>
      </c>
      <c r="R3390" t="s">
        <v>8316</v>
      </c>
      <c r="S3390" s="14">
        <f t="shared" si="210"/>
        <v>42494.563449074078</v>
      </c>
      <c r="T3390" s="14">
        <f t="shared" si="211"/>
        <v>42524.563449074078</v>
      </c>
    </row>
    <row r="3391" spans="1:20" ht="60" hidden="1" x14ac:dyDescent="0.25">
      <c r="A3391">
        <v>3390</v>
      </c>
      <c r="B3391" s="3" t="s">
        <v>3389</v>
      </c>
      <c r="C3391" s="3" t="s">
        <v>7500</v>
      </c>
      <c r="D3391" s="6">
        <v>1500</v>
      </c>
      <c r="E3391" s="8">
        <v>1536</v>
      </c>
      <c r="F3391" t="s">
        <v>8218</v>
      </c>
      <c r="G3391" t="s">
        <v>8223</v>
      </c>
      <c r="H3391" t="s">
        <v>8245</v>
      </c>
      <c r="I3391">
        <v>1405017345</v>
      </c>
      <c r="J3391">
        <v>1403721345</v>
      </c>
      <c r="K3391" t="b">
        <v>0</v>
      </c>
      <c r="L3391">
        <v>22</v>
      </c>
      <c r="M3391" t="b">
        <v>1</v>
      </c>
      <c r="N3391" t="s">
        <v>8269</v>
      </c>
      <c r="O3391">
        <f t="shared" si="208"/>
        <v>102</v>
      </c>
      <c r="P3391">
        <f t="shared" si="209"/>
        <v>69.819999999999993</v>
      </c>
      <c r="Q3391" s="10" t="s">
        <v>8315</v>
      </c>
      <c r="R3391" t="s">
        <v>8316</v>
      </c>
      <c r="S3391" s="14">
        <f t="shared" si="210"/>
        <v>41815.774826388886</v>
      </c>
      <c r="T3391" s="14">
        <f t="shared" si="211"/>
        <v>41830.774826388886</v>
      </c>
    </row>
    <row r="3392" spans="1:20" ht="60" hidden="1" x14ac:dyDescent="0.25">
      <c r="A3392">
        <v>3391</v>
      </c>
      <c r="B3392" s="3" t="s">
        <v>3390</v>
      </c>
      <c r="C3392" s="3" t="s">
        <v>7501</v>
      </c>
      <c r="D3392" s="6">
        <v>500</v>
      </c>
      <c r="E3392" s="8">
        <v>1115</v>
      </c>
      <c r="F3392" t="s">
        <v>8218</v>
      </c>
      <c r="G3392" t="s">
        <v>8223</v>
      </c>
      <c r="H3392" t="s">
        <v>8245</v>
      </c>
      <c r="I3392">
        <v>1407536880</v>
      </c>
      <c r="J3392">
        <v>1404997548</v>
      </c>
      <c r="K3392" t="b">
        <v>0</v>
      </c>
      <c r="L3392">
        <v>18</v>
      </c>
      <c r="M3392" t="b">
        <v>1</v>
      </c>
      <c r="N3392" t="s">
        <v>8269</v>
      </c>
      <c r="O3392">
        <f t="shared" si="208"/>
        <v>223</v>
      </c>
      <c r="P3392">
        <f t="shared" si="209"/>
        <v>61.94</v>
      </c>
      <c r="Q3392" s="10" t="s">
        <v>8315</v>
      </c>
      <c r="R3392" t="s">
        <v>8316</v>
      </c>
      <c r="S3392" s="14">
        <f t="shared" si="210"/>
        <v>41830.545694444445</v>
      </c>
      <c r="T3392" s="14">
        <f t="shared" si="211"/>
        <v>41859.936111111114</v>
      </c>
    </row>
    <row r="3393" spans="1:20" ht="60" hidden="1" x14ac:dyDescent="0.25">
      <c r="A3393">
        <v>3392</v>
      </c>
      <c r="B3393" s="3" t="s">
        <v>3391</v>
      </c>
      <c r="C3393" s="3" t="s">
        <v>7502</v>
      </c>
      <c r="D3393" s="6">
        <v>500</v>
      </c>
      <c r="E3393" s="8">
        <v>500</v>
      </c>
      <c r="F3393" t="s">
        <v>8218</v>
      </c>
      <c r="G3393" t="s">
        <v>8224</v>
      </c>
      <c r="H3393" t="s">
        <v>8246</v>
      </c>
      <c r="I3393">
        <v>1462565855</v>
      </c>
      <c r="J3393">
        <v>1458245855</v>
      </c>
      <c r="K3393" t="b">
        <v>0</v>
      </c>
      <c r="L3393">
        <v>12</v>
      </c>
      <c r="M3393" t="b">
        <v>1</v>
      </c>
      <c r="N3393" t="s">
        <v>8269</v>
      </c>
      <c r="O3393">
        <f t="shared" si="208"/>
        <v>100</v>
      </c>
      <c r="P3393">
        <f t="shared" si="209"/>
        <v>41.67</v>
      </c>
      <c r="Q3393" s="10" t="s">
        <v>8315</v>
      </c>
      <c r="R3393" t="s">
        <v>8316</v>
      </c>
      <c r="S3393" s="14">
        <f t="shared" si="210"/>
        <v>42446.845543981486</v>
      </c>
      <c r="T3393" s="14">
        <f t="shared" si="211"/>
        <v>42496.845543981486</v>
      </c>
    </row>
    <row r="3394" spans="1:20" ht="45" hidden="1" x14ac:dyDescent="0.25">
      <c r="A3394">
        <v>3393</v>
      </c>
      <c r="B3394" s="3" t="s">
        <v>3392</v>
      </c>
      <c r="C3394" s="3" t="s">
        <v>7503</v>
      </c>
      <c r="D3394" s="6">
        <v>1500</v>
      </c>
      <c r="E3394" s="8">
        <v>1587</v>
      </c>
      <c r="F3394" t="s">
        <v>8218</v>
      </c>
      <c r="G3394" t="s">
        <v>8223</v>
      </c>
      <c r="H3394" t="s">
        <v>8245</v>
      </c>
      <c r="I3394">
        <v>1415234760</v>
      </c>
      <c r="J3394">
        <v>1413065230</v>
      </c>
      <c r="K3394" t="b">
        <v>0</v>
      </c>
      <c r="L3394">
        <v>44</v>
      </c>
      <c r="M3394" t="b">
        <v>1</v>
      </c>
      <c r="N3394" t="s">
        <v>8269</v>
      </c>
      <c r="O3394">
        <f t="shared" ref="O3394:O3457" si="212">ROUND(E3394/D3394*100,0)</f>
        <v>106</v>
      </c>
      <c r="P3394">
        <f t="shared" si="209"/>
        <v>36.07</v>
      </c>
      <c r="Q3394" s="10" t="s">
        <v>8315</v>
      </c>
      <c r="R3394" t="s">
        <v>8316</v>
      </c>
      <c r="S3394" s="14">
        <f t="shared" si="210"/>
        <v>41923.921643518523</v>
      </c>
      <c r="T3394" s="14">
        <f t="shared" si="211"/>
        <v>41949.031944444447</v>
      </c>
    </row>
    <row r="3395" spans="1:20" ht="60" hidden="1" x14ac:dyDescent="0.25">
      <c r="A3395">
        <v>3394</v>
      </c>
      <c r="B3395" s="3" t="s">
        <v>3393</v>
      </c>
      <c r="C3395" s="3" t="s">
        <v>7504</v>
      </c>
      <c r="D3395" s="6">
        <v>550</v>
      </c>
      <c r="E3395" s="8">
        <v>783</v>
      </c>
      <c r="F3395" t="s">
        <v>8218</v>
      </c>
      <c r="G3395" t="s">
        <v>8224</v>
      </c>
      <c r="H3395" t="s">
        <v>8246</v>
      </c>
      <c r="I3395">
        <v>1406470645</v>
      </c>
      <c r="J3395">
        <v>1403878645</v>
      </c>
      <c r="K3395" t="b">
        <v>0</v>
      </c>
      <c r="L3395">
        <v>27</v>
      </c>
      <c r="M3395" t="b">
        <v>1</v>
      </c>
      <c r="N3395" t="s">
        <v>8269</v>
      </c>
      <c r="O3395">
        <f t="shared" si="212"/>
        <v>142</v>
      </c>
      <c r="P3395">
        <f t="shared" ref="P3395:P3458" si="213">IFERROR(ROUND(E3395/L3395,2),0)</f>
        <v>29</v>
      </c>
      <c r="Q3395" s="10" t="s">
        <v>8315</v>
      </c>
      <c r="R3395" t="s">
        <v>8316</v>
      </c>
      <c r="S3395" s="14">
        <f t="shared" ref="S3395:S3458" si="214">(((J3395/60)/60)/24)+DATE(1970,1,1)</f>
        <v>41817.59542824074</v>
      </c>
      <c r="T3395" s="14">
        <f t="shared" ref="T3395:T3458" si="215">(((I3395/60)/60)/24)+DATE(1970,1,1)</f>
        <v>41847.59542824074</v>
      </c>
    </row>
    <row r="3396" spans="1:20" ht="30" hidden="1" x14ac:dyDescent="0.25">
      <c r="A3396">
        <v>3395</v>
      </c>
      <c r="B3396" s="3" t="s">
        <v>3394</v>
      </c>
      <c r="C3396" s="3" t="s">
        <v>7505</v>
      </c>
      <c r="D3396" s="6">
        <v>500</v>
      </c>
      <c r="E3396" s="8">
        <v>920</v>
      </c>
      <c r="F3396" t="s">
        <v>8218</v>
      </c>
      <c r="G3396" t="s">
        <v>8224</v>
      </c>
      <c r="H3396" t="s">
        <v>8246</v>
      </c>
      <c r="I3396">
        <v>1433009400</v>
      </c>
      <c r="J3396">
        <v>1431795944</v>
      </c>
      <c r="K3396" t="b">
        <v>0</v>
      </c>
      <c r="L3396">
        <v>38</v>
      </c>
      <c r="M3396" t="b">
        <v>1</v>
      </c>
      <c r="N3396" t="s">
        <v>8269</v>
      </c>
      <c r="O3396">
        <f t="shared" si="212"/>
        <v>184</v>
      </c>
      <c r="P3396">
        <f t="shared" si="213"/>
        <v>24.21</v>
      </c>
      <c r="Q3396" s="10" t="s">
        <v>8315</v>
      </c>
      <c r="R3396" t="s">
        <v>8316</v>
      </c>
      <c r="S3396" s="14">
        <f t="shared" si="214"/>
        <v>42140.712314814817</v>
      </c>
      <c r="T3396" s="14">
        <f t="shared" si="215"/>
        <v>42154.756944444445</v>
      </c>
    </row>
    <row r="3397" spans="1:20" ht="45" hidden="1" x14ac:dyDescent="0.25">
      <c r="A3397">
        <v>3396</v>
      </c>
      <c r="B3397" s="3" t="s">
        <v>3395</v>
      </c>
      <c r="C3397" s="3" t="s">
        <v>7506</v>
      </c>
      <c r="D3397" s="6">
        <v>1500</v>
      </c>
      <c r="E3397" s="8">
        <v>1565</v>
      </c>
      <c r="F3397" t="s">
        <v>8218</v>
      </c>
      <c r="G3397" t="s">
        <v>8223</v>
      </c>
      <c r="H3397" t="s">
        <v>8245</v>
      </c>
      <c r="I3397">
        <v>1401595140</v>
      </c>
      <c r="J3397">
        <v>1399286589</v>
      </c>
      <c r="K3397" t="b">
        <v>0</v>
      </c>
      <c r="L3397">
        <v>28</v>
      </c>
      <c r="M3397" t="b">
        <v>1</v>
      </c>
      <c r="N3397" t="s">
        <v>8269</v>
      </c>
      <c r="O3397">
        <f t="shared" si="212"/>
        <v>104</v>
      </c>
      <c r="P3397">
        <f t="shared" si="213"/>
        <v>55.89</v>
      </c>
      <c r="Q3397" s="10" t="s">
        <v>8315</v>
      </c>
      <c r="R3397" t="s">
        <v>8316</v>
      </c>
      <c r="S3397" s="14">
        <f t="shared" si="214"/>
        <v>41764.44663194444</v>
      </c>
      <c r="T3397" s="14">
        <f t="shared" si="215"/>
        <v>41791.165972222225</v>
      </c>
    </row>
    <row r="3398" spans="1:20" ht="30" hidden="1" x14ac:dyDescent="0.25">
      <c r="A3398">
        <v>3397</v>
      </c>
      <c r="B3398" s="3" t="s">
        <v>3396</v>
      </c>
      <c r="C3398" s="3" t="s">
        <v>7507</v>
      </c>
      <c r="D3398" s="6">
        <v>250</v>
      </c>
      <c r="E3398" s="8">
        <v>280</v>
      </c>
      <c r="F3398" t="s">
        <v>8218</v>
      </c>
      <c r="G3398" t="s">
        <v>8224</v>
      </c>
      <c r="H3398" t="s">
        <v>8246</v>
      </c>
      <c r="I3398">
        <v>1455832800</v>
      </c>
      <c r="J3398">
        <v>1452338929</v>
      </c>
      <c r="K3398" t="b">
        <v>0</v>
      </c>
      <c r="L3398">
        <v>24</v>
      </c>
      <c r="M3398" t="b">
        <v>1</v>
      </c>
      <c r="N3398" t="s">
        <v>8269</v>
      </c>
      <c r="O3398">
        <f t="shared" si="212"/>
        <v>112</v>
      </c>
      <c r="P3398">
        <f t="shared" si="213"/>
        <v>11.67</v>
      </c>
      <c r="Q3398" s="10" t="s">
        <v>8315</v>
      </c>
      <c r="R3398" t="s">
        <v>8316</v>
      </c>
      <c r="S3398" s="14">
        <f t="shared" si="214"/>
        <v>42378.478344907402</v>
      </c>
      <c r="T3398" s="14">
        <f t="shared" si="215"/>
        <v>42418.916666666672</v>
      </c>
    </row>
    <row r="3399" spans="1:20" ht="60" hidden="1" x14ac:dyDescent="0.25">
      <c r="A3399">
        <v>3398</v>
      </c>
      <c r="B3399" s="3" t="s">
        <v>3397</v>
      </c>
      <c r="C3399" s="3" t="s">
        <v>7508</v>
      </c>
      <c r="D3399" s="6">
        <v>4000</v>
      </c>
      <c r="E3399" s="8">
        <v>4443</v>
      </c>
      <c r="F3399" t="s">
        <v>8218</v>
      </c>
      <c r="G3399" t="s">
        <v>8223</v>
      </c>
      <c r="H3399" t="s">
        <v>8245</v>
      </c>
      <c r="I3399">
        <v>1416589200</v>
      </c>
      <c r="J3399">
        <v>1414605776</v>
      </c>
      <c r="K3399" t="b">
        <v>0</v>
      </c>
      <c r="L3399">
        <v>65</v>
      </c>
      <c r="M3399" t="b">
        <v>1</v>
      </c>
      <c r="N3399" t="s">
        <v>8269</v>
      </c>
      <c r="O3399">
        <f t="shared" si="212"/>
        <v>111</v>
      </c>
      <c r="P3399">
        <f t="shared" si="213"/>
        <v>68.349999999999994</v>
      </c>
      <c r="Q3399" s="10" t="s">
        <v>8315</v>
      </c>
      <c r="R3399" t="s">
        <v>8316</v>
      </c>
      <c r="S3399" s="14">
        <f t="shared" si="214"/>
        <v>41941.75203703704</v>
      </c>
      <c r="T3399" s="14">
        <f t="shared" si="215"/>
        <v>41964.708333333328</v>
      </c>
    </row>
    <row r="3400" spans="1:20" ht="45" hidden="1" x14ac:dyDescent="0.25">
      <c r="A3400">
        <v>3399</v>
      </c>
      <c r="B3400" s="3" t="s">
        <v>3398</v>
      </c>
      <c r="C3400" s="3" t="s">
        <v>7509</v>
      </c>
      <c r="D3400" s="6">
        <v>1200</v>
      </c>
      <c r="E3400" s="8">
        <v>1245</v>
      </c>
      <c r="F3400" t="s">
        <v>8218</v>
      </c>
      <c r="G3400" t="s">
        <v>8224</v>
      </c>
      <c r="H3400" t="s">
        <v>8246</v>
      </c>
      <c r="I3400">
        <v>1424556325</v>
      </c>
      <c r="J3400">
        <v>1421964325</v>
      </c>
      <c r="K3400" t="b">
        <v>0</v>
      </c>
      <c r="L3400">
        <v>46</v>
      </c>
      <c r="M3400" t="b">
        <v>1</v>
      </c>
      <c r="N3400" t="s">
        <v>8269</v>
      </c>
      <c r="O3400">
        <f t="shared" si="212"/>
        <v>104</v>
      </c>
      <c r="P3400">
        <f t="shared" si="213"/>
        <v>27.07</v>
      </c>
      <c r="Q3400" s="10" t="s">
        <v>8315</v>
      </c>
      <c r="R3400" t="s">
        <v>8316</v>
      </c>
      <c r="S3400" s="14">
        <f t="shared" si="214"/>
        <v>42026.920428240745</v>
      </c>
      <c r="T3400" s="14">
        <f t="shared" si="215"/>
        <v>42056.920428240745</v>
      </c>
    </row>
    <row r="3401" spans="1:20" ht="60" hidden="1" x14ac:dyDescent="0.25">
      <c r="A3401">
        <v>3400</v>
      </c>
      <c r="B3401" s="3" t="s">
        <v>3399</v>
      </c>
      <c r="C3401" s="3" t="s">
        <v>7510</v>
      </c>
      <c r="D3401" s="6">
        <v>10000</v>
      </c>
      <c r="E3401" s="8">
        <v>10041</v>
      </c>
      <c r="F3401" t="s">
        <v>8218</v>
      </c>
      <c r="G3401" t="s">
        <v>8223</v>
      </c>
      <c r="H3401" t="s">
        <v>8245</v>
      </c>
      <c r="I3401">
        <v>1409266414</v>
      </c>
      <c r="J3401">
        <v>1405378414</v>
      </c>
      <c r="K3401" t="b">
        <v>0</v>
      </c>
      <c r="L3401">
        <v>85</v>
      </c>
      <c r="M3401" t="b">
        <v>1</v>
      </c>
      <c r="N3401" t="s">
        <v>8269</v>
      </c>
      <c r="O3401">
        <f t="shared" si="212"/>
        <v>100</v>
      </c>
      <c r="P3401">
        <f t="shared" si="213"/>
        <v>118.13</v>
      </c>
      <c r="Q3401" s="10" t="s">
        <v>8315</v>
      </c>
      <c r="R3401" t="s">
        <v>8316</v>
      </c>
      <c r="S3401" s="14">
        <f t="shared" si="214"/>
        <v>41834.953865740739</v>
      </c>
      <c r="T3401" s="14">
        <f t="shared" si="215"/>
        <v>41879.953865740739</v>
      </c>
    </row>
    <row r="3402" spans="1:20" ht="60" hidden="1" x14ac:dyDescent="0.25">
      <c r="A3402">
        <v>3401</v>
      </c>
      <c r="B3402" s="3" t="s">
        <v>3400</v>
      </c>
      <c r="C3402" s="3" t="s">
        <v>7511</v>
      </c>
      <c r="D3402" s="6">
        <v>2900</v>
      </c>
      <c r="E3402" s="8">
        <v>2954</v>
      </c>
      <c r="F3402" t="s">
        <v>8218</v>
      </c>
      <c r="G3402" t="s">
        <v>8224</v>
      </c>
      <c r="H3402" t="s">
        <v>8246</v>
      </c>
      <c r="I3402">
        <v>1438968146</v>
      </c>
      <c r="J3402">
        <v>1436376146</v>
      </c>
      <c r="K3402" t="b">
        <v>0</v>
      </c>
      <c r="L3402">
        <v>66</v>
      </c>
      <c r="M3402" t="b">
        <v>1</v>
      </c>
      <c r="N3402" t="s">
        <v>8269</v>
      </c>
      <c r="O3402">
        <f t="shared" si="212"/>
        <v>102</v>
      </c>
      <c r="P3402">
        <f t="shared" si="213"/>
        <v>44.76</v>
      </c>
      <c r="Q3402" s="10" t="s">
        <v>8315</v>
      </c>
      <c r="R3402" t="s">
        <v>8316</v>
      </c>
      <c r="S3402" s="14">
        <f t="shared" si="214"/>
        <v>42193.723912037036</v>
      </c>
      <c r="T3402" s="14">
        <f t="shared" si="215"/>
        <v>42223.723912037036</v>
      </c>
    </row>
    <row r="3403" spans="1:20" ht="45" hidden="1" x14ac:dyDescent="0.25">
      <c r="A3403">
        <v>3402</v>
      </c>
      <c r="B3403" s="3" t="s">
        <v>3401</v>
      </c>
      <c r="C3403" s="3" t="s">
        <v>7512</v>
      </c>
      <c r="D3403" s="6">
        <v>15000</v>
      </c>
      <c r="E3403" s="8">
        <v>16465</v>
      </c>
      <c r="F3403" t="s">
        <v>8218</v>
      </c>
      <c r="G3403" t="s">
        <v>8223</v>
      </c>
      <c r="H3403" t="s">
        <v>8245</v>
      </c>
      <c r="I3403">
        <v>1447295460</v>
      </c>
      <c r="J3403">
        <v>1444747843</v>
      </c>
      <c r="K3403" t="b">
        <v>0</v>
      </c>
      <c r="L3403">
        <v>165</v>
      </c>
      <c r="M3403" t="b">
        <v>1</v>
      </c>
      <c r="N3403" t="s">
        <v>8269</v>
      </c>
      <c r="O3403">
        <f t="shared" si="212"/>
        <v>110</v>
      </c>
      <c r="P3403">
        <f t="shared" si="213"/>
        <v>99.79</v>
      </c>
      <c r="Q3403" s="10" t="s">
        <v>8315</v>
      </c>
      <c r="R3403" t="s">
        <v>8316</v>
      </c>
      <c r="S3403" s="14">
        <f t="shared" si="214"/>
        <v>42290.61855324074</v>
      </c>
      <c r="T3403" s="14">
        <f t="shared" si="215"/>
        <v>42320.104861111111</v>
      </c>
    </row>
    <row r="3404" spans="1:20" ht="45" hidden="1" x14ac:dyDescent="0.25">
      <c r="A3404">
        <v>3403</v>
      </c>
      <c r="B3404" s="3" t="s">
        <v>3402</v>
      </c>
      <c r="C3404" s="3" t="s">
        <v>7513</v>
      </c>
      <c r="D3404" s="6">
        <v>2000</v>
      </c>
      <c r="E3404" s="8">
        <v>2000</v>
      </c>
      <c r="F3404" t="s">
        <v>8218</v>
      </c>
      <c r="G3404" t="s">
        <v>8224</v>
      </c>
      <c r="H3404" t="s">
        <v>8246</v>
      </c>
      <c r="I3404">
        <v>1435230324</v>
      </c>
      <c r="J3404">
        <v>1432638324</v>
      </c>
      <c r="K3404" t="b">
        <v>0</v>
      </c>
      <c r="L3404">
        <v>17</v>
      </c>
      <c r="M3404" t="b">
        <v>1</v>
      </c>
      <c r="N3404" t="s">
        <v>8269</v>
      </c>
      <c r="O3404">
        <f t="shared" si="212"/>
        <v>100</v>
      </c>
      <c r="P3404">
        <f t="shared" si="213"/>
        <v>117.65</v>
      </c>
      <c r="Q3404" s="10" t="s">
        <v>8315</v>
      </c>
      <c r="R3404" t="s">
        <v>8316</v>
      </c>
      <c r="S3404" s="14">
        <f t="shared" si="214"/>
        <v>42150.462083333332</v>
      </c>
      <c r="T3404" s="14">
        <f t="shared" si="215"/>
        <v>42180.462083333332</v>
      </c>
    </row>
    <row r="3405" spans="1:20" ht="60" hidden="1" x14ac:dyDescent="0.25">
      <c r="A3405">
        <v>3404</v>
      </c>
      <c r="B3405" s="3" t="s">
        <v>3403</v>
      </c>
      <c r="C3405" s="3" t="s">
        <v>7514</v>
      </c>
      <c r="D3405" s="6">
        <v>500</v>
      </c>
      <c r="E3405" s="8">
        <v>610</v>
      </c>
      <c r="F3405" t="s">
        <v>8218</v>
      </c>
      <c r="G3405" t="s">
        <v>8223</v>
      </c>
      <c r="H3405" t="s">
        <v>8245</v>
      </c>
      <c r="I3405">
        <v>1434542702</v>
      </c>
      <c r="J3405">
        <v>1432814702</v>
      </c>
      <c r="K3405" t="b">
        <v>0</v>
      </c>
      <c r="L3405">
        <v>3</v>
      </c>
      <c r="M3405" t="b">
        <v>1</v>
      </c>
      <c r="N3405" t="s">
        <v>8269</v>
      </c>
      <c r="O3405">
        <f t="shared" si="212"/>
        <v>122</v>
      </c>
      <c r="P3405">
        <f t="shared" si="213"/>
        <v>203.33</v>
      </c>
      <c r="Q3405" s="10" t="s">
        <v>8315</v>
      </c>
      <c r="R3405" t="s">
        <v>8316</v>
      </c>
      <c r="S3405" s="14">
        <f t="shared" si="214"/>
        <v>42152.503495370373</v>
      </c>
      <c r="T3405" s="14">
        <f t="shared" si="215"/>
        <v>42172.503495370373</v>
      </c>
    </row>
    <row r="3406" spans="1:20" ht="45" hidden="1" x14ac:dyDescent="0.25">
      <c r="A3406">
        <v>3405</v>
      </c>
      <c r="B3406" s="3" t="s">
        <v>3404</v>
      </c>
      <c r="C3406" s="3" t="s">
        <v>7515</v>
      </c>
      <c r="D3406" s="6">
        <v>350</v>
      </c>
      <c r="E3406" s="8">
        <v>481.5</v>
      </c>
      <c r="F3406" t="s">
        <v>8218</v>
      </c>
      <c r="G3406" t="s">
        <v>8224</v>
      </c>
      <c r="H3406" t="s">
        <v>8246</v>
      </c>
      <c r="I3406">
        <v>1456876740</v>
      </c>
      <c r="J3406">
        <v>1455063886</v>
      </c>
      <c r="K3406" t="b">
        <v>0</v>
      </c>
      <c r="L3406">
        <v>17</v>
      </c>
      <c r="M3406" t="b">
        <v>1</v>
      </c>
      <c r="N3406" t="s">
        <v>8269</v>
      </c>
      <c r="O3406">
        <f t="shared" si="212"/>
        <v>138</v>
      </c>
      <c r="P3406">
        <f t="shared" si="213"/>
        <v>28.32</v>
      </c>
      <c r="Q3406" s="10" t="s">
        <v>8315</v>
      </c>
      <c r="R3406" t="s">
        <v>8316</v>
      </c>
      <c r="S3406" s="14">
        <f t="shared" si="214"/>
        <v>42410.017199074078</v>
      </c>
      <c r="T3406" s="14">
        <f t="shared" si="215"/>
        <v>42430.999305555553</v>
      </c>
    </row>
    <row r="3407" spans="1:20" ht="45" hidden="1" x14ac:dyDescent="0.25">
      <c r="A3407">
        <v>3406</v>
      </c>
      <c r="B3407" s="3" t="s">
        <v>3405</v>
      </c>
      <c r="C3407" s="3" t="s">
        <v>7516</v>
      </c>
      <c r="D3407" s="6">
        <v>10000</v>
      </c>
      <c r="E3407" s="8">
        <v>10031</v>
      </c>
      <c r="F3407" t="s">
        <v>8218</v>
      </c>
      <c r="G3407" t="s">
        <v>8223</v>
      </c>
      <c r="H3407" t="s">
        <v>8245</v>
      </c>
      <c r="I3407">
        <v>1405511376</v>
      </c>
      <c r="J3407">
        <v>1401623376</v>
      </c>
      <c r="K3407" t="b">
        <v>0</v>
      </c>
      <c r="L3407">
        <v>91</v>
      </c>
      <c r="M3407" t="b">
        <v>1</v>
      </c>
      <c r="N3407" t="s">
        <v>8269</v>
      </c>
      <c r="O3407">
        <f t="shared" si="212"/>
        <v>100</v>
      </c>
      <c r="P3407">
        <f t="shared" si="213"/>
        <v>110.23</v>
      </c>
      <c r="Q3407" s="10" t="s">
        <v>8315</v>
      </c>
      <c r="R3407" t="s">
        <v>8316</v>
      </c>
      <c r="S3407" s="14">
        <f t="shared" si="214"/>
        <v>41791.492777777778</v>
      </c>
      <c r="T3407" s="14">
        <f t="shared" si="215"/>
        <v>41836.492777777778</v>
      </c>
    </row>
    <row r="3408" spans="1:20" ht="60" hidden="1" x14ac:dyDescent="0.25">
      <c r="A3408">
        <v>3407</v>
      </c>
      <c r="B3408" s="3" t="s">
        <v>3406</v>
      </c>
      <c r="C3408" s="3" t="s">
        <v>7517</v>
      </c>
      <c r="D3408" s="6">
        <v>2000</v>
      </c>
      <c r="E3408" s="8">
        <v>2142</v>
      </c>
      <c r="F3408" t="s">
        <v>8218</v>
      </c>
      <c r="G3408" t="s">
        <v>8224</v>
      </c>
      <c r="H3408" t="s">
        <v>8246</v>
      </c>
      <c r="I3408">
        <v>1404641289</v>
      </c>
      <c r="J3408">
        <v>1402049289</v>
      </c>
      <c r="K3408" t="b">
        <v>0</v>
      </c>
      <c r="L3408">
        <v>67</v>
      </c>
      <c r="M3408" t="b">
        <v>1</v>
      </c>
      <c r="N3408" t="s">
        <v>8269</v>
      </c>
      <c r="O3408">
        <f t="shared" si="212"/>
        <v>107</v>
      </c>
      <c r="P3408">
        <f t="shared" si="213"/>
        <v>31.97</v>
      </c>
      <c r="Q3408" s="10" t="s">
        <v>8315</v>
      </c>
      <c r="R3408" t="s">
        <v>8316</v>
      </c>
      <c r="S3408" s="14">
        <f t="shared" si="214"/>
        <v>41796.422326388885</v>
      </c>
      <c r="T3408" s="14">
        <f t="shared" si="215"/>
        <v>41826.422326388885</v>
      </c>
    </row>
    <row r="3409" spans="1:20" ht="45" hidden="1" x14ac:dyDescent="0.25">
      <c r="A3409">
        <v>3408</v>
      </c>
      <c r="B3409" s="3" t="s">
        <v>3407</v>
      </c>
      <c r="C3409" s="3" t="s">
        <v>7518</v>
      </c>
      <c r="D3409" s="6">
        <v>500</v>
      </c>
      <c r="E3409" s="8">
        <v>1055</v>
      </c>
      <c r="F3409" t="s">
        <v>8218</v>
      </c>
      <c r="G3409" t="s">
        <v>8223</v>
      </c>
      <c r="H3409" t="s">
        <v>8245</v>
      </c>
      <c r="I3409">
        <v>1405727304</v>
      </c>
      <c r="J3409">
        <v>1403135304</v>
      </c>
      <c r="K3409" t="b">
        <v>0</v>
      </c>
      <c r="L3409">
        <v>18</v>
      </c>
      <c r="M3409" t="b">
        <v>1</v>
      </c>
      <c r="N3409" t="s">
        <v>8269</v>
      </c>
      <c r="O3409">
        <f t="shared" si="212"/>
        <v>211</v>
      </c>
      <c r="P3409">
        <f t="shared" si="213"/>
        <v>58.61</v>
      </c>
      <c r="Q3409" s="10" t="s">
        <v>8315</v>
      </c>
      <c r="R3409" t="s">
        <v>8316</v>
      </c>
      <c r="S3409" s="14">
        <f t="shared" si="214"/>
        <v>41808.991944444446</v>
      </c>
      <c r="T3409" s="14">
        <f t="shared" si="215"/>
        <v>41838.991944444446</v>
      </c>
    </row>
    <row r="3410" spans="1:20" ht="45" hidden="1" x14ac:dyDescent="0.25">
      <c r="A3410">
        <v>3409</v>
      </c>
      <c r="B3410" s="3" t="s">
        <v>3408</v>
      </c>
      <c r="C3410" s="3" t="s">
        <v>7519</v>
      </c>
      <c r="D3410" s="6">
        <v>500</v>
      </c>
      <c r="E3410" s="8">
        <v>618</v>
      </c>
      <c r="F3410" t="s">
        <v>8218</v>
      </c>
      <c r="G3410" t="s">
        <v>8224</v>
      </c>
      <c r="H3410" t="s">
        <v>8246</v>
      </c>
      <c r="I3410">
        <v>1469998680</v>
      </c>
      <c r="J3410">
        <v>1466710358</v>
      </c>
      <c r="K3410" t="b">
        <v>0</v>
      </c>
      <c r="L3410">
        <v>21</v>
      </c>
      <c r="M3410" t="b">
        <v>1</v>
      </c>
      <c r="N3410" t="s">
        <v>8269</v>
      </c>
      <c r="O3410">
        <f t="shared" si="212"/>
        <v>124</v>
      </c>
      <c r="P3410">
        <f t="shared" si="213"/>
        <v>29.43</v>
      </c>
      <c r="Q3410" s="10" t="s">
        <v>8315</v>
      </c>
      <c r="R3410" t="s">
        <v>8316</v>
      </c>
      <c r="S3410" s="14">
        <f t="shared" si="214"/>
        <v>42544.814328703709</v>
      </c>
      <c r="T3410" s="14">
        <f t="shared" si="215"/>
        <v>42582.873611111107</v>
      </c>
    </row>
    <row r="3411" spans="1:20" ht="60" hidden="1" x14ac:dyDescent="0.25">
      <c r="A3411">
        <v>3410</v>
      </c>
      <c r="B3411" s="3" t="s">
        <v>3409</v>
      </c>
      <c r="C3411" s="3" t="s">
        <v>7520</v>
      </c>
      <c r="D3411" s="6">
        <v>3000</v>
      </c>
      <c r="E3411" s="8">
        <v>3255</v>
      </c>
      <c r="F3411" t="s">
        <v>8218</v>
      </c>
      <c r="G3411" t="s">
        <v>8223</v>
      </c>
      <c r="H3411" t="s">
        <v>8245</v>
      </c>
      <c r="I3411">
        <v>1465196400</v>
      </c>
      <c r="J3411">
        <v>1462841990</v>
      </c>
      <c r="K3411" t="b">
        <v>0</v>
      </c>
      <c r="L3411">
        <v>40</v>
      </c>
      <c r="M3411" t="b">
        <v>1</v>
      </c>
      <c r="N3411" t="s">
        <v>8269</v>
      </c>
      <c r="O3411">
        <f t="shared" si="212"/>
        <v>109</v>
      </c>
      <c r="P3411">
        <f t="shared" si="213"/>
        <v>81.38</v>
      </c>
      <c r="Q3411" s="10" t="s">
        <v>8315</v>
      </c>
      <c r="R3411" t="s">
        <v>8316</v>
      </c>
      <c r="S3411" s="14">
        <f t="shared" si="214"/>
        <v>42500.041550925926</v>
      </c>
      <c r="T3411" s="14">
        <f t="shared" si="215"/>
        <v>42527.291666666672</v>
      </c>
    </row>
    <row r="3412" spans="1:20" ht="60" hidden="1" x14ac:dyDescent="0.25">
      <c r="A3412">
        <v>3411</v>
      </c>
      <c r="B3412" s="3" t="s">
        <v>3410</v>
      </c>
      <c r="C3412" s="3" t="s">
        <v>7521</v>
      </c>
      <c r="D3412" s="6">
        <v>15000</v>
      </c>
      <c r="E3412" s="8">
        <v>15535</v>
      </c>
      <c r="F3412" t="s">
        <v>8218</v>
      </c>
      <c r="G3412" t="s">
        <v>8223</v>
      </c>
      <c r="H3412" t="s">
        <v>8245</v>
      </c>
      <c r="I3412">
        <v>1444264372</v>
      </c>
      <c r="J3412">
        <v>1442536372</v>
      </c>
      <c r="K3412" t="b">
        <v>0</v>
      </c>
      <c r="L3412">
        <v>78</v>
      </c>
      <c r="M3412" t="b">
        <v>1</v>
      </c>
      <c r="N3412" t="s">
        <v>8269</v>
      </c>
      <c r="O3412">
        <f t="shared" si="212"/>
        <v>104</v>
      </c>
      <c r="P3412">
        <f t="shared" si="213"/>
        <v>199.17</v>
      </c>
      <c r="Q3412" s="10" t="s">
        <v>8315</v>
      </c>
      <c r="R3412" t="s">
        <v>8316</v>
      </c>
      <c r="S3412" s="14">
        <f t="shared" si="214"/>
        <v>42265.022824074069</v>
      </c>
      <c r="T3412" s="14">
        <f t="shared" si="215"/>
        <v>42285.022824074069</v>
      </c>
    </row>
    <row r="3413" spans="1:20" ht="45" hidden="1" x14ac:dyDescent="0.25">
      <c r="A3413">
        <v>3412</v>
      </c>
      <c r="B3413" s="3" t="s">
        <v>3411</v>
      </c>
      <c r="C3413" s="3" t="s">
        <v>7522</v>
      </c>
      <c r="D3413" s="6">
        <v>3000</v>
      </c>
      <c r="E3413" s="8">
        <v>3000</v>
      </c>
      <c r="F3413" t="s">
        <v>8218</v>
      </c>
      <c r="G3413" t="s">
        <v>8224</v>
      </c>
      <c r="H3413" t="s">
        <v>8246</v>
      </c>
      <c r="I3413">
        <v>1411858862</v>
      </c>
      <c r="J3413">
        <v>1409266862</v>
      </c>
      <c r="K3413" t="b">
        <v>0</v>
      </c>
      <c r="L3413">
        <v>26</v>
      </c>
      <c r="M3413" t="b">
        <v>1</v>
      </c>
      <c r="N3413" t="s">
        <v>8269</v>
      </c>
      <c r="O3413">
        <f t="shared" si="212"/>
        <v>100</v>
      </c>
      <c r="P3413">
        <f t="shared" si="213"/>
        <v>115.38</v>
      </c>
      <c r="Q3413" s="10" t="s">
        <v>8315</v>
      </c>
      <c r="R3413" t="s">
        <v>8316</v>
      </c>
      <c r="S3413" s="14">
        <f t="shared" si="214"/>
        <v>41879.959050925929</v>
      </c>
      <c r="T3413" s="14">
        <f t="shared" si="215"/>
        <v>41909.959050925929</v>
      </c>
    </row>
    <row r="3414" spans="1:20" ht="60" hidden="1" x14ac:dyDescent="0.25">
      <c r="A3414">
        <v>3413</v>
      </c>
      <c r="B3414" s="3" t="s">
        <v>3412</v>
      </c>
      <c r="C3414" s="3" t="s">
        <v>7523</v>
      </c>
      <c r="D3414" s="6">
        <v>500</v>
      </c>
      <c r="E3414" s="8">
        <v>650</v>
      </c>
      <c r="F3414" t="s">
        <v>8218</v>
      </c>
      <c r="G3414" t="s">
        <v>8223</v>
      </c>
      <c r="H3414" t="s">
        <v>8245</v>
      </c>
      <c r="I3414">
        <v>1425099540</v>
      </c>
      <c r="J3414">
        <v>1424280938</v>
      </c>
      <c r="K3414" t="b">
        <v>0</v>
      </c>
      <c r="L3414">
        <v>14</v>
      </c>
      <c r="M3414" t="b">
        <v>1</v>
      </c>
      <c r="N3414" t="s">
        <v>8269</v>
      </c>
      <c r="O3414">
        <f t="shared" si="212"/>
        <v>130</v>
      </c>
      <c r="P3414">
        <f t="shared" si="213"/>
        <v>46.43</v>
      </c>
      <c r="Q3414" s="10" t="s">
        <v>8315</v>
      </c>
      <c r="R3414" t="s">
        <v>8316</v>
      </c>
      <c r="S3414" s="14">
        <f t="shared" si="214"/>
        <v>42053.733078703706</v>
      </c>
      <c r="T3414" s="14">
        <f t="shared" si="215"/>
        <v>42063.207638888889</v>
      </c>
    </row>
    <row r="3415" spans="1:20" ht="45" hidden="1" x14ac:dyDescent="0.25">
      <c r="A3415">
        <v>3414</v>
      </c>
      <c r="B3415" s="3" t="s">
        <v>3413</v>
      </c>
      <c r="C3415" s="3" t="s">
        <v>7524</v>
      </c>
      <c r="D3415" s="6">
        <v>3000</v>
      </c>
      <c r="E3415" s="8">
        <v>3105</v>
      </c>
      <c r="F3415" t="s">
        <v>8218</v>
      </c>
      <c r="G3415" t="s">
        <v>8223</v>
      </c>
      <c r="H3415" t="s">
        <v>8245</v>
      </c>
      <c r="I3415">
        <v>1480579140</v>
      </c>
      <c r="J3415">
        <v>1478030325</v>
      </c>
      <c r="K3415" t="b">
        <v>0</v>
      </c>
      <c r="L3415">
        <v>44</v>
      </c>
      <c r="M3415" t="b">
        <v>1</v>
      </c>
      <c r="N3415" t="s">
        <v>8269</v>
      </c>
      <c r="O3415">
        <f t="shared" si="212"/>
        <v>104</v>
      </c>
      <c r="P3415">
        <f t="shared" si="213"/>
        <v>70.569999999999993</v>
      </c>
      <c r="Q3415" s="10" t="s">
        <v>8315</v>
      </c>
      <c r="R3415" t="s">
        <v>8316</v>
      </c>
      <c r="S3415" s="14">
        <f t="shared" si="214"/>
        <v>42675.832465277781</v>
      </c>
      <c r="T3415" s="14">
        <f t="shared" si="215"/>
        <v>42705.332638888889</v>
      </c>
    </row>
    <row r="3416" spans="1:20" ht="45" hidden="1" x14ac:dyDescent="0.25">
      <c r="A3416">
        <v>3415</v>
      </c>
      <c r="B3416" s="3" t="s">
        <v>3414</v>
      </c>
      <c r="C3416" s="3" t="s">
        <v>7525</v>
      </c>
      <c r="D3416" s="6">
        <v>200</v>
      </c>
      <c r="E3416" s="8">
        <v>200</v>
      </c>
      <c r="F3416" t="s">
        <v>8218</v>
      </c>
      <c r="G3416" t="s">
        <v>8223</v>
      </c>
      <c r="H3416" t="s">
        <v>8245</v>
      </c>
      <c r="I3416">
        <v>1460935800</v>
      </c>
      <c r="J3416">
        <v>1459999656</v>
      </c>
      <c r="K3416" t="b">
        <v>0</v>
      </c>
      <c r="L3416">
        <v>9</v>
      </c>
      <c r="M3416" t="b">
        <v>1</v>
      </c>
      <c r="N3416" t="s">
        <v>8269</v>
      </c>
      <c r="O3416">
        <f t="shared" si="212"/>
        <v>100</v>
      </c>
      <c r="P3416">
        <f t="shared" si="213"/>
        <v>22.22</v>
      </c>
      <c r="Q3416" s="10" t="s">
        <v>8315</v>
      </c>
      <c r="R3416" t="s">
        <v>8316</v>
      </c>
      <c r="S3416" s="14">
        <f t="shared" si="214"/>
        <v>42467.144166666665</v>
      </c>
      <c r="T3416" s="14">
        <f t="shared" si="215"/>
        <v>42477.979166666672</v>
      </c>
    </row>
    <row r="3417" spans="1:20" ht="60" hidden="1" x14ac:dyDescent="0.25">
      <c r="A3417">
        <v>3416</v>
      </c>
      <c r="B3417" s="3" t="s">
        <v>3415</v>
      </c>
      <c r="C3417" s="3" t="s">
        <v>7526</v>
      </c>
      <c r="D3417" s="6">
        <v>4000</v>
      </c>
      <c r="E3417" s="8">
        <v>4784</v>
      </c>
      <c r="F3417" t="s">
        <v>8218</v>
      </c>
      <c r="G3417" t="s">
        <v>8224</v>
      </c>
      <c r="H3417" t="s">
        <v>8246</v>
      </c>
      <c r="I3417">
        <v>1429813800</v>
      </c>
      <c r="J3417">
        <v>1427363645</v>
      </c>
      <c r="K3417" t="b">
        <v>0</v>
      </c>
      <c r="L3417">
        <v>30</v>
      </c>
      <c r="M3417" t="b">
        <v>1</v>
      </c>
      <c r="N3417" t="s">
        <v>8269</v>
      </c>
      <c r="O3417">
        <f t="shared" si="212"/>
        <v>120</v>
      </c>
      <c r="P3417">
        <f t="shared" si="213"/>
        <v>159.47</v>
      </c>
      <c r="Q3417" s="10" t="s">
        <v>8315</v>
      </c>
      <c r="R3417" t="s">
        <v>8316</v>
      </c>
      <c r="S3417" s="14">
        <f t="shared" si="214"/>
        <v>42089.412557870368</v>
      </c>
      <c r="T3417" s="14">
        <f t="shared" si="215"/>
        <v>42117.770833333328</v>
      </c>
    </row>
    <row r="3418" spans="1:20" ht="45" hidden="1" x14ac:dyDescent="0.25">
      <c r="A3418">
        <v>3417</v>
      </c>
      <c r="B3418" s="3" t="s">
        <v>3416</v>
      </c>
      <c r="C3418" s="3" t="s">
        <v>7527</v>
      </c>
      <c r="D3418" s="6">
        <v>1700</v>
      </c>
      <c r="E3418" s="8">
        <v>1700.01</v>
      </c>
      <c r="F3418" t="s">
        <v>8218</v>
      </c>
      <c r="G3418" t="s">
        <v>8223</v>
      </c>
      <c r="H3418" t="s">
        <v>8245</v>
      </c>
      <c r="I3418">
        <v>1414284180</v>
      </c>
      <c r="J3418">
        <v>1410558948</v>
      </c>
      <c r="K3418" t="b">
        <v>0</v>
      </c>
      <c r="L3418">
        <v>45</v>
      </c>
      <c r="M3418" t="b">
        <v>1</v>
      </c>
      <c r="N3418" t="s">
        <v>8269</v>
      </c>
      <c r="O3418">
        <f t="shared" si="212"/>
        <v>100</v>
      </c>
      <c r="P3418">
        <f t="shared" si="213"/>
        <v>37.78</v>
      </c>
      <c r="Q3418" s="10" t="s">
        <v>8315</v>
      </c>
      <c r="R3418" t="s">
        <v>8316</v>
      </c>
      <c r="S3418" s="14">
        <f t="shared" si="214"/>
        <v>41894.91375</v>
      </c>
      <c r="T3418" s="14">
        <f t="shared" si="215"/>
        <v>41938.029861111114</v>
      </c>
    </row>
    <row r="3419" spans="1:20" ht="60" hidden="1" x14ac:dyDescent="0.25">
      <c r="A3419">
        <v>3418</v>
      </c>
      <c r="B3419" s="3" t="s">
        <v>3417</v>
      </c>
      <c r="C3419" s="3" t="s">
        <v>7528</v>
      </c>
      <c r="D3419" s="6">
        <v>4000</v>
      </c>
      <c r="E3419" s="8">
        <v>4035</v>
      </c>
      <c r="F3419" t="s">
        <v>8218</v>
      </c>
      <c r="G3419" t="s">
        <v>8223</v>
      </c>
      <c r="H3419" t="s">
        <v>8245</v>
      </c>
      <c r="I3419">
        <v>1400875307</v>
      </c>
      <c r="J3419">
        <v>1398283307</v>
      </c>
      <c r="K3419" t="b">
        <v>0</v>
      </c>
      <c r="L3419">
        <v>56</v>
      </c>
      <c r="M3419" t="b">
        <v>1</v>
      </c>
      <c r="N3419" t="s">
        <v>8269</v>
      </c>
      <c r="O3419">
        <f t="shared" si="212"/>
        <v>101</v>
      </c>
      <c r="P3419">
        <f t="shared" si="213"/>
        <v>72.05</v>
      </c>
      <c r="Q3419" s="10" t="s">
        <v>8315</v>
      </c>
      <c r="R3419" t="s">
        <v>8316</v>
      </c>
      <c r="S3419" s="14">
        <f t="shared" si="214"/>
        <v>41752.83457175926</v>
      </c>
      <c r="T3419" s="14">
        <f t="shared" si="215"/>
        <v>41782.83457175926</v>
      </c>
    </row>
    <row r="3420" spans="1:20" ht="60" hidden="1" x14ac:dyDescent="0.25">
      <c r="A3420">
        <v>3419</v>
      </c>
      <c r="B3420" s="3" t="s">
        <v>3418</v>
      </c>
      <c r="C3420" s="3" t="s">
        <v>7529</v>
      </c>
      <c r="D3420" s="6">
        <v>2750</v>
      </c>
      <c r="E3420" s="8">
        <v>2930</v>
      </c>
      <c r="F3420" t="s">
        <v>8218</v>
      </c>
      <c r="G3420" t="s">
        <v>8240</v>
      </c>
      <c r="H3420" t="s">
        <v>8248</v>
      </c>
      <c r="I3420">
        <v>1459978200</v>
      </c>
      <c r="J3420">
        <v>1458416585</v>
      </c>
      <c r="K3420" t="b">
        <v>0</v>
      </c>
      <c r="L3420">
        <v>46</v>
      </c>
      <c r="M3420" t="b">
        <v>1</v>
      </c>
      <c r="N3420" t="s">
        <v>8269</v>
      </c>
      <c r="O3420">
        <f t="shared" si="212"/>
        <v>107</v>
      </c>
      <c r="P3420">
        <f t="shared" si="213"/>
        <v>63.7</v>
      </c>
      <c r="Q3420" s="10" t="s">
        <v>8315</v>
      </c>
      <c r="R3420" t="s">
        <v>8316</v>
      </c>
      <c r="S3420" s="14">
        <f t="shared" si="214"/>
        <v>42448.821585648147</v>
      </c>
      <c r="T3420" s="14">
        <f t="shared" si="215"/>
        <v>42466.895833333328</v>
      </c>
    </row>
    <row r="3421" spans="1:20" ht="45" hidden="1" x14ac:dyDescent="0.25">
      <c r="A3421">
        <v>3420</v>
      </c>
      <c r="B3421" s="3" t="s">
        <v>3419</v>
      </c>
      <c r="C3421" s="3" t="s">
        <v>7530</v>
      </c>
      <c r="D3421" s="6">
        <v>700</v>
      </c>
      <c r="E3421" s="8">
        <v>966</v>
      </c>
      <c r="F3421" t="s">
        <v>8218</v>
      </c>
      <c r="G3421" t="s">
        <v>8224</v>
      </c>
      <c r="H3421" t="s">
        <v>8246</v>
      </c>
      <c r="I3421">
        <v>1455408000</v>
      </c>
      <c r="J3421">
        <v>1454638202</v>
      </c>
      <c r="K3421" t="b">
        <v>0</v>
      </c>
      <c r="L3421">
        <v>34</v>
      </c>
      <c r="M3421" t="b">
        <v>1</v>
      </c>
      <c r="N3421" t="s">
        <v>8269</v>
      </c>
      <c r="O3421">
        <f t="shared" si="212"/>
        <v>138</v>
      </c>
      <c r="P3421">
        <f t="shared" si="213"/>
        <v>28.41</v>
      </c>
      <c r="Q3421" s="10" t="s">
        <v>8315</v>
      </c>
      <c r="R3421" t="s">
        <v>8316</v>
      </c>
      <c r="S3421" s="14">
        <f t="shared" si="214"/>
        <v>42405.090300925927</v>
      </c>
      <c r="T3421" s="14">
        <f t="shared" si="215"/>
        <v>42414</v>
      </c>
    </row>
    <row r="3422" spans="1:20" ht="45" hidden="1" x14ac:dyDescent="0.25">
      <c r="A3422">
        <v>3421</v>
      </c>
      <c r="B3422" s="3" t="s">
        <v>3420</v>
      </c>
      <c r="C3422" s="3" t="s">
        <v>7531</v>
      </c>
      <c r="D3422" s="6">
        <v>10000</v>
      </c>
      <c r="E3422" s="8">
        <v>10115</v>
      </c>
      <c r="F3422" t="s">
        <v>8218</v>
      </c>
      <c r="G3422" t="s">
        <v>8223</v>
      </c>
      <c r="H3422" t="s">
        <v>8245</v>
      </c>
      <c r="I3422">
        <v>1425495563</v>
      </c>
      <c r="J3422">
        <v>1422903563</v>
      </c>
      <c r="K3422" t="b">
        <v>0</v>
      </c>
      <c r="L3422">
        <v>98</v>
      </c>
      <c r="M3422" t="b">
        <v>1</v>
      </c>
      <c r="N3422" t="s">
        <v>8269</v>
      </c>
      <c r="O3422">
        <f t="shared" si="212"/>
        <v>101</v>
      </c>
      <c r="P3422">
        <f t="shared" si="213"/>
        <v>103.21</v>
      </c>
      <c r="Q3422" s="10" t="s">
        <v>8315</v>
      </c>
      <c r="R3422" t="s">
        <v>8316</v>
      </c>
      <c r="S3422" s="14">
        <f t="shared" si="214"/>
        <v>42037.791238425925</v>
      </c>
      <c r="T3422" s="14">
        <f t="shared" si="215"/>
        <v>42067.791238425925</v>
      </c>
    </row>
    <row r="3423" spans="1:20" ht="60" hidden="1" x14ac:dyDescent="0.25">
      <c r="A3423">
        <v>3422</v>
      </c>
      <c r="B3423" s="3" t="s">
        <v>3421</v>
      </c>
      <c r="C3423" s="3" t="s">
        <v>7532</v>
      </c>
      <c r="D3423" s="6">
        <v>3000</v>
      </c>
      <c r="E3423" s="8">
        <v>3273</v>
      </c>
      <c r="F3423" t="s">
        <v>8218</v>
      </c>
      <c r="G3423" t="s">
        <v>8224</v>
      </c>
      <c r="H3423" t="s">
        <v>8246</v>
      </c>
      <c r="I3423">
        <v>1450051200</v>
      </c>
      <c r="J3423">
        <v>1447594176</v>
      </c>
      <c r="K3423" t="b">
        <v>0</v>
      </c>
      <c r="L3423">
        <v>46</v>
      </c>
      <c r="M3423" t="b">
        <v>1</v>
      </c>
      <c r="N3423" t="s">
        <v>8269</v>
      </c>
      <c r="O3423">
        <f t="shared" si="212"/>
        <v>109</v>
      </c>
      <c r="P3423">
        <f t="shared" si="213"/>
        <v>71.150000000000006</v>
      </c>
      <c r="Q3423" s="10" t="s">
        <v>8315</v>
      </c>
      <c r="R3423" t="s">
        <v>8316</v>
      </c>
      <c r="S3423" s="14">
        <f t="shared" si="214"/>
        <v>42323.562222222223</v>
      </c>
      <c r="T3423" s="14">
        <f t="shared" si="215"/>
        <v>42352</v>
      </c>
    </row>
    <row r="3424" spans="1:20" ht="45" hidden="1" x14ac:dyDescent="0.25">
      <c r="A3424">
        <v>3423</v>
      </c>
      <c r="B3424" s="3" t="s">
        <v>3422</v>
      </c>
      <c r="C3424" s="3" t="s">
        <v>7533</v>
      </c>
      <c r="D3424" s="6">
        <v>250</v>
      </c>
      <c r="E3424" s="8">
        <v>350</v>
      </c>
      <c r="F3424" t="s">
        <v>8218</v>
      </c>
      <c r="G3424" t="s">
        <v>8223</v>
      </c>
      <c r="H3424" t="s">
        <v>8245</v>
      </c>
      <c r="I3424">
        <v>1429912341</v>
      </c>
      <c r="J3424">
        <v>1427320341</v>
      </c>
      <c r="K3424" t="b">
        <v>0</v>
      </c>
      <c r="L3424">
        <v>10</v>
      </c>
      <c r="M3424" t="b">
        <v>1</v>
      </c>
      <c r="N3424" t="s">
        <v>8269</v>
      </c>
      <c r="O3424">
        <f t="shared" si="212"/>
        <v>140</v>
      </c>
      <c r="P3424">
        <f t="shared" si="213"/>
        <v>35</v>
      </c>
      <c r="Q3424" s="10" t="s">
        <v>8315</v>
      </c>
      <c r="R3424" t="s">
        <v>8316</v>
      </c>
      <c r="S3424" s="14">
        <f t="shared" si="214"/>
        <v>42088.911354166667</v>
      </c>
      <c r="T3424" s="14">
        <f t="shared" si="215"/>
        <v>42118.911354166667</v>
      </c>
    </row>
    <row r="3425" spans="1:20" ht="60" hidden="1" x14ac:dyDescent="0.25">
      <c r="A3425">
        <v>3424</v>
      </c>
      <c r="B3425" s="3" t="s">
        <v>3423</v>
      </c>
      <c r="C3425" s="3" t="s">
        <v>7534</v>
      </c>
      <c r="D3425" s="6">
        <v>6000</v>
      </c>
      <c r="E3425" s="8">
        <v>6215</v>
      </c>
      <c r="F3425" t="s">
        <v>8218</v>
      </c>
      <c r="G3425" t="s">
        <v>8223</v>
      </c>
      <c r="H3425" t="s">
        <v>8245</v>
      </c>
      <c r="I3425">
        <v>1423119540</v>
      </c>
      <c r="J3425">
        <v>1421252084</v>
      </c>
      <c r="K3425" t="b">
        <v>0</v>
      </c>
      <c r="L3425">
        <v>76</v>
      </c>
      <c r="M3425" t="b">
        <v>1</v>
      </c>
      <c r="N3425" t="s">
        <v>8269</v>
      </c>
      <c r="O3425">
        <f t="shared" si="212"/>
        <v>104</v>
      </c>
      <c r="P3425">
        <f t="shared" si="213"/>
        <v>81.78</v>
      </c>
      <c r="Q3425" s="10" t="s">
        <v>8315</v>
      </c>
      <c r="R3425" t="s">
        <v>8316</v>
      </c>
      <c r="S3425" s="14">
        <f t="shared" si="214"/>
        <v>42018.676898148144</v>
      </c>
      <c r="T3425" s="14">
        <f t="shared" si="215"/>
        <v>42040.290972222225</v>
      </c>
    </row>
    <row r="3426" spans="1:20" ht="60" hidden="1" x14ac:dyDescent="0.25">
      <c r="A3426">
        <v>3425</v>
      </c>
      <c r="B3426" s="3" t="s">
        <v>3424</v>
      </c>
      <c r="C3426" s="3" t="s">
        <v>7535</v>
      </c>
      <c r="D3426" s="6">
        <v>30000</v>
      </c>
      <c r="E3426" s="8">
        <v>30891.1</v>
      </c>
      <c r="F3426" t="s">
        <v>8218</v>
      </c>
      <c r="G3426" t="s">
        <v>8223</v>
      </c>
      <c r="H3426" t="s">
        <v>8245</v>
      </c>
      <c r="I3426">
        <v>1412434136</v>
      </c>
      <c r="J3426">
        <v>1409669336</v>
      </c>
      <c r="K3426" t="b">
        <v>0</v>
      </c>
      <c r="L3426">
        <v>104</v>
      </c>
      <c r="M3426" t="b">
        <v>1</v>
      </c>
      <c r="N3426" t="s">
        <v>8269</v>
      </c>
      <c r="O3426">
        <f t="shared" si="212"/>
        <v>103</v>
      </c>
      <c r="P3426">
        <f t="shared" si="213"/>
        <v>297.02999999999997</v>
      </c>
      <c r="Q3426" s="10" t="s">
        <v>8315</v>
      </c>
      <c r="R3426" t="s">
        <v>8316</v>
      </c>
      <c r="S3426" s="14">
        <f t="shared" si="214"/>
        <v>41884.617314814815</v>
      </c>
      <c r="T3426" s="14">
        <f t="shared" si="215"/>
        <v>41916.617314814815</v>
      </c>
    </row>
    <row r="3427" spans="1:20" ht="45" hidden="1" x14ac:dyDescent="0.25">
      <c r="A3427">
        <v>3426</v>
      </c>
      <c r="B3427" s="3" t="s">
        <v>3425</v>
      </c>
      <c r="C3427" s="3" t="s">
        <v>7536</v>
      </c>
      <c r="D3427" s="6">
        <v>3750</v>
      </c>
      <c r="E3427" s="8">
        <v>4055</v>
      </c>
      <c r="F3427" t="s">
        <v>8218</v>
      </c>
      <c r="G3427" t="s">
        <v>8223</v>
      </c>
      <c r="H3427" t="s">
        <v>8245</v>
      </c>
      <c r="I3427">
        <v>1411264800</v>
      </c>
      <c r="J3427">
        <v>1409620903</v>
      </c>
      <c r="K3427" t="b">
        <v>0</v>
      </c>
      <c r="L3427">
        <v>87</v>
      </c>
      <c r="M3427" t="b">
        <v>1</v>
      </c>
      <c r="N3427" t="s">
        <v>8269</v>
      </c>
      <c r="O3427">
        <f t="shared" si="212"/>
        <v>108</v>
      </c>
      <c r="P3427">
        <f t="shared" si="213"/>
        <v>46.61</v>
      </c>
      <c r="Q3427" s="10" t="s">
        <v>8315</v>
      </c>
      <c r="R3427" t="s">
        <v>8316</v>
      </c>
      <c r="S3427" s="14">
        <f t="shared" si="214"/>
        <v>41884.056747685187</v>
      </c>
      <c r="T3427" s="14">
        <f t="shared" si="215"/>
        <v>41903.083333333336</v>
      </c>
    </row>
    <row r="3428" spans="1:20" ht="60" hidden="1" x14ac:dyDescent="0.25">
      <c r="A3428">
        <v>3427</v>
      </c>
      <c r="B3428" s="3" t="s">
        <v>3426</v>
      </c>
      <c r="C3428" s="3" t="s">
        <v>7537</v>
      </c>
      <c r="D3428" s="6">
        <v>1500</v>
      </c>
      <c r="E3428" s="8">
        <v>1500</v>
      </c>
      <c r="F3428" t="s">
        <v>8218</v>
      </c>
      <c r="G3428" t="s">
        <v>8224</v>
      </c>
      <c r="H3428" t="s">
        <v>8246</v>
      </c>
      <c r="I3428">
        <v>1404314952</v>
      </c>
      <c r="J3428">
        <v>1401722952</v>
      </c>
      <c r="K3428" t="b">
        <v>0</v>
      </c>
      <c r="L3428">
        <v>29</v>
      </c>
      <c r="M3428" t="b">
        <v>1</v>
      </c>
      <c r="N3428" t="s">
        <v>8269</v>
      </c>
      <c r="O3428">
        <f t="shared" si="212"/>
        <v>100</v>
      </c>
      <c r="P3428">
        <f t="shared" si="213"/>
        <v>51.72</v>
      </c>
      <c r="Q3428" s="10" t="s">
        <v>8315</v>
      </c>
      <c r="R3428" t="s">
        <v>8316</v>
      </c>
      <c r="S3428" s="14">
        <f t="shared" si="214"/>
        <v>41792.645277777774</v>
      </c>
      <c r="T3428" s="14">
        <f t="shared" si="215"/>
        <v>41822.645277777774</v>
      </c>
    </row>
    <row r="3429" spans="1:20" ht="60" hidden="1" x14ac:dyDescent="0.25">
      <c r="A3429">
        <v>3428</v>
      </c>
      <c r="B3429" s="3" t="s">
        <v>3427</v>
      </c>
      <c r="C3429" s="3" t="s">
        <v>7538</v>
      </c>
      <c r="D3429" s="6">
        <v>2000</v>
      </c>
      <c r="E3429" s="8">
        <v>2055</v>
      </c>
      <c r="F3429" t="s">
        <v>8218</v>
      </c>
      <c r="G3429" t="s">
        <v>8224</v>
      </c>
      <c r="H3429" t="s">
        <v>8246</v>
      </c>
      <c r="I3429">
        <v>1425142800</v>
      </c>
      <c r="J3429">
        <v>1422983847</v>
      </c>
      <c r="K3429" t="b">
        <v>0</v>
      </c>
      <c r="L3429">
        <v>51</v>
      </c>
      <c r="M3429" t="b">
        <v>1</v>
      </c>
      <c r="N3429" t="s">
        <v>8269</v>
      </c>
      <c r="O3429">
        <f t="shared" si="212"/>
        <v>103</v>
      </c>
      <c r="P3429">
        <f t="shared" si="213"/>
        <v>40.29</v>
      </c>
      <c r="Q3429" s="10" t="s">
        <v>8315</v>
      </c>
      <c r="R3429" t="s">
        <v>8316</v>
      </c>
      <c r="S3429" s="14">
        <f t="shared" si="214"/>
        <v>42038.720451388886</v>
      </c>
      <c r="T3429" s="14">
        <f t="shared" si="215"/>
        <v>42063.708333333328</v>
      </c>
    </row>
    <row r="3430" spans="1:20" ht="60" hidden="1" x14ac:dyDescent="0.25">
      <c r="A3430">
        <v>3429</v>
      </c>
      <c r="B3430" s="3" t="s">
        <v>3428</v>
      </c>
      <c r="C3430" s="3" t="s">
        <v>7539</v>
      </c>
      <c r="D3430" s="6">
        <v>150</v>
      </c>
      <c r="E3430" s="8">
        <v>195</v>
      </c>
      <c r="F3430" t="s">
        <v>8218</v>
      </c>
      <c r="G3430" t="s">
        <v>8224</v>
      </c>
      <c r="H3430" t="s">
        <v>8246</v>
      </c>
      <c r="I3430">
        <v>1478046661</v>
      </c>
      <c r="J3430">
        <v>1476837061</v>
      </c>
      <c r="K3430" t="b">
        <v>0</v>
      </c>
      <c r="L3430">
        <v>12</v>
      </c>
      <c r="M3430" t="b">
        <v>1</v>
      </c>
      <c r="N3430" t="s">
        <v>8269</v>
      </c>
      <c r="O3430">
        <f t="shared" si="212"/>
        <v>130</v>
      </c>
      <c r="P3430">
        <f t="shared" si="213"/>
        <v>16.25</v>
      </c>
      <c r="Q3430" s="10" t="s">
        <v>8315</v>
      </c>
      <c r="R3430" t="s">
        <v>8316</v>
      </c>
      <c r="S3430" s="14">
        <f t="shared" si="214"/>
        <v>42662.021539351852</v>
      </c>
      <c r="T3430" s="14">
        <f t="shared" si="215"/>
        <v>42676.021539351852</v>
      </c>
    </row>
    <row r="3431" spans="1:20" ht="60" hidden="1" x14ac:dyDescent="0.25">
      <c r="A3431">
        <v>3430</v>
      </c>
      <c r="B3431" s="3" t="s">
        <v>3429</v>
      </c>
      <c r="C3431" s="3" t="s">
        <v>7540</v>
      </c>
      <c r="D3431" s="6">
        <v>2000</v>
      </c>
      <c r="E3431" s="8">
        <v>2170.9899999999998</v>
      </c>
      <c r="F3431" t="s">
        <v>8218</v>
      </c>
      <c r="G3431" t="s">
        <v>8224</v>
      </c>
      <c r="H3431" t="s">
        <v>8246</v>
      </c>
      <c r="I3431">
        <v>1406760101</v>
      </c>
      <c r="J3431">
        <v>1404168101</v>
      </c>
      <c r="K3431" t="b">
        <v>0</v>
      </c>
      <c r="L3431">
        <v>72</v>
      </c>
      <c r="M3431" t="b">
        <v>1</v>
      </c>
      <c r="N3431" t="s">
        <v>8269</v>
      </c>
      <c r="O3431">
        <f t="shared" si="212"/>
        <v>109</v>
      </c>
      <c r="P3431">
        <f t="shared" si="213"/>
        <v>30.15</v>
      </c>
      <c r="Q3431" s="10" t="s">
        <v>8315</v>
      </c>
      <c r="R3431" t="s">
        <v>8316</v>
      </c>
      <c r="S3431" s="14">
        <f t="shared" si="214"/>
        <v>41820.945613425924</v>
      </c>
      <c r="T3431" s="14">
        <f t="shared" si="215"/>
        <v>41850.945613425924</v>
      </c>
    </row>
    <row r="3432" spans="1:20" ht="45" hidden="1" x14ac:dyDescent="0.25">
      <c r="A3432">
        <v>3431</v>
      </c>
      <c r="B3432" s="3" t="s">
        <v>3430</v>
      </c>
      <c r="C3432" s="3" t="s">
        <v>7541</v>
      </c>
      <c r="D3432" s="6">
        <v>2000</v>
      </c>
      <c r="E3432" s="8">
        <v>2000</v>
      </c>
      <c r="F3432" t="s">
        <v>8218</v>
      </c>
      <c r="G3432" t="s">
        <v>8223</v>
      </c>
      <c r="H3432" t="s">
        <v>8245</v>
      </c>
      <c r="I3432">
        <v>1408383153</v>
      </c>
      <c r="J3432">
        <v>1405791153</v>
      </c>
      <c r="K3432" t="b">
        <v>0</v>
      </c>
      <c r="L3432">
        <v>21</v>
      </c>
      <c r="M3432" t="b">
        <v>1</v>
      </c>
      <c r="N3432" t="s">
        <v>8269</v>
      </c>
      <c r="O3432">
        <f t="shared" si="212"/>
        <v>100</v>
      </c>
      <c r="P3432">
        <f t="shared" si="213"/>
        <v>95.24</v>
      </c>
      <c r="Q3432" s="10" t="s">
        <v>8315</v>
      </c>
      <c r="R3432" t="s">
        <v>8316</v>
      </c>
      <c r="S3432" s="14">
        <f t="shared" si="214"/>
        <v>41839.730937500004</v>
      </c>
      <c r="T3432" s="14">
        <f t="shared" si="215"/>
        <v>41869.730937500004</v>
      </c>
    </row>
    <row r="3433" spans="1:20" ht="45" hidden="1" x14ac:dyDescent="0.25">
      <c r="A3433">
        <v>3432</v>
      </c>
      <c r="B3433" s="3" t="s">
        <v>3431</v>
      </c>
      <c r="C3433" s="3" t="s">
        <v>7542</v>
      </c>
      <c r="D3433" s="6">
        <v>2000</v>
      </c>
      <c r="E3433" s="8">
        <v>2193</v>
      </c>
      <c r="F3433" t="s">
        <v>8218</v>
      </c>
      <c r="G3433" t="s">
        <v>8223</v>
      </c>
      <c r="H3433" t="s">
        <v>8245</v>
      </c>
      <c r="I3433">
        <v>1454709600</v>
      </c>
      <c r="J3433">
        <v>1452520614</v>
      </c>
      <c r="K3433" t="b">
        <v>0</v>
      </c>
      <c r="L3433">
        <v>42</v>
      </c>
      <c r="M3433" t="b">
        <v>1</v>
      </c>
      <c r="N3433" t="s">
        <v>8269</v>
      </c>
      <c r="O3433">
        <f t="shared" si="212"/>
        <v>110</v>
      </c>
      <c r="P3433">
        <f t="shared" si="213"/>
        <v>52.21</v>
      </c>
      <c r="Q3433" s="10" t="s">
        <v>8315</v>
      </c>
      <c r="R3433" t="s">
        <v>8316</v>
      </c>
      <c r="S3433" s="14">
        <f t="shared" si="214"/>
        <v>42380.581180555557</v>
      </c>
      <c r="T3433" s="14">
        <f t="shared" si="215"/>
        <v>42405.916666666672</v>
      </c>
    </row>
    <row r="3434" spans="1:20" ht="45" hidden="1" x14ac:dyDescent="0.25">
      <c r="A3434">
        <v>3433</v>
      </c>
      <c r="B3434" s="3" t="s">
        <v>3432</v>
      </c>
      <c r="C3434" s="3" t="s">
        <v>7543</v>
      </c>
      <c r="D3434" s="6">
        <v>9500</v>
      </c>
      <c r="E3434" s="8">
        <v>9525</v>
      </c>
      <c r="F3434" t="s">
        <v>8218</v>
      </c>
      <c r="G3434" t="s">
        <v>8223</v>
      </c>
      <c r="H3434" t="s">
        <v>8245</v>
      </c>
      <c r="I3434">
        <v>1402974000</v>
      </c>
      <c r="J3434">
        <v>1400290255</v>
      </c>
      <c r="K3434" t="b">
        <v>0</v>
      </c>
      <c r="L3434">
        <v>71</v>
      </c>
      <c r="M3434" t="b">
        <v>1</v>
      </c>
      <c r="N3434" t="s">
        <v>8269</v>
      </c>
      <c r="O3434">
        <f t="shared" si="212"/>
        <v>100</v>
      </c>
      <c r="P3434">
        <f t="shared" si="213"/>
        <v>134.15</v>
      </c>
      <c r="Q3434" s="10" t="s">
        <v>8315</v>
      </c>
      <c r="R3434" t="s">
        <v>8316</v>
      </c>
      <c r="S3434" s="14">
        <f t="shared" si="214"/>
        <v>41776.063136574077</v>
      </c>
      <c r="T3434" s="14">
        <f t="shared" si="215"/>
        <v>41807.125</v>
      </c>
    </row>
    <row r="3435" spans="1:20" ht="60" hidden="1" x14ac:dyDescent="0.25">
      <c r="A3435">
        <v>3434</v>
      </c>
      <c r="B3435" s="3" t="s">
        <v>3433</v>
      </c>
      <c r="C3435" s="3" t="s">
        <v>7544</v>
      </c>
      <c r="D3435" s="6">
        <v>10000</v>
      </c>
      <c r="E3435" s="8">
        <v>10555</v>
      </c>
      <c r="F3435" t="s">
        <v>8218</v>
      </c>
      <c r="G3435" t="s">
        <v>8223</v>
      </c>
      <c r="H3435" t="s">
        <v>8245</v>
      </c>
      <c r="I3435">
        <v>1404983269</v>
      </c>
      <c r="J3435">
        <v>1402391269</v>
      </c>
      <c r="K3435" t="b">
        <v>0</v>
      </c>
      <c r="L3435">
        <v>168</v>
      </c>
      <c r="M3435" t="b">
        <v>1</v>
      </c>
      <c r="N3435" t="s">
        <v>8269</v>
      </c>
      <c r="O3435">
        <f t="shared" si="212"/>
        <v>106</v>
      </c>
      <c r="P3435">
        <f t="shared" si="213"/>
        <v>62.83</v>
      </c>
      <c r="Q3435" s="10" t="s">
        <v>8315</v>
      </c>
      <c r="R3435" t="s">
        <v>8316</v>
      </c>
      <c r="S3435" s="14">
        <f t="shared" si="214"/>
        <v>41800.380428240744</v>
      </c>
      <c r="T3435" s="14">
        <f t="shared" si="215"/>
        <v>41830.380428240744</v>
      </c>
    </row>
    <row r="3436" spans="1:20" ht="60" hidden="1" x14ac:dyDescent="0.25">
      <c r="A3436">
        <v>3435</v>
      </c>
      <c r="B3436" s="3" t="s">
        <v>3434</v>
      </c>
      <c r="C3436" s="3" t="s">
        <v>7545</v>
      </c>
      <c r="D3436" s="6">
        <v>1000</v>
      </c>
      <c r="E3436" s="8">
        <v>1120</v>
      </c>
      <c r="F3436" t="s">
        <v>8218</v>
      </c>
      <c r="G3436" t="s">
        <v>8223</v>
      </c>
      <c r="H3436" t="s">
        <v>8245</v>
      </c>
      <c r="I3436">
        <v>1470538800</v>
      </c>
      <c r="J3436">
        <v>1469112493</v>
      </c>
      <c r="K3436" t="b">
        <v>0</v>
      </c>
      <c r="L3436">
        <v>19</v>
      </c>
      <c r="M3436" t="b">
        <v>1</v>
      </c>
      <c r="N3436" t="s">
        <v>8269</v>
      </c>
      <c r="O3436">
        <f t="shared" si="212"/>
        <v>112</v>
      </c>
      <c r="P3436">
        <f t="shared" si="213"/>
        <v>58.95</v>
      </c>
      <c r="Q3436" s="10" t="s">
        <v>8315</v>
      </c>
      <c r="R3436" t="s">
        <v>8316</v>
      </c>
      <c r="S3436" s="14">
        <f t="shared" si="214"/>
        <v>42572.61681712963</v>
      </c>
      <c r="T3436" s="14">
        <f t="shared" si="215"/>
        <v>42589.125</v>
      </c>
    </row>
    <row r="3437" spans="1:20" ht="60" hidden="1" x14ac:dyDescent="0.25">
      <c r="A3437">
        <v>3436</v>
      </c>
      <c r="B3437" s="3" t="s">
        <v>3435</v>
      </c>
      <c r="C3437" s="3" t="s">
        <v>7546</v>
      </c>
      <c r="D3437" s="6">
        <v>5000</v>
      </c>
      <c r="E3437" s="8">
        <v>5295</v>
      </c>
      <c r="F3437" t="s">
        <v>8218</v>
      </c>
      <c r="G3437" t="s">
        <v>8223</v>
      </c>
      <c r="H3437" t="s">
        <v>8245</v>
      </c>
      <c r="I3437">
        <v>1408638480</v>
      </c>
      <c r="J3437">
        <v>1406811593</v>
      </c>
      <c r="K3437" t="b">
        <v>0</v>
      </c>
      <c r="L3437">
        <v>37</v>
      </c>
      <c r="M3437" t="b">
        <v>1</v>
      </c>
      <c r="N3437" t="s">
        <v>8269</v>
      </c>
      <c r="O3437">
        <f t="shared" si="212"/>
        <v>106</v>
      </c>
      <c r="P3437">
        <f t="shared" si="213"/>
        <v>143.11000000000001</v>
      </c>
      <c r="Q3437" s="10" t="s">
        <v>8315</v>
      </c>
      <c r="R3437" t="s">
        <v>8316</v>
      </c>
      <c r="S3437" s="14">
        <f t="shared" si="214"/>
        <v>41851.541585648149</v>
      </c>
      <c r="T3437" s="14">
        <f t="shared" si="215"/>
        <v>41872.686111111114</v>
      </c>
    </row>
    <row r="3438" spans="1:20" ht="60" hidden="1" x14ac:dyDescent="0.25">
      <c r="A3438">
        <v>3437</v>
      </c>
      <c r="B3438" s="3" t="s">
        <v>3436</v>
      </c>
      <c r="C3438" s="3" t="s">
        <v>7547</v>
      </c>
      <c r="D3438" s="6">
        <v>3000</v>
      </c>
      <c r="E3438" s="8">
        <v>3030</v>
      </c>
      <c r="F3438" t="s">
        <v>8218</v>
      </c>
      <c r="G3438" t="s">
        <v>8223</v>
      </c>
      <c r="H3438" t="s">
        <v>8245</v>
      </c>
      <c r="I3438">
        <v>1440003820</v>
      </c>
      <c r="J3438">
        <v>1437411820</v>
      </c>
      <c r="K3438" t="b">
        <v>0</v>
      </c>
      <c r="L3438">
        <v>36</v>
      </c>
      <c r="M3438" t="b">
        <v>1</v>
      </c>
      <c r="N3438" t="s">
        <v>8269</v>
      </c>
      <c r="O3438">
        <f t="shared" si="212"/>
        <v>101</v>
      </c>
      <c r="P3438">
        <f t="shared" si="213"/>
        <v>84.17</v>
      </c>
      <c r="Q3438" s="10" t="s">
        <v>8315</v>
      </c>
      <c r="R3438" t="s">
        <v>8316</v>
      </c>
      <c r="S3438" s="14">
        <f t="shared" si="214"/>
        <v>42205.710879629631</v>
      </c>
      <c r="T3438" s="14">
        <f t="shared" si="215"/>
        <v>42235.710879629631</v>
      </c>
    </row>
    <row r="3439" spans="1:20" ht="60" hidden="1" x14ac:dyDescent="0.25">
      <c r="A3439">
        <v>3438</v>
      </c>
      <c r="B3439" s="3" t="s">
        <v>3437</v>
      </c>
      <c r="C3439" s="3" t="s">
        <v>7548</v>
      </c>
      <c r="D3439" s="6">
        <v>2500</v>
      </c>
      <c r="E3439" s="8">
        <v>2605</v>
      </c>
      <c r="F3439" t="s">
        <v>8218</v>
      </c>
      <c r="G3439" t="s">
        <v>8224</v>
      </c>
      <c r="H3439" t="s">
        <v>8246</v>
      </c>
      <c r="I3439">
        <v>1430600400</v>
      </c>
      <c r="J3439">
        <v>1428358567</v>
      </c>
      <c r="K3439" t="b">
        <v>0</v>
      </c>
      <c r="L3439">
        <v>14</v>
      </c>
      <c r="M3439" t="b">
        <v>1</v>
      </c>
      <c r="N3439" t="s">
        <v>8269</v>
      </c>
      <c r="O3439">
        <f t="shared" si="212"/>
        <v>104</v>
      </c>
      <c r="P3439">
        <f t="shared" si="213"/>
        <v>186.07</v>
      </c>
      <c r="Q3439" s="10" t="s">
        <v>8315</v>
      </c>
      <c r="R3439" t="s">
        <v>8316</v>
      </c>
      <c r="S3439" s="14">
        <f t="shared" si="214"/>
        <v>42100.927858796291</v>
      </c>
      <c r="T3439" s="14">
        <f t="shared" si="215"/>
        <v>42126.875</v>
      </c>
    </row>
    <row r="3440" spans="1:20" ht="30" hidden="1" x14ac:dyDescent="0.25">
      <c r="A3440">
        <v>3439</v>
      </c>
      <c r="B3440" s="3" t="s">
        <v>3438</v>
      </c>
      <c r="C3440" s="3" t="s">
        <v>7549</v>
      </c>
      <c r="D3440" s="6">
        <v>1200</v>
      </c>
      <c r="E3440" s="8">
        <v>1616.14</v>
      </c>
      <c r="F3440" t="s">
        <v>8218</v>
      </c>
      <c r="G3440" t="s">
        <v>8223</v>
      </c>
      <c r="H3440" t="s">
        <v>8245</v>
      </c>
      <c r="I3440">
        <v>1453179540</v>
      </c>
      <c r="J3440">
        <v>1452030730</v>
      </c>
      <c r="K3440" t="b">
        <v>0</v>
      </c>
      <c r="L3440">
        <v>18</v>
      </c>
      <c r="M3440" t="b">
        <v>1</v>
      </c>
      <c r="N3440" t="s">
        <v>8269</v>
      </c>
      <c r="O3440">
        <f t="shared" si="212"/>
        <v>135</v>
      </c>
      <c r="P3440">
        <f t="shared" si="213"/>
        <v>89.79</v>
      </c>
      <c r="Q3440" s="10" t="s">
        <v>8315</v>
      </c>
      <c r="R3440" t="s">
        <v>8316</v>
      </c>
      <c r="S3440" s="14">
        <f t="shared" si="214"/>
        <v>42374.911226851851</v>
      </c>
      <c r="T3440" s="14">
        <f t="shared" si="215"/>
        <v>42388.207638888889</v>
      </c>
    </row>
    <row r="3441" spans="1:20" ht="60" hidden="1" x14ac:dyDescent="0.25">
      <c r="A3441">
        <v>3440</v>
      </c>
      <c r="B3441" s="3" t="s">
        <v>3439</v>
      </c>
      <c r="C3441" s="3" t="s">
        <v>7550</v>
      </c>
      <c r="D3441" s="6">
        <v>5000</v>
      </c>
      <c r="E3441" s="8">
        <v>5260.92</v>
      </c>
      <c r="F3441" t="s">
        <v>8218</v>
      </c>
      <c r="G3441" t="s">
        <v>8223</v>
      </c>
      <c r="H3441" t="s">
        <v>8245</v>
      </c>
      <c r="I3441">
        <v>1405095300</v>
      </c>
      <c r="J3441">
        <v>1403146628</v>
      </c>
      <c r="K3441" t="b">
        <v>0</v>
      </c>
      <c r="L3441">
        <v>82</v>
      </c>
      <c r="M3441" t="b">
        <v>1</v>
      </c>
      <c r="N3441" t="s">
        <v>8269</v>
      </c>
      <c r="O3441">
        <f t="shared" si="212"/>
        <v>105</v>
      </c>
      <c r="P3441">
        <f t="shared" si="213"/>
        <v>64.16</v>
      </c>
      <c r="Q3441" s="10" t="s">
        <v>8315</v>
      </c>
      <c r="R3441" t="s">
        <v>8316</v>
      </c>
      <c r="S3441" s="14">
        <f t="shared" si="214"/>
        <v>41809.12300925926</v>
      </c>
      <c r="T3441" s="14">
        <f t="shared" si="215"/>
        <v>41831.677083333336</v>
      </c>
    </row>
    <row r="3442" spans="1:20" ht="60" hidden="1" x14ac:dyDescent="0.25">
      <c r="A3442">
        <v>3441</v>
      </c>
      <c r="B3442" s="3" t="s">
        <v>3440</v>
      </c>
      <c r="C3442" s="3" t="s">
        <v>7551</v>
      </c>
      <c r="D3442" s="6">
        <v>2500</v>
      </c>
      <c r="E3442" s="8">
        <v>2565</v>
      </c>
      <c r="F3442" t="s">
        <v>8218</v>
      </c>
      <c r="G3442" t="s">
        <v>8223</v>
      </c>
      <c r="H3442" t="s">
        <v>8245</v>
      </c>
      <c r="I3442">
        <v>1447445820</v>
      </c>
      <c r="J3442">
        <v>1445077121</v>
      </c>
      <c r="K3442" t="b">
        <v>0</v>
      </c>
      <c r="L3442">
        <v>43</v>
      </c>
      <c r="M3442" t="b">
        <v>1</v>
      </c>
      <c r="N3442" t="s">
        <v>8269</v>
      </c>
      <c r="O3442">
        <f t="shared" si="212"/>
        <v>103</v>
      </c>
      <c r="P3442">
        <f t="shared" si="213"/>
        <v>59.65</v>
      </c>
      <c r="Q3442" s="10" t="s">
        <v>8315</v>
      </c>
      <c r="R3442" t="s">
        <v>8316</v>
      </c>
      <c r="S3442" s="14">
        <f t="shared" si="214"/>
        <v>42294.429641203707</v>
      </c>
      <c r="T3442" s="14">
        <f t="shared" si="215"/>
        <v>42321.845138888893</v>
      </c>
    </row>
    <row r="3443" spans="1:20" ht="60" hidden="1" x14ac:dyDescent="0.25">
      <c r="A3443">
        <v>3442</v>
      </c>
      <c r="B3443" s="3" t="s">
        <v>3441</v>
      </c>
      <c r="C3443" s="3" t="s">
        <v>7552</v>
      </c>
      <c r="D3443" s="6">
        <v>250</v>
      </c>
      <c r="E3443" s="8">
        <v>250</v>
      </c>
      <c r="F3443" t="s">
        <v>8218</v>
      </c>
      <c r="G3443" t="s">
        <v>8223</v>
      </c>
      <c r="H3443" t="s">
        <v>8245</v>
      </c>
      <c r="I3443">
        <v>1433016672</v>
      </c>
      <c r="J3443">
        <v>1430424672</v>
      </c>
      <c r="K3443" t="b">
        <v>0</v>
      </c>
      <c r="L3443">
        <v>8</v>
      </c>
      <c r="M3443" t="b">
        <v>1</v>
      </c>
      <c r="N3443" t="s">
        <v>8269</v>
      </c>
      <c r="O3443">
        <f t="shared" si="212"/>
        <v>100</v>
      </c>
      <c r="P3443">
        <f t="shared" si="213"/>
        <v>31.25</v>
      </c>
      <c r="Q3443" s="10" t="s">
        <v>8315</v>
      </c>
      <c r="R3443" t="s">
        <v>8316</v>
      </c>
      <c r="S3443" s="14">
        <f t="shared" si="214"/>
        <v>42124.841111111105</v>
      </c>
      <c r="T3443" s="14">
        <f t="shared" si="215"/>
        <v>42154.841111111105</v>
      </c>
    </row>
    <row r="3444" spans="1:20" ht="60" hidden="1" x14ac:dyDescent="0.25">
      <c r="A3444">
        <v>3443</v>
      </c>
      <c r="B3444" s="3" t="s">
        <v>3442</v>
      </c>
      <c r="C3444" s="3" t="s">
        <v>7553</v>
      </c>
      <c r="D3444" s="6">
        <v>1000</v>
      </c>
      <c r="E3444" s="8">
        <v>1855</v>
      </c>
      <c r="F3444" t="s">
        <v>8218</v>
      </c>
      <c r="G3444" t="s">
        <v>8223</v>
      </c>
      <c r="H3444" t="s">
        <v>8245</v>
      </c>
      <c r="I3444">
        <v>1410266146</v>
      </c>
      <c r="J3444">
        <v>1407674146</v>
      </c>
      <c r="K3444" t="b">
        <v>0</v>
      </c>
      <c r="L3444">
        <v>45</v>
      </c>
      <c r="M3444" t="b">
        <v>1</v>
      </c>
      <c r="N3444" t="s">
        <v>8269</v>
      </c>
      <c r="O3444">
        <f t="shared" si="212"/>
        <v>186</v>
      </c>
      <c r="P3444">
        <f t="shared" si="213"/>
        <v>41.22</v>
      </c>
      <c r="Q3444" s="10" t="s">
        <v>8315</v>
      </c>
      <c r="R3444" t="s">
        <v>8316</v>
      </c>
      <c r="S3444" s="14">
        <f t="shared" si="214"/>
        <v>41861.524837962963</v>
      </c>
      <c r="T3444" s="14">
        <f t="shared" si="215"/>
        <v>41891.524837962963</v>
      </c>
    </row>
    <row r="3445" spans="1:20" ht="60" hidden="1" x14ac:dyDescent="0.25">
      <c r="A3445">
        <v>3444</v>
      </c>
      <c r="B3445" s="3" t="s">
        <v>3443</v>
      </c>
      <c r="C3445" s="3" t="s">
        <v>7554</v>
      </c>
      <c r="D3445" s="6">
        <v>300</v>
      </c>
      <c r="E3445" s="8">
        <v>867</v>
      </c>
      <c r="F3445" t="s">
        <v>8218</v>
      </c>
      <c r="G3445" t="s">
        <v>8225</v>
      </c>
      <c r="H3445" t="s">
        <v>8247</v>
      </c>
      <c r="I3445">
        <v>1465394340</v>
      </c>
      <c r="J3445">
        <v>1464677986</v>
      </c>
      <c r="K3445" t="b">
        <v>0</v>
      </c>
      <c r="L3445">
        <v>20</v>
      </c>
      <c r="M3445" t="b">
        <v>1</v>
      </c>
      <c r="N3445" t="s">
        <v>8269</v>
      </c>
      <c r="O3445">
        <f t="shared" si="212"/>
        <v>289</v>
      </c>
      <c r="P3445">
        <f t="shared" si="213"/>
        <v>43.35</v>
      </c>
      <c r="Q3445" s="10" t="s">
        <v>8315</v>
      </c>
      <c r="R3445" t="s">
        <v>8316</v>
      </c>
      <c r="S3445" s="14">
        <f t="shared" si="214"/>
        <v>42521.291504629626</v>
      </c>
      <c r="T3445" s="14">
        <f t="shared" si="215"/>
        <v>42529.582638888889</v>
      </c>
    </row>
    <row r="3446" spans="1:20" ht="45" hidden="1" x14ac:dyDescent="0.25">
      <c r="A3446">
        <v>3445</v>
      </c>
      <c r="B3446" s="3" t="s">
        <v>3444</v>
      </c>
      <c r="C3446" s="3" t="s">
        <v>7555</v>
      </c>
      <c r="D3446" s="6">
        <v>2000</v>
      </c>
      <c r="E3446" s="8">
        <v>2000</v>
      </c>
      <c r="F3446" t="s">
        <v>8218</v>
      </c>
      <c r="G3446" t="s">
        <v>8224</v>
      </c>
      <c r="H3446" t="s">
        <v>8246</v>
      </c>
      <c r="I3446">
        <v>1445604236</v>
      </c>
      <c r="J3446">
        <v>1443185036</v>
      </c>
      <c r="K3446" t="b">
        <v>0</v>
      </c>
      <c r="L3446">
        <v>31</v>
      </c>
      <c r="M3446" t="b">
        <v>1</v>
      </c>
      <c r="N3446" t="s">
        <v>8269</v>
      </c>
      <c r="O3446">
        <f t="shared" si="212"/>
        <v>100</v>
      </c>
      <c r="P3446">
        <f t="shared" si="213"/>
        <v>64.52</v>
      </c>
      <c r="Q3446" s="10" t="s">
        <v>8315</v>
      </c>
      <c r="R3446" t="s">
        <v>8316</v>
      </c>
      <c r="S3446" s="14">
        <f t="shared" si="214"/>
        <v>42272.530509259261</v>
      </c>
      <c r="T3446" s="14">
        <f t="shared" si="215"/>
        <v>42300.530509259261</v>
      </c>
    </row>
    <row r="3447" spans="1:20" ht="60" hidden="1" x14ac:dyDescent="0.25">
      <c r="A3447">
        <v>3446</v>
      </c>
      <c r="B3447" s="3" t="s">
        <v>3445</v>
      </c>
      <c r="C3447" s="3" t="s">
        <v>7556</v>
      </c>
      <c r="D3447" s="6">
        <v>1000</v>
      </c>
      <c r="E3447" s="8">
        <v>1082</v>
      </c>
      <c r="F3447" t="s">
        <v>8218</v>
      </c>
      <c r="G3447" t="s">
        <v>8224</v>
      </c>
      <c r="H3447" t="s">
        <v>8246</v>
      </c>
      <c r="I3447">
        <v>1423138800</v>
      </c>
      <c r="J3447">
        <v>1421092725</v>
      </c>
      <c r="K3447" t="b">
        <v>0</v>
      </c>
      <c r="L3447">
        <v>25</v>
      </c>
      <c r="M3447" t="b">
        <v>1</v>
      </c>
      <c r="N3447" t="s">
        <v>8269</v>
      </c>
      <c r="O3447">
        <f t="shared" si="212"/>
        <v>108</v>
      </c>
      <c r="P3447">
        <f t="shared" si="213"/>
        <v>43.28</v>
      </c>
      <c r="Q3447" s="10" t="s">
        <v>8315</v>
      </c>
      <c r="R3447" t="s">
        <v>8316</v>
      </c>
      <c r="S3447" s="14">
        <f t="shared" si="214"/>
        <v>42016.832465277781</v>
      </c>
      <c r="T3447" s="14">
        <f t="shared" si="215"/>
        <v>42040.513888888891</v>
      </c>
    </row>
    <row r="3448" spans="1:20" ht="30" hidden="1" x14ac:dyDescent="0.25">
      <c r="A3448">
        <v>3447</v>
      </c>
      <c r="B3448" s="3" t="s">
        <v>3446</v>
      </c>
      <c r="C3448" s="3" t="s">
        <v>7557</v>
      </c>
      <c r="D3448" s="6">
        <v>1000</v>
      </c>
      <c r="E3448" s="8">
        <v>1078</v>
      </c>
      <c r="F3448" t="s">
        <v>8218</v>
      </c>
      <c r="G3448" t="s">
        <v>8223</v>
      </c>
      <c r="H3448" t="s">
        <v>8245</v>
      </c>
      <c r="I3448">
        <v>1458332412</v>
      </c>
      <c r="J3448">
        <v>1454448012</v>
      </c>
      <c r="K3448" t="b">
        <v>0</v>
      </c>
      <c r="L3448">
        <v>14</v>
      </c>
      <c r="M3448" t="b">
        <v>1</v>
      </c>
      <c r="N3448" t="s">
        <v>8269</v>
      </c>
      <c r="O3448">
        <f t="shared" si="212"/>
        <v>108</v>
      </c>
      <c r="P3448">
        <f t="shared" si="213"/>
        <v>77</v>
      </c>
      <c r="Q3448" s="10" t="s">
        <v>8315</v>
      </c>
      <c r="R3448" t="s">
        <v>8316</v>
      </c>
      <c r="S3448" s="14">
        <f t="shared" si="214"/>
        <v>42402.889027777783</v>
      </c>
      <c r="T3448" s="14">
        <f t="shared" si="215"/>
        <v>42447.847361111111</v>
      </c>
    </row>
    <row r="3449" spans="1:20" ht="45" hidden="1" x14ac:dyDescent="0.25">
      <c r="A3449">
        <v>3448</v>
      </c>
      <c r="B3449" s="3" t="s">
        <v>3447</v>
      </c>
      <c r="C3449" s="3" t="s">
        <v>7558</v>
      </c>
      <c r="D3449" s="6">
        <v>2100</v>
      </c>
      <c r="E3449" s="8">
        <v>2305</v>
      </c>
      <c r="F3449" t="s">
        <v>8218</v>
      </c>
      <c r="G3449" t="s">
        <v>8223</v>
      </c>
      <c r="H3449" t="s">
        <v>8245</v>
      </c>
      <c r="I3449">
        <v>1418784689</v>
      </c>
      <c r="J3449">
        <v>1416192689</v>
      </c>
      <c r="K3449" t="b">
        <v>0</v>
      </c>
      <c r="L3449">
        <v>45</v>
      </c>
      <c r="M3449" t="b">
        <v>1</v>
      </c>
      <c r="N3449" t="s">
        <v>8269</v>
      </c>
      <c r="O3449">
        <f t="shared" si="212"/>
        <v>110</v>
      </c>
      <c r="P3449">
        <f t="shared" si="213"/>
        <v>51.22</v>
      </c>
      <c r="Q3449" s="10" t="s">
        <v>8315</v>
      </c>
      <c r="R3449" t="s">
        <v>8316</v>
      </c>
      <c r="S3449" s="14">
        <f t="shared" si="214"/>
        <v>41960.119085648148</v>
      </c>
      <c r="T3449" s="14">
        <f t="shared" si="215"/>
        <v>41990.119085648148</v>
      </c>
    </row>
    <row r="3450" spans="1:20" ht="45" hidden="1" x14ac:dyDescent="0.25">
      <c r="A3450">
        <v>3449</v>
      </c>
      <c r="B3450" s="3" t="s">
        <v>3448</v>
      </c>
      <c r="C3450" s="3" t="s">
        <v>7559</v>
      </c>
      <c r="D3450" s="6">
        <v>800</v>
      </c>
      <c r="E3450" s="8">
        <v>1365</v>
      </c>
      <c r="F3450" t="s">
        <v>8218</v>
      </c>
      <c r="G3450" t="s">
        <v>8223</v>
      </c>
      <c r="H3450" t="s">
        <v>8245</v>
      </c>
      <c r="I3450">
        <v>1468036800</v>
      </c>
      <c r="J3450">
        <v>1465607738</v>
      </c>
      <c r="K3450" t="b">
        <v>0</v>
      </c>
      <c r="L3450">
        <v>20</v>
      </c>
      <c r="M3450" t="b">
        <v>1</v>
      </c>
      <c r="N3450" t="s">
        <v>8269</v>
      </c>
      <c r="O3450">
        <f t="shared" si="212"/>
        <v>171</v>
      </c>
      <c r="P3450">
        <f t="shared" si="213"/>
        <v>68.25</v>
      </c>
      <c r="Q3450" s="10" t="s">
        <v>8315</v>
      </c>
      <c r="R3450" t="s">
        <v>8316</v>
      </c>
      <c r="S3450" s="14">
        <f t="shared" si="214"/>
        <v>42532.052523148144</v>
      </c>
      <c r="T3450" s="14">
        <f t="shared" si="215"/>
        <v>42560.166666666672</v>
      </c>
    </row>
    <row r="3451" spans="1:20" ht="60" hidden="1" x14ac:dyDescent="0.25">
      <c r="A3451">
        <v>3450</v>
      </c>
      <c r="B3451" s="3" t="s">
        <v>3449</v>
      </c>
      <c r="C3451" s="3" t="s">
        <v>7560</v>
      </c>
      <c r="D3451" s="6">
        <v>500</v>
      </c>
      <c r="E3451" s="8">
        <v>760</v>
      </c>
      <c r="F3451" t="s">
        <v>8218</v>
      </c>
      <c r="G3451" t="s">
        <v>8224</v>
      </c>
      <c r="H3451" t="s">
        <v>8246</v>
      </c>
      <c r="I3451">
        <v>1427990071</v>
      </c>
      <c r="J3451">
        <v>1422809671</v>
      </c>
      <c r="K3451" t="b">
        <v>0</v>
      </c>
      <c r="L3451">
        <v>39</v>
      </c>
      <c r="M3451" t="b">
        <v>1</v>
      </c>
      <c r="N3451" t="s">
        <v>8269</v>
      </c>
      <c r="O3451">
        <f t="shared" si="212"/>
        <v>152</v>
      </c>
      <c r="P3451">
        <f t="shared" si="213"/>
        <v>19.489999999999998</v>
      </c>
      <c r="Q3451" s="10" t="s">
        <v>8315</v>
      </c>
      <c r="R3451" t="s">
        <v>8316</v>
      </c>
      <c r="S3451" s="14">
        <f t="shared" si="214"/>
        <v>42036.704525462963</v>
      </c>
      <c r="T3451" s="14">
        <f t="shared" si="215"/>
        <v>42096.662858796291</v>
      </c>
    </row>
    <row r="3452" spans="1:20" ht="60" hidden="1" x14ac:dyDescent="0.25">
      <c r="A3452">
        <v>3451</v>
      </c>
      <c r="B3452" s="3" t="s">
        <v>3450</v>
      </c>
      <c r="C3452" s="3" t="s">
        <v>7561</v>
      </c>
      <c r="D3452" s="6">
        <v>650</v>
      </c>
      <c r="E3452" s="8">
        <v>658</v>
      </c>
      <c r="F3452" t="s">
        <v>8218</v>
      </c>
      <c r="G3452" t="s">
        <v>8223</v>
      </c>
      <c r="H3452" t="s">
        <v>8245</v>
      </c>
      <c r="I3452">
        <v>1429636927</v>
      </c>
      <c r="J3452">
        <v>1427304127</v>
      </c>
      <c r="K3452" t="b">
        <v>0</v>
      </c>
      <c r="L3452">
        <v>16</v>
      </c>
      <c r="M3452" t="b">
        <v>1</v>
      </c>
      <c r="N3452" t="s">
        <v>8269</v>
      </c>
      <c r="O3452">
        <f t="shared" si="212"/>
        <v>101</v>
      </c>
      <c r="P3452">
        <f t="shared" si="213"/>
        <v>41.13</v>
      </c>
      <c r="Q3452" s="10" t="s">
        <v>8315</v>
      </c>
      <c r="R3452" t="s">
        <v>8316</v>
      </c>
      <c r="S3452" s="14">
        <f t="shared" si="214"/>
        <v>42088.723692129628</v>
      </c>
      <c r="T3452" s="14">
        <f t="shared" si="215"/>
        <v>42115.723692129628</v>
      </c>
    </row>
    <row r="3453" spans="1:20" ht="60" hidden="1" x14ac:dyDescent="0.25">
      <c r="A3453">
        <v>3452</v>
      </c>
      <c r="B3453" s="3" t="s">
        <v>3451</v>
      </c>
      <c r="C3453" s="3" t="s">
        <v>7562</v>
      </c>
      <c r="D3453" s="6">
        <v>1000</v>
      </c>
      <c r="E3453" s="8">
        <v>1532</v>
      </c>
      <c r="F3453" t="s">
        <v>8218</v>
      </c>
      <c r="G3453" t="s">
        <v>8223</v>
      </c>
      <c r="H3453" t="s">
        <v>8245</v>
      </c>
      <c r="I3453">
        <v>1406087940</v>
      </c>
      <c r="J3453">
        <v>1404141626</v>
      </c>
      <c r="K3453" t="b">
        <v>0</v>
      </c>
      <c r="L3453">
        <v>37</v>
      </c>
      <c r="M3453" t="b">
        <v>1</v>
      </c>
      <c r="N3453" t="s">
        <v>8269</v>
      </c>
      <c r="O3453">
        <f t="shared" si="212"/>
        <v>153</v>
      </c>
      <c r="P3453">
        <f t="shared" si="213"/>
        <v>41.41</v>
      </c>
      <c r="Q3453" s="10" t="s">
        <v>8315</v>
      </c>
      <c r="R3453" t="s">
        <v>8316</v>
      </c>
      <c r="S3453" s="14">
        <f t="shared" si="214"/>
        <v>41820.639189814814</v>
      </c>
      <c r="T3453" s="14">
        <f t="shared" si="215"/>
        <v>41843.165972222225</v>
      </c>
    </row>
    <row r="3454" spans="1:20" ht="45" hidden="1" x14ac:dyDescent="0.25">
      <c r="A3454">
        <v>3453</v>
      </c>
      <c r="B3454" s="3" t="s">
        <v>3452</v>
      </c>
      <c r="C3454" s="3" t="s">
        <v>7563</v>
      </c>
      <c r="D3454" s="6">
        <v>300</v>
      </c>
      <c r="E3454" s="8">
        <v>385</v>
      </c>
      <c r="F3454" t="s">
        <v>8218</v>
      </c>
      <c r="G3454" t="s">
        <v>8224</v>
      </c>
      <c r="H3454" t="s">
        <v>8246</v>
      </c>
      <c r="I3454">
        <v>1471130956</v>
      </c>
      <c r="J3454">
        <v>1465946956</v>
      </c>
      <c r="K3454" t="b">
        <v>0</v>
      </c>
      <c r="L3454">
        <v>14</v>
      </c>
      <c r="M3454" t="b">
        <v>1</v>
      </c>
      <c r="N3454" t="s">
        <v>8269</v>
      </c>
      <c r="O3454">
        <f t="shared" si="212"/>
        <v>128</v>
      </c>
      <c r="P3454">
        <f t="shared" si="213"/>
        <v>27.5</v>
      </c>
      <c r="Q3454" s="10" t="s">
        <v>8315</v>
      </c>
      <c r="R3454" t="s">
        <v>8316</v>
      </c>
      <c r="S3454" s="14">
        <f t="shared" si="214"/>
        <v>42535.97865740741</v>
      </c>
      <c r="T3454" s="14">
        <f t="shared" si="215"/>
        <v>42595.97865740741</v>
      </c>
    </row>
    <row r="3455" spans="1:20" ht="60" hidden="1" x14ac:dyDescent="0.25">
      <c r="A3455">
        <v>3454</v>
      </c>
      <c r="B3455" s="3" t="s">
        <v>3453</v>
      </c>
      <c r="C3455" s="3" t="s">
        <v>7564</v>
      </c>
      <c r="D3455" s="6">
        <v>700</v>
      </c>
      <c r="E3455" s="8">
        <v>705</v>
      </c>
      <c r="F3455" t="s">
        <v>8218</v>
      </c>
      <c r="G3455" t="s">
        <v>8224</v>
      </c>
      <c r="H3455" t="s">
        <v>8246</v>
      </c>
      <c r="I3455">
        <v>1406825159</v>
      </c>
      <c r="J3455">
        <v>1404233159</v>
      </c>
      <c r="K3455" t="b">
        <v>0</v>
      </c>
      <c r="L3455">
        <v>21</v>
      </c>
      <c r="M3455" t="b">
        <v>1</v>
      </c>
      <c r="N3455" t="s">
        <v>8269</v>
      </c>
      <c r="O3455">
        <f t="shared" si="212"/>
        <v>101</v>
      </c>
      <c r="P3455">
        <f t="shared" si="213"/>
        <v>33.57</v>
      </c>
      <c r="Q3455" s="10" t="s">
        <v>8315</v>
      </c>
      <c r="R3455" t="s">
        <v>8316</v>
      </c>
      <c r="S3455" s="14">
        <f t="shared" si="214"/>
        <v>41821.698599537034</v>
      </c>
      <c r="T3455" s="14">
        <f t="shared" si="215"/>
        <v>41851.698599537034</v>
      </c>
    </row>
    <row r="3456" spans="1:20" ht="60" hidden="1" x14ac:dyDescent="0.25">
      <c r="A3456">
        <v>3455</v>
      </c>
      <c r="B3456" s="3" t="s">
        <v>3454</v>
      </c>
      <c r="C3456" s="3" t="s">
        <v>7565</v>
      </c>
      <c r="D3456" s="6">
        <v>10000</v>
      </c>
      <c r="E3456" s="8">
        <v>10065</v>
      </c>
      <c r="F3456" t="s">
        <v>8218</v>
      </c>
      <c r="G3456" t="s">
        <v>8223</v>
      </c>
      <c r="H3456" t="s">
        <v>8245</v>
      </c>
      <c r="I3456">
        <v>1476381627</v>
      </c>
      <c r="J3456">
        <v>1473789627</v>
      </c>
      <c r="K3456" t="b">
        <v>0</v>
      </c>
      <c r="L3456">
        <v>69</v>
      </c>
      <c r="M3456" t="b">
        <v>1</v>
      </c>
      <c r="N3456" t="s">
        <v>8269</v>
      </c>
      <c r="O3456">
        <f t="shared" si="212"/>
        <v>101</v>
      </c>
      <c r="P3456">
        <f t="shared" si="213"/>
        <v>145.87</v>
      </c>
      <c r="Q3456" s="10" t="s">
        <v>8315</v>
      </c>
      <c r="R3456" t="s">
        <v>8316</v>
      </c>
      <c r="S3456" s="14">
        <f t="shared" si="214"/>
        <v>42626.7503125</v>
      </c>
      <c r="T3456" s="14">
        <f t="shared" si="215"/>
        <v>42656.7503125</v>
      </c>
    </row>
    <row r="3457" spans="1:20" ht="60" hidden="1" x14ac:dyDescent="0.25">
      <c r="A3457">
        <v>3456</v>
      </c>
      <c r="B3457" s="3" t="s">
        <v>3455</v>
      </c>
      <c r="C3457" s="3" t="s">
        <v>7566</v>
      </c>
      <c r="D3457" s="6">
        <v>3000</v>
      </c>
      <c r="E3457" s="8">
        <v>5739</v>
      </c>
      <c r="F3457" t="s">
        <v>8218</v>
      </c>
      <c r="G3457" t="s">
        <v>8223</v>
      </c>
      <c r="H3457" t="s">
        <v>8245</v>
      </c>
      <c r="I3457">
        <v>1406876340</v>
      </c>
      <c r="J3457">
        <v>1404190567</v>
      </c>
      <c r="K3457" t="b">
        <v>0</v>
      </c>
      <c r="L3457">
        <v>16</v>
      </c>
      <c r="M3457" t="b">
        <v>1</v>
      </c>
      <c r="N3457" t="s">
        <v>8269</v>
      </c>
      <c r="O3457">
        <f t="shared" si="212"/>
        <v>191</v>
      </c>
      <c r="P3457">
        <f t="shared" si="213"/>
        <v>358.69</v>
      </c>
      <c r="Q3457" s="10" t="s">
        <v>8315</v>
      </c>
      <c r="R3457" t="s">
        <v>8316</v>
      </c>
      <c r="S3457" s="14">
        <f t="shared" si="214"/>
        <v>41821.205636574072</v>
      </c>
      <c r="T3457" s="14">
        <f t="shared" si="215"/>
        <v>41852.290972222225</v>
      </c>
    </row>
    <row r="3458" spans="1:20" ht="30" hidden="1" x14ac:dyDescent="0.25">
      <c r="A3458">
        <v>3457</v>
      </c>
      <c r="B3458" s="3" t="s">
        <v>3456</v>
      </c>
      <c r="C3458" s="3" t="s">
        <v>7567</v>
      </c>
      <c r="D3458" s="6">
        <v>2000</v>
      </c>
      <c r="E3458" s="8">
        <v>2804</v>
      </c>
      <c r="F3458" t="s">
        <v>8218</v>
      </c>
      <c r="G3458" t="s">
        <v>8223</v>
      </c>
      <c r="H3458" t="s">
        <v>8245</v>
      </c>
      <c r="I3458">
        <v>1423720740</v>
      </c>
      <c r="J3458">
        <v>1421081857</v>
      </c>
      <c r="K3458" t="b">
        <v>0</v>
      </c>
      <c r="L3458">
        <v>55</v>
      </c>
      <c r="M3458" t="b">
        <v>1</v>
      </c>
      <c r="N3458" t="s">
        <v>8269</v>
      </c>
      <c r="O3458">
        <f t="shared" ref="O3458:O3521" si="216">ROUND(E3458/D3458*100,0)</f>
        <v>140</v>
      </c>
      <c r="P3458">
        <f t="shared" si="213"/>
        <v>50.98</v>
      </c>
      <c r="Q3458" s="10" t="s">
        <v>8315</v>
      </c>
      <c r="R3458" t="s">
        <v>8316</v>
      </c>
      <c r="S3458" s="14">
        <f t="shared" si="214"/>
        <v>42016.706678240742</v>
      </c>
      <c r="T3458" s="14">
        <f t="shared" si="215"/>
        <v>42047.249305555553</v>
      </c>
    </row>
    <row r="3459" spans="1:20" ht="60" hidden="1" x14ac:dyDescent="0.25">
      <c r="A3459">
        <v>3458</v>
      </c>
      <c r="B3459" s="3" t="s">
        <v>3457</v>
      </c>
      <c r="C3459" s="3" t="s">
        <v>7568</v>
      </c>
      <c r="D3459" s="6">
        <v>978</v>
      </c>
      <c r="E3459" s="8">
        <v>1216</v>
      </c>
      <c r="F3459" t="s">
        <v>8218</v>
      </c>
      <c r="G3459" t="s">
        <v>8223</v>
      </c>
      <c r="H3459" t="s">
        <v>8245</v>
      </c>
      <c r="I3459">
        <v>1422937620</v>
      </c>
      <c r="J3459">
        <v>1420606303</v>
      </c>
      <c r="K3459" t="b">
        <v>0</v>
      </c>
      <c r="L3459">
        <v>27</v>
      </c>
      <c r="M3459" t="b">
        <v>1</v>
      </c>
      <c r="N3459" t="s">
        <v>8269</v>
      </c>
      <c r="O3459">
        <f t="shared" si="216"/>
        <v>124</v>
      </c>
      <c r="P3459">
        <f t="shared" ref="P3459:P3522" si="217">IFERROR(ROUND(E3459/L3459,2),0)</f>
        <v>45.04</v>
      </c>
      <c r="Q3459" s="10" t="s">
        <v>8315</v>
      </c>
      <c r="R3459" t="s">
        <v>8316</v>
      </c>
      <c r="S3459" s="14">
        <f t="shared" ref="S3459:S3522" si="218">(((J3459/60)/60)/24)+DATE(1970,1,1)</f>
        <v>42011.202581018515</v>
      </c>
      <c r="T3459" s="14">
        <f t="shared" ref="T3459:T3522" si="219">(((I3459/60)/60)/24)+DATE(1970,1,1)</f>
        <v>42038.185416666667</v>
      </c>
    </row>
    <row r="3460" spans="1:20" ht="60" hidden="1" x14ac:dyDescent="0.25">
      <c r="A3460">
        <v>3459</v>
      </c>
      <c r="B3460" s="3" t="s">
        <v>3458</v>
      </c>
      <c r="C3460" s="3" t="s">
        <v>7569</v>
      </c>
      <c r="D3460" s="6">
        <v>500</v>
      </c>
      <c r="E3460" s="8">
        <v>631</v>
      </c>
      <c r="F3460" t="s">
        <v>8218</v>
      </c>
      <c r="G3460" t="s">
        <v>8224</v>
      </c>
      <c r="H3460" t="s">
        <v>8246</v>
      </c>
      <c r="I3460">
        <v>1463743860</v>
      </c>
      <c r="J3460">
        <v>1461151860</v>
      </c>
      <c r="K3460" t="b">
        <v>0</v>
      </c>
      <c r="L3460">
        <v>36</v>
      </c>
      <c r="M3460" t="b">
        <v>1</v>
      </c>
      <c r="N3460" t="s">
        <v>8269</v>
      </c>
      <c r="O3460">
        <f t="shared" si="216"/>
        <v>126</v>
      </c>
      <c r="P3460">
        <f t="shared" si="217"/>
        <v>17.53</v>
      </c>
      <c r="Q3460" s="10" t="s">
        <v>8315</v>
      </c>
      <c r="R3460" t="s">
        <v>8316</v>
      </c>
      <c r="S3460" s="14">
        <f t="shared" si="218"/>
        <v>42480.479861111111</v>
      </c>
      <c r="T3460" s="14">
        <f t="shared" si="219"/>
        <v>42510.479861111111</v>
      </c>
    </row>
    <row r="3461" spans="1:20" ht="45" hidden="1" x14ac:dyDescent="0.25">
      <c r="A3461">
        <v>3460</v>
      </c>
      <c r="B3461" s="3" t="s">
        <v>3459</v>
      </c>
      <c r="C3461" s="3" t="s">
        <v>7570</v>
      </c>
      <c r="D3461" s="6">
        <v>500</v>
      </c>
      <c r="E3461" s="8">
        <v>950</v>
      </c>
      <c r="F3461" t="s">
        <v>8218</v>
      </c>
      <c r="G3461" t="s">
        <v>8224</v>
      </c>
      <c r="H3461" t="s">
        <v>8246</v>
      </c>
      <c r="I3461">
        <v>1408106352</v>
      </c>
      <c r="J3461">
        <v>1406896752</v>
      </c>
      <c r="K3461" t="b">
        <v>0</v>
      </c>
      <c r="L3461">
        <v>19</v>
      </c>
      <c r="M3461" t="b">
        <v>1</v>
      </c>
      <c r="N3461" t="s">
        <v>8269</v>
      </c>
      <c r="O3461">
        <f t="shared" si="216"/>
        <v>190</v>
      </c>
      <c r="P3461">
        <f t="shared" si="217"/>
        <v>50</v>
      </c>
      <c r="Q3461" s="10" t="s">
        <v>8315</v>
      </c>
      <c r="R3461" t="s">
        <v>8316</v>
      </c>
      <c r="S3461" s="14">
        <f t="shared" si="218"/>
        <v>41852.527222222219</v>
      </c>
      <c r="T3461" s="14">
        <f t="shared" si="219"/>
        <v>41866.527222222219</v>
      </c>
    </row>
    <row r="3462" spans="1:20" ht="60" hidden="1" x14ac:dyDescent="0.25">
      <c r="A3462">
        <v>3461</v>
      </c>
      <c r="B3462" s="3" t="s">
        <v>3460</v>
      </c>
      <c r="C3462" s="3" t="s">
        <v>7571</v>
      </c>
      <c r="D3462" s="6">
        <v>500</v>
      </c>
      <c r="E3462" s="8">
        <v>695</v>
      </c>
      <c r="F3462" t="s">
        <v>8218</v>
      </c>
      <c r="G3462" t="s">
        <v>8223</v>
      </c>
      <c r="H3462" t="s">
        <v>8245</v>
      </c>
      <c r="I3462">
        <v>1477710000</v>
      </c>
      <c r="J3462">
        <v>1475248279</v>
      </c>
      <c r="K3462" t="b">
        <v>0</v>
      </c>
      <c r="L3462">
        <v>12</v>
      </c>
      <c r="M3462" t="b">
        <v>1</v>
      </c>
      <c r="N3462" t="s">
        <v>8269</v>
      </c>
      <c r="O3462">
        <f t="shared" si="216"/>
        <v>139</v>
      </c>
      <c r="P3462">
        <f t="shared" si="217"/>
        <v>57.92</v>
      </c>
      <c r="Q3462" s="10" t="s">
        <v>8315</v>
      </c>
      <c r="R3462" t="s">
        <v>8316</v>
      </c>
      <c r="S3462" s="14">
        <f t="shared" si="218"/>
        <v>42643.632858796293</v>
      </c>
      <c r="T3462" s="14">
        <f t="shared" si="219"/>
        <v>42672.125</v>
      </c>
    </row>
    <row r="3463" spans="1:20" ht="45" hidden="1" x14ac:dyDescent="0.25">
      <c r="A3463">
        <v>3462</v>
      </c>
      <c r="B3463" s="3" t="s">
        <v>3461</v>
      </c>
      <c r="C3463" s="3" t="s">
        <v>7572</v>
      </c>
      <c r="D3463" s="6">
        <v>250</v>
      </c>
      <c r="E3463" s="8">
        <v>505</v>
      </c>
      <c r="F3463" t="s">
        <v>8218</v>
      </c>
      <c r="G3463" t="s">
        <v>8223</v>
      </c>
      <c r="H3463" t="s">
        <v>8245</v>
      </c>
      <c r="I3463">
        <v>1436551200</v>
      </c>
      <c r="J3463">
        <v>1435181628</v>
      </c>
      <c r="K3463" t="b">
        <v>0</v>
      </c>
      <c r="L3463">
        <v>17</v>
      </c>
      <c r="M3463" t="b">
        <v>1</v>
      </c>
      <c r="N3463" t="s">
        <v>8269</v>
      </c>
      <c r="O3463">
        <f t="shared" si="216"/>
        <v>202</v>
      </c>
      <c r="P3463">
        <f t="shared" si="217"/>
        <v>29.71</v>
      </c>
      <c r="Q3463" s="10" t="s">
        <v>8315</v>
      </c>
      <c r="R3463" t="s">
        <v>8316</v>
      </c>
      <c r="S3463" s="14">
        <f t="shared" si="218"/>
        <v>42179.898472222223</v>
      </c>
      <c r="T3463" s="14">
        <f t="shared" si="219"/>
        <v>42195.75</v>
      </c>
    </row>
    <row r="3464" spans="1:20" ht="45" hidden="1" x14ac:dyDescent="0.25">
      <c r="A3464">
        <v>3463</v>
      </c>
      <c r="B3464" s="3" t="s">
        <v>3462</v>
      </c>
      <c r="C3464" s="3" t="s">
        <v>7573</v>
      </c>
      <c r="D3464" s="6">
        <v>10000</v>
      </c>
      <c r="E3464" s="8">
        <v>10338</v>
      </c>
      <c r="F3464" t="s">
        <v>8218</v>
      </c>
      <c r="G3464" t="s">
        <v>8228</v>
      </c>
      <c r="H3464" t="s">
        <v>8250</v>
      </c>
      <c r="I3464">
        <v>1476158340</v>
      </c>
      <c r="J3464">
        <v>1472594585</v>
      </c>
      <c r="K3464" t="b">
        <v>0</v>
      </c>
      <c r="L3464">
        <v>114</v>
      </c>
      <c r="M3464" t="b">
        <v>1</v>
      </c>
      <c r="N3464" t="s">
        <v>8269</v>
      </c>
      <c r="O3464">
        <f t="shared" si="216"/>
        <v>103</v>
      </c>
      <c r="P3464">
        <f t="shared" si="217"/>
        <v>90.68</v>
      </c>
      <c r="Q3464" s="10" t="s">
        <v>8315</v>
      </c>
      <c r="R3464" t="s">
        <v>8316</v>
      </c>
      <c r="S3464" s="14">
        <f t="shared" si="218"/>
        <v>42612.918807870374</v>
      </c>
      <c r="T3464" s="14">
        <f t="shared" si="219"/>
        <v>42654.165972222225</v>
      </c>
    </row>
    <row r="3465" spans="1:20" ht="60" hidden="1" x14ac:dyDescent="0.25">
      <c r="A3465">
        <v>3464</v>
      </c>
      <c r="B3465" s="3" t="s">
        <v>3463</v>
      </c>
      <c r="C3465" s="3" t="s">
        <v>7574</v>
      </c>
      <c r="D3465" s="6">
        <v>5000</v>
      </c>
      <c r="E3465" s="8">
        <v>5116.18</v>
      </c>
      <c r="F3465" t="s">
        <v>8218</v>
      </c>
      <c r="G3465" t="s">
        <v>8223</v>
      </c>
      <c r="H3465" t="s">
        <v>8245</v>
      </c>
      <c r="I3465">
        <v>1471921637</v>
      </c>
      <c r="J3465">
        <v>1469329637</v>
      </c>
      <c r="K3465" t="b">
        <v>0</v>
      </c>
      <c r="L3465">
        <v>93</v>
      </c>
      <c r="M3465" t="b">
        <v>1</v>
      </c>
      <c r="N3465" t="s">
        <v>8269</v>
      </c>
      <c r="O3465">
        <f t="shared" si="216"/>
        <v>102</v>
      </c>
      <c r="P3465">
        <f t="shared" si="217"/>
        <v>55.01</v>
      </c>
      <c r="Q3465" s="10" t="s">
        <v>8315</v>
      </c>
      <c r="R3465" t="s">
        <v>8316</v>
      </c>
      <c r="S3465" s="14">
        <f t="shared" si="218"/>
        <v>42575.130057870367</v>
      </c>
      <c r="T3465" s="14">
        <f t="shared" si="219"/>
        <v>42605.130057870367</v>
      </c>
    </row>
    <row r="3466" spans="1:20" ht="45" hidden="1" x14ac:dyDescent="0.25">
      <c r="A3466">
        <v>3465</v>
      </c>
      <c r="B3466" s="3" t="s">
        <v>3464</v>
      </c>
      <c r="C3466" s="3" t="s">
        <v>7575</v>
      </c>
      <c r="D3466" s="6">
        <v>2000</v>
      </c>
      <c r="E3466" s="8">
        <v>2060</v>
      </c>
      <c r="F3466" t="s">
        <v>8218</v>
      </c>
      <c r="G3466" t="s">
        <v>8224</v>
      </c>
      <c r="H3466" t="s">
        <v>8246</v>
      </c>
      <c r="I3466">
        <v>1439136000</v>
      </c>
      <c r="J3466">
        <v>1436972472</v>
      </c>
      <c r="K3466" t="b">
        <v>0</v>
      </c>
      <c r="L3466">
        <v>36</v>
      </c>
      <c r="M3466" t="b">
        <v>1</v>
      </c>
      <c r="N3466" t="s">
        <v>8269</v>
      </c>
      <c r="O3466">
        <f t="shared" si="216"/>
        <v>103</v>
      </c>
      <c r="P3466">
        <f t="shared" si="217"/>
        <v>57.22</v>
      </c>
      <c r="Q3466" s="10" t="s">
        <v>8315</v>
      </c>
      <c r="R3466" t="s">
        <v>8316</v>
      </c>
      <c r="S3466" s="14">
        <f t="shared" si="218"/>
        <v>42200.625833333332</v>
      </c>
      <c r="T3466" s="14">
        <f t="shared" si="219"/>
        <v>42225.666666666672</v>
      </c>
    </row>
    <row r="3467" spans="1:20" ht="45" hidden="1" x14ac:dyDescent="0.25">
      <c r="A3467">
        <v>3466</v>
      </c>
      <c r="B3467" s="3" t="s">
        <v>3465</v>
      </c>
      <c r="C3467" s="3" t="s">
        <v>7576</v>
      </c>
      <c r="D3467" s="6">
        <v>3500</v>
      </c>
      <c r="E3467" s="8">
        <v>4450</v>
      </c>
      <c r="F3467" t="s">
        <v>8218</v>
      </c>
      <c r="G3467" t="s">
        <v>8223</v>
      </c>
      <c r="H3467" t="s">
        <v>8245</v>
      </c>
      <c r="I3467">
        <v>1461108450</v>
      </c>
      <c r="J3467">
        <v>1455928050</v>
      </c>
      <c r="K3467" t="b">
        <v>0</v>
      </c>
      <c r="L3467">
        <v>61</v>
      </c>
      <c r="M3467" t="b">
        <v>1</v>
      </c>
      <c r="N3467" t="s">
        <v>8269</v>
      </c>
      <c r="O3467">
        <f t="shared" si="216"/>
        <v>127</v>
      </c>
      <c r="P3467">
        <f t="shared" si="217"/>
        <v>72.95</v>
      </c>
      <c r="Q3467" s="10" t="s">
        <v>8315</v>
      </c>
      <c r="R3467" t="s">
        <v>8316</v>
      </c>
      <c r="S3467" s="14">
        <f t="shared" si="218"/>
        <v>42420.019097222219</v>
      </c>
      <c r="T3467" s="14">
        <f t="shared" si="219"/>
        <v>42479.977430555555</v>
      </c>
    </row>
    <row r="3468" spans="1:20" hidden="1" x14ac:dyDescent="0.25">
      <c r="A3468">
        <v>3467</v>
      </c>
      <c r="B3468" s="3" t="s">
        <v>3466</v>
      </c>
      <c r="C3468" s="3" t="s">
        <v>7577</v>
      </c>
      <c r="D3468" s="6">
        <v>3000</v>
      </c>
      <c r="E3468" s="8">
        <v>3030</v>
      </c>
      <c r="F3468" t="s">
        <v>8218</v>
      </c>
      <c r="G3468" t="s">
        <v>8223</v>
      </c>
      <c r="H3468" t="s">
        <v>8245</v>
      </c>
      <c r="I3468">
        <v>1426864032</v>
      </c>
      <c r="J3468">
        <v>1424275632</v>
      </c>
      <c r="K3468" t="b">
        <v>0</v>
      </c>
      <c r="L3468">
        <v>47</v>
      </c>
      <c r="M3468" t="b">
        <v>1</v>
      </c>
      <c r="N3468" t="s">
        <v>8269</v>
      </c>
      <c r="O3468">
        <f t="shared" si="216"/>
        <v>101</v>
      </c>
      <c r="P3468">
        <f t="shared" si="217"/>
        <v>64.47</v>
      </c>
      <c r="Q3468" s="10" t="s">
        <v>8315</v>
      </c>
      <c r="R3468" t="s">
        <v>8316</v>
      </c>
      <c r="S3468" s="14">
        <f t="shared" si="218"/>
        <v>42053.671666666662</v>
      </c>
      <c r="T3468" s="14">
        <f t="shared" si="219"/>
        <v>42083.630000000005</v>
      </c>
    </row>
    <row r="3469" spans="1:20" ht="45" hidden="1" x14ac:dyDescent="0.25">
      <c r="A3469">
        <v>3468</v>
      </c>
      <c r="B3469" s="3" t="s">
        <v>3467</v>
      </c>
      <c r="C3469" s="3" t="s">
        <v>7578</v>
      </c>
      <c r="D3469" s="6">
        <v>10000</v>
      </c>
      <c r="E3469" s="8">
        <v>12178</v>
      </c>
      <c r="F3469" t="s">
        <v>8218</v>
      </c>
      <c r="G3469" t="s">
        <v>8223</v>
      </c>
      <c r="H3469" t="s">
        <v>8245</v>
      </c>
      <c r="I3469">
        <v>1474426800</v>
      </c>
      <c r="J3469">
        <v>1471976529</v>
      </c>
      <c r="K3469" t="b">
        <v>0</v>
      </c>
      <c r="L3469">
        <v>17</v>
      </c>
      <c r="M3469" t="b">
        <v>1</v>
      </c>
      <c r="N3469" t="s">
        <v>8269</v>
      </c>
      <c r="O3469">
        <f t="shared" si="216"/>
        <v>122</v>
      </c>
      <c r="P3469">
        <f t="shared" si="217"/>
        <v>716.35</v>
      </c>
      <c r="Q3469" s="10" t="s">
        <v>8315</v>
      </c>
      <c r="R3469" t="s">
        <v>8316</v>
      </c>
      <c r="S3469" s="14">
        <f t="shared" si="218"/>
        <v>42605.765381944439</v>
      </c>
      <c r="T3469" s="14">
        <f t="shared" si="219"/>
        <v>42634.125</v>
      </c>
    </row>
    <row r="3470" spans="1:20" ht="60" hidden="1" x14ac:dyDescent="0.25">
      <c r="A3470">
        <v>3469</v>
      </c>
      <c r="B3470" s="3" t="s">
        <v>3468</v>
      </c>
      <c r="C3470" s="3" t="s">
        <v>7579</v>
      </c>
      <c r="D3470" s="6">
        <v>2800</v>
      </c>
      <c r="E3470" s="8">
        <v>3175</v>
      </c>
      <c r="F3470" t="s">
        <v>8218</v>
      </c>
      <c r="G3470" t="s">
        <v>8223</v>
      </c>
      <c r="H3470" t="s">
        <v>8245</v>
      </c>
      <c r="I3470">
        <v>1461857045</v>
      </c>
      <c r="J3470">
        <v>1459265045</v>
      </c>
      <c r="K3470" t="b">
        <v>0</v>
      </c>
      <c r="L3470">
        <v>63</v>
      </c>
      <c r="M3470" t="b">
        <v>1</v>
      </c>
      <c r="N3470" t="s">
        <v>8269</v>
      </c>
      <c r="O3470">
        <f t="shared" si="216"/>
        <v>113</v>
      </c>
      <c r="P3470">
        <f t="shared" si="217"/>
        <v>50.4</v>
      </c>
      <c r="Q3470" s="10" t="s">
        <v>8315</v>
      </c>
      <c r="R3470" t="s">
        <v>8316</v>
      </c>
      <c r="S3470" s="14">
        <f t="shared" si="218"/>
        <v>42458.641724537039</v>
      </c>
      <c r="T3470" s="14">
        <f t="shared" si="219"/>
        <v>42488.641724537039</v>
      </c>
    </row>
    <row r="3471" spans="1:20" ht="45" hidden="1" x14ac:dyDescent="0.25">
      <c r="A3471">
        <v>3470</v>
      </c>
      <c r="B3471" s="3" t="s">
        <v>3469</v>
      </c>
      <c r="C3471" s="3" t="s">
        <v>7580</v>
      </c>
      <c r="D3471" s="6">
        <v>250</v>
      </c>
      <c r="E3471" s="8">
        <v>375</v>
      </c>
      <c r="F3471" t="s">
        <v>8218</v>
      </c>
      <c r="G3471" t="s">
        <v>8223</v>
      </c>
      <c r="H3471" t="s">
        <v>8245</v>
      </c>
      <c r="I3471">
        <v>1468618680</v>
      </c>
      <c r="J3471">
        <v>1465345902</v>
      </c>
      <c r="K3471" t="b">
        <v>0</v>
      </c>
      <c r="L3471">
        <v>9</v>
      </c>
      <c r="M3471" t="b">
        <v>1</v>
      </c>
      <c r="N3471" t="s">
        <v>8269</v>
      </c>
      <c r="O3471">
        <f t="shared" si="216"/>
        <v>150</v>
      </c>
      <c r="P3471">
        <f t="shared" si="217"/>
        <v>41.67</v>
      </c>
      <c r="Q3471" s="10" t="s">
        <v>8315</v>
      </c>
      <c r="R3471" t="s">
        <v>8316</v>
      </c>
      <c r="S3471" s="14">
        <f t="shared" si="218"/>
        <v>42529.022013888884</v>
      </c>
      <c r="T3471" s="14">
        <f t="shared" si="219"/>
        <v>42566.901388888888</v>
      </c>
    </row>
    <row r="3472" spans="1:20" ht="60" hidden="1" x14ac:dyDescent="0.25">
      <c r="A3472">
        <v>3471</v>
      </c>
      <c r="B3472" s="3" t="s">
        <v>3470</v>
      </c>
      <c r="C3472" s="3" t="s">
        <v>7581</v>
      </c>
      <c r="D3472" s="6">
        <v>500</v>
      </c>
      <c r="E3472" s="8">
        <v>1073</v>
      </c>
      <c r="F3472" t="s">
        <v>8218</v>
      </c>
      <c r="G3472" t="s">
        <v>8224</v>
      </c>
      <c r="H3472" t="s">
        <v>8246</v>
      </c>
      <c r="I3472">
        <v>1409515200</v>
      </c>
      <c r="J3472">
        <v>1405971690</v>
      </c>
      <c r="K3472" t="b">
        <v>0</v>
      </c>
      <c r="L3472">
        <v>30</v>
      </c>
      <c r="M3472" t="b">
        <v>1</v>
      </c>
      <c r="N3472" t="s">
        <v>8269</v>
      </c>
      <c r="O3472">
        <f t="shared" si="216"/>
        <v>215</v>
      </c>
      <c r="P3472">
        <f t="shared" si="217"/>
        <v>35.770000000000003</v>
      </c>
      <c r="Q3472" s="10" t="s">
        <v>8315</v>
      </c>
      <c r="R3472" t="s">
        <v>8316</v>
      </c>
      <c r="S3472" s="14">
        <f t="shared" si="218"/>
        <v>41841.820486111108</v>
      </c>
      <c r="T3472" s="14">
        <f t="shared" si="219"/>
        <v>41882.833333333336</v>
      </c>
    </row>
    <row r="3473" spans="1:20" ht="60" hidden="1" x14ac:dyDescent="0.25">
      <c r="A3473">
        <v>3472</v>
      </c>
      <c r="B3473" s="3" t="s">
        <v>3471</v>
      </c>
      <c r="C3473" s="3" t="s">
        <v>7582</v>
      </c>
      <c r="D3473" s="6">
        <v>2000</v>
      </c>
      <c r="E3473" s="8">
        <v>2041</v>
      </c>
      <c r="F3473" t="s">
        <v>8218</v>
      </c>
      <c r="G3473" t="s">
        <v>8223</v>
      </c>
      <c r="H3473" t="s">
        <v>8245</v>
      </c>
      <c r="I3473">
        <v>1415253540</v>
      </c>
      <c r="J3473">
        <v>1413432331</v>
      </c>
      <c r="K3473" t="b">
        <v>0</v>
      </c>
      <c r="L3473">
        <v>23</v>
      </c>
      <c r="M3473" t="b">
        <v>1</v>
      </c>
      <c r="N3473" t="s">
        <v>8269</v>
      </c>
      <c r="O3473">
        <f t="shared" si="216"/>
        <v>102</v>
      </c>
      <c r="P3473">
        <f t="shared" si="217"/>
        <v>88.74</v>
      </c>
      <c r="Q3473" s="10" t="s">
        <v>8315</v>
      </c>
      <c r="R3473" t="s">
        <v>8316</v>
      </c>
      <c r="S3473" s="14">
        <f t="shared" si="218"/>
        <v>41928.170497685183</v>
      </c>
      <c r="T3473" s="14">
        <f t="shared" si="219"/>
        <v>41949.249305555553</v>
      </c>
    </row>
    <row r="3474" spans="1:20" ht="60" hidden="1" x14ac:dyDescent="0.25">
      <c r="A3474">
        <v>3473</v>
      </c>
      <c r="B3474" s="3" t="s">
        <v>3472</v>
      </c>
      <c r="C3474" s="3" t="s">
        <v>7583</v>
      </c>
      <c r="D3474" s="6">
        <v>4900</v>
      </c>
      <c r="E3474" s="8">
        <v>4900</v>
      </c>
      <c r="F3474" t="s">
        <v>8218</v>
      </c>
      <c r="G3474" t="s">
        <v>8223</v>
      </c>
      <c r="H3474" t="s">
        <v>8245</v>
      </c>
      <c r="I3474">
        <v>1426883220</v>
      </c>
      <c r="J3474">
        <v>1425067296</v>
      </c>
      <c r="K3474" t="b">
        <v>0</v>
      </c>
      <c r="L3474">
        <v>33</v>
      </c>
      <c r="M3474" t="b">
        <v>1</v>
      </c>
      <c r="N3474" t="s">
        <v>8269</v>
      </c>
      <c r="O3474">
        <f t="shared" si="216"/>
        <v>100</v>
      </c>
      <c r="P3474">
        <f t="shared" si="217"/>
        <v>148.47999999999999</v>
      </c>
      <c r="Q3474" s="10" t="s">
        <v>8315</v>
      </c>
      <c r="R3474" t="s">
        <v>8316</v>
      </c>
      <c r="S3474" s="14">
        <f t="shared" si="218"/>
        <v>42062.834444444445</v>
      </c>
      <c r="T3474" s="14">
        <f t="shared" si="219"/>
        <v>42083.852083333331</v>
      </c>
    </row>
    <row r="3475" spans="1:20" ht="60" hidden="1" x14ac:dyDescent="0.25">
      <c r="A3475">
        <v>3474</v>
      </c>
      <c r="B3475" s="3" t="s">
        <v>3473</v>
      </c>
      <c r="C3475" s="3" t="s">
        <v>7584</v>
      </c>
      <c r="D3475" s="6">
        <v>2000</v>
      </c>
      <c r="E3475" s="8">
        <v>2020</v>
      </c>
      <c r="F3475" t="s">
        <v>8218</v>
      </c>
      <c r="G3475" t="s">
        <v>8224</v>
      </c>
      <c r="H3475" t="s">
        <v>8246</v>
      </c>
      <c r="I3475">
        <v>1469016131</v>
      </c>
      <c r="J3475">
        <v>1466424131</v>
      </c>
      <c r="K3475" t="b">
        <v>0</v>
      </c>
      <c r="L3475">
        <v>39</v>
      </c>
      <c r="M3475" t="b">
        <v>1</v>
      </c>
      <c r="N3475" t="s">
        <v>8269</v>
      </c>
      <c r="O3475">
        <f t="shared" si="216"/>
        <v>101</v>
      </c>
      <c r="P3475">
        <f t="shared" si="217"/>
        <v>51.79</v>
      </c>
      <c r="Q3475" s="10" t="s">
        <v>8315</v>
      </c>
      <c r="R3475" t="s">
        <v>8316</v>
      </c>
      <c r="S3475" s="14">
        <f t="shared" si="218"/>
        <v>42541.501516203702</v>
      </c>
      <c r="T3475" s="14">
        <f t="shared" si="219"/>
        <v>42571.501516203702</v>
      </c>
    </row>
    <row r="3476" spans="1:20" ht="45" hidden="1" x14ac:dyDescent="0.25">
      <c r="A3476">
        <v>3475</v>
      </c>
      <c r="B3476" s="3" t="s">
        <v>3474</v>
      </c>
      <c r="C3476" s="3" t="s">
        <v>7585</v>
      </c>
      <c r="D3476" s="6">
        <v>300</v>
      </c>
      <c r="E3476" s="8">
        <v>340</v>
      </c>
      <c r="F3476" t="s">
        <v>8218</v>
      </c>
      <c r="G3476" t="s">
        <v>8224</v>
      </c>
      <c r="H3476" t="s">
        <v>8246</v>
      </c>
      <c r="I3476">
        <v>1414972800</v>
      </c>
      <c r="J3476">
        <v>1412629704</v>
      </c>
      <c r="K3476" t="b">
        <v>0</v>
      </c>
      <c r="L3476">
        <v>17</v>
      </c>
      <c r="M3476" t="b">
        <v>1</v>
      </c>
      <c r="N3476" t="s">
        <v>8269</v>
      </c>
      <c r="O3476">
        <f t="shared" si="216"/>
        <v>113</v>
      </c>
      <c r="P3476">
        <f t="shared" si="217"/>
        <v>20</v>
      </c>
      <c r="Q3476" s="10" t="s">
        <v>8315</v>
      </c>
      <c r="R3476" t="s">
        <v>8316</v>
      </c>
      <c r="S3476" s="14">
        <f t="shared" si="218"/>
        <v>41918.880833333329</v>
      </c>
      <c r="T3476" s="14">
        <f t="shared" si="219"/>
        <v>41946</v>
      </c>
    </row>
    <row r="3477" spans="1:20" ht="60" hidden="1" x14ac:dyDescent="0.25">
      <c r="A3477">
        <v>3476</v>
      </c>
      <c r="B3477" s="3" t="s">
        <v>3475</v>
      </c>
      <c r="C3477" s="3" t="s">
        <v>7586</v>
      </c>
      <c r="D3477" s="6">
        <v>300</v>
      </c>
      <c r="E3477" s="8">
        <v>312</v>
      </c>
      <c r="F3477" t="s">
        <v>8218</v>
      </c>
      <c r="G3477" t="s">
        <v>8223</v>
      </c>
      <c r="H3477" t="s">
        <v>8245</v>
      </c>
      <c r="I3477">
        <v>1414378800</v>
      </c>
      <c r="J3477">
        <v>1412836990</v>
      </c>
      <c r="K3477" t="b">
        <v>0</v>
      </c>
      <c r="L3477">
        <v>6</v>
      </c>
      <c r="M3477" t="b">
        <v>1</v>
      </c>
      <c r="N3477" t="s">
        <v>8269</v>
      </c>
      <c r="O3477">
        <f t="shared" si="216"/>
        <v>104</v>
      </c>
      <c r="P3477">
        <f t="shared" si="217"/>
        <v>52</v>
      </c>
      <c r="Q3477" s="10" t="s">
        <v>8315</v>
      </c>
      <c r="R3477" t="s">
        <v>8316</v>
      </c>
      <c r="S3477" s="14">
        <f t="shared" si="218"/>
        <v>41921.279976851853</v>
      </c>
      <c r="T3477" s="14">
        <f t="shared" si="219"/>
        <v>41939.125</v>
      </c>
    </row>
    <row r="3478" spans="1:20" ht="45" hidden="1" x14ac:dyDescent="0.25">
      <c r="A3478">
        <v>3477</v>
      </c>
      <c r="B3478" s="3" t="s">
        <v>3476</v>
      </c>
      <c r="C3478" s="3" t="s">
        <v>7587</v>
      </c>
      <c r="D3478" s="6">
        <v>1800</v>
      </c>
      <c r="E3478" s="8">
        <v>2076</v>
      </c>
      <c r="F3478" t="s">
        <v>8218</v>
      </c>
      <c r="G3478" t="s">
        <v>8223</v>
      </c>
      <c r="H3478" t="s">
        <v>8245</v>
      </c>
      <c r="I3478">
        <v>1431831600</v>
      </c>
      <c r="J3478">
        <v>1430761243</v>
      </c>
      <c r="K3478" t="b">
        <v>0</v>
      </c>
      <c r="L3478">
        <v>39</v>
      </c>
      <c r="M3478" t="b">
        <v>1</v>
      </c>
      <c r="N3478" t="s">
        <v>8269</v>
      </c>
      <c r="O3478">
        <f t="shared" si="216"/>
        <v>115</v>
      </c>
      <c r="P3478">
        <f t="shared" si="217"/>
        <v>53.23</v>
      </c>
      <c r="Q3478" s="10" t="s">
        <v>8315</v>
      </c>
      <c r="R3478" t="s">
        <v>8316</v>
      </c>
      <c r="S3478" s="14">
        <f t="shared" si="218"/>
        <v>42128.736608796295</v>
      </c>
      <c r="T3478" s="14">
        <f t="shared" si="219"/>
        <v>42141.125</v>
      </c>
    </row>
    <row r="3479" spans="1:20" ht="45" hidden="1" x14ac:dyDescent="0.25">
      <c r="A3479">
        <v>3478</v>
      </c>
      <c r="B3479" s="3" t="s">
        <v>3477</v>
      </c>
      <c r="C3479" s="3" t="s">
        <v>7588</v>
      </c>
      <c r="D3479" s="6">
        <v>2000</v>
      </c>
      <c r="E3479" s="8">
        <v>2257</v>
      </c>
      <c r="F3479" t="s">
        <v>8218</v>
      </c>
      <c r="G3479" t="s">
        <v>8223</v>
      </c>
      <c r="H3479" t="s">
        <v>8245</v>
      </c>
      <c r="I3479">
        <v>1426539600</v>
      </c>
      <c r="J3479">
        <v>1424296822</v>
      </c>
      <c r="K3479" t="b">
        <v>0</v>
      </c>
      <c r="L3479">
        <v>57</v>
      </c>
      <c r="M3479" t="b">
        <v>1</v>
      </c>
      <c r="N3479" t="s">
        <v>8269</v>
      </c>
      <c r="O3479">
        <f t="shared" si="216"/>
        <v>113</v>
      </c>
      <c r="P3479">
        <f t="shared" si="217"/>
        <v>39.6</v>
      </c>
      <c r="Q3479" s="10" t="s">
        <v>8315</v>
      </c>
      <c r="R3479" t="s">
        <v>8316</v>
      </c>
      <c r="S3479" s="14">
        <f t="shared" si="218"/>
        <v>42053.916921296302</v>
      </c>
      <c r="T3479" s="14">
        <f t="shared" si="219"/>
        <v>42079.875</v>
      </c>
    </row>
    <row r="3480" spans="1:20" ht="45" hidden="1" x14ac:dyDescent="0.25">
      <c r="A3480">
        <v>3479</v>
      </c>
      <c r="B3480" s="3" t="s">
        <v>3478</v>
      </c>
      <c r="C3480" s="3" t="s">
        <v>7589</v>
      </c>
      <c r="D3480" s="6">
        <v>1500</v>
      </c>
      <c r="E3480" s="8">
        <v>1918</v>
      </c>
      <c r="F3480" t="s">
        <v>8218</v>
      </c>
      <c r="G3480" t="s">
        <v>8224</v>
      </c>
      <c r="H3480" t="s">
        <v>8246</v>
      </c>
      <c r="I3480">
        <v>1403382680</v>
      </c>
      <c r="J3480">
        <v>1400790680</v>
      </c>
      <c r="K3480" t="b">
        <v>0</v>
      </c>
      <c r="L3480">
        <v>56</v>
      </c>
      <c r="M3480" t="b">
        <v>1</v>
      </c>
      <c r="N3480" t="s">
        <v>8269</v>
      </c>
      <c r="O3480">
        <f t="shared" si="216"/>
        <v>128</v>
      </c>
      <c r="P3480">
        <f t="shared" si="217"/>
        <v>34.25</v>
      </c>
      <c r="Q3480" s="10" t="s">
        <v>8315</v>
      </c>
      <c r="R3480" t="s">
        <v>8316</v>
      </c>
      <c r="S3480" s="14">
        <f t="shared" si="218"/>
        <v>41781.855092592588</v>
      </c>
      <c r="T3480" s="14">
        <f t="shared" si="219"/>
        <v>41811.855092592588</v>
      </c>
    </row>
    <row r="3481" spans="1:20" ht="45" hidden="1" x14ac:dyDescent="0.25">
      <c r="A3481">
        <v>3480</v>
      </c>
      <c r="B3481" s="3" t="s">
        <v>3479</v>
      </c>
      <c r="C3481" s="3" t="s">
        <v>7590</v>
      </c>
      <c r="D3481" s="6">
        <v>1500</v>
      </c>
      <c r="E3481" s="8">
        <v>2140</v>
      </c>
      <c r="F3481" t="s">
        <v>8218</v>
      </c>
      <c r="G3481" t="s">
        <v>8223</v>
      </c>
      <c r="H3481" t="s">
        <v>8245</v>
      </c>
      <c r="I3481">
        <v>1436562000</v>
      </c>
      <c r="J3481">
        <v>1434440227</v>
      </c>
      <c r="K3481" t="b">
        <v>0</v>
      </c>
      <c r="L3481">
        <v>13</v>
      </c>
      <c r="M3481" t="b">
        <v>1</v>
      </c>
      <c r="N3481" t="s">
        <v>8269</v>
      </c>
      <c r="O3481">
        <f t="shared" si="216"/>
        <v>143</v>
      </c>
      <c r="P3481">
        <f t="shared" si="217"/>
        <v>164.62</v>
      </c>
      <c r="Q3481" s="10" t="s">
        <v>8315</v>
      </c>
      <c r="R3481" t="s">
        <v>8316</v>
      </c>
      <c r="S3481" s="14">
        <f t="shared" si="218"/>
        <v>42171.317442129628</v>
      </c>
      <c r="T3481" s="14">
        <f t="shared" si="219"/>
        <v>42195.875</v>
      </c>
    </row>
    <row r="3482" spans="1:20" ht="60" hidden="1" x14ac:dyDescent="0.25">
      <c r="A3482">
        <v>3481</v>
      </c>
      <c r="B3482" s="3" t="s">
        <v>3480</v>
      </c>
      <c r="C3482" s="3" t="s">
        <v>7591</v>
      </c>
      <c r="D3482" s="6">
        <v>10000</v>
      </c>
      <c r="E3482" s="8">
        <v>11880</v>
      </c>
      <c r="F3482" t="s">
        <v>8218</v>
      </c>
      <c r="G3482" t="s">
        <v>8225</v>
      </c>
      <c r="H3482" t="s">
        <v>8247</v>
      </c>
      <c r="I3482">
        <v>1420178188</v>
      </c>
      <c r="J3482">
        <v>1418709388</v>
      </c>
      <c r="K3482" t="b">
        <v>0</v>
      </c>
      <c r="L3482">
        <v>95</v>
      </c>
      <c r="M3482" t="b">
        <v>1</v>
      </c>
      <c r="N3482" t="s">
        <v>8269</v>
      </c>
      <c r="O3482">
        <f t="shared" si="216"/>
        <v>119</v>
      </c>
      <c r="P3482">
        <f t="shared" si="217"/>
        <v>125.05</v>
      </c>
      <c r="Q3482" s="10" t="s">
        <v>8315</v>
      </c>
      <c r="R3482" t="s">
        <v>8316</v>
      </c>
      <c r="S3482" s="14">
        <f t="shared" si="218"/>
        <v>41989.24754629629</v>
      </c>
      <c r="T3482" s="14">
        <f t="shared" si="219"/>
        <v>42006.24754629629</v>
      </c>
    </row>
    <row r="3483" spans="1:20" ht="45" hidden="1" x14ac:dyDescent="0.25">
      <c r="A3483">
        <v>3482</v>
      </c>
      <c r="B3483" s="3" t="s">
        <v>3481</v>
      </c>
      <c r="C3483" s="3" t="s">
        <v>7592</v>
      </c>
      <c r="D3483" s="6">
        <v>3000</v>
      </c>
      <c r="E3483" s="8">
        <v>4150</v>
      </c>
      <c r="F3483" t="s">
        <v>8218</v>
      </c>
      <c r="G3483" t="s">
        <v>8224</v>
      </c>
      <c r="H3483" t="s">
        <v>8246</v>
      </c>
      <c r="I3483">
        <v>1404671466</v>
      </c>
      <c r="J3483">
        <v>1402079466</v>
      </c>
      <c r="K3483" t="b">
        <v>0</v>
      </c>
      <c r="L3483">
        <v>80</v>
      </c>
      <c r="M3483" t="b">
        <v>1</v>
      </c>
      <c r="N3483" t="s">
        <v>8269</v>
      </c>
      <c r="O3483">
        <f t="shared" si="216"/>
        <v>138</v>
      </c>
      <c r="P3483">
        <f t="shared" si="217"/>
        <v>51.88</v>
      </c>
      <c r="Q3483" s="10" t="s">
        <v>8315</v>
      </c>
      <c r="R3483" t="s">
        <v>8316</v>
      </c>
      <c r="S3483" s="14">
        <f t="shared" si="218"/>
        <v>41796.771597222221</v>
      </c>
      <c r="T3483" s="14">
        <f t="shared" si="219"/>
        <v>41826.771597222221</v>
      </c>
    </row>
    <row r="3484" spans="1:20" ht="45" hidden="1" x14ac:dyDescent="0.25">
      <c r="A3484">
        <v>3483</v>
      </c>
      <c r="B3484" s="3" t="s">
        <v>3482</v>
      </c>
      <c r="C3484" s="3" t="s">
        <v>7593</v>
      </c>
      <c r="D3484" s="6">
        <v>3350</v>
      </c>
      <c r="E3484" s="8">
        <v>5358</v>
      </c>
      <c r="F3484" t="s">
        <v>8218</v>
      </c>
      <c r="G3484" t="s">
        <v>8223</v>
      </c>
      <c r="H3484" t="s">
        <v>8245</v>
      </c>
      <c r="I3484">
        <v>1404403381</v>
      </c>
      <c r="J3484">
        <v>1401811381</v>
      </c>
      <c r="K3484" t="b">
        <v>0</v>
      </c>
      <c r="L3484">
        <v>133</v>
      </c>
      <c r="M3484" t="b">
        <v>1</v>
      </c>
      <c r="N3484" t="s">
        <v>8269</v>
      </c>
      <c r="O3484">
        <f t="shared" si="216"/>
        <v>160</v>
      </c>
      <c r="P3484">
        <f t="shared" si="217"/>
        <v>40.29</v>
      </c>
      <c r="Q3484" s="10" t="s">
        <v>8315</v>
      </c>
      <c r="R3484" t="s">
        <v>8316</v>
      </c>
      <c r="S3484" s="14">
        <f t="shared" si="218"/>
        <v>41793.668761574074</v>
      </c>
      <c r="T3484" s="14">
        <f t="shared" si="219"/>
        <v>41823.668761574074</v>
      </c>
    </row>
    <row r="3485" spans="1:20" ht="60" hidden="1" x14ac:dyDescent="0.25">
      <c r="A3485">
        <v>3484</v>
      </c>
      <c r="B3485" s="3" t="s">
        <v>3483</v>
      </c>
      <c r="C3485" s="3" t="s">
        <v>7594</v>
      </c>
      <c r="D3485" s="6">
        <v>2500</v>
      </c>
      <c r="E3485" s="8">
        <v>2856</v>
      </c>
      <c r="F3485" t="s">
        <v>8218</v>
      </c>
      <c r="G3485" t="s">
        <v>8223</v>
      </c>
      <c r="H3485" t="s">
        <v>8245</v>
      </c>
      <c r="I3485">
        <v>1466014499</v>
      </c>
      <c r="J3485">
        <v>1463422499</v>
      </c>
      <c r="K3485" t="b">
        <v>0</v>
      </c>
      <c r="L3485">
        <v>44</v>
      </c>
      <c r="M3485" t="b">
        <v>1</v>
      </c>
      <c r="N3485" t="s">
        <v>8269</v>
      </c>
      <c r="O3485">
        <f t="shared" si="216"/>
        <v>114</v>
      </c>
      <c r="P3485">
        <f t="shared" si="217"/>
        <v>64.91</v>
      </c>
      <c r="Q3485" s="10" t="s">
        <v>8315</v>
      </c>
      <c r="R3485" t="s">
        <v>8316</v>
      </c>
      <c r="S3485" s="14">
        <f t="shared" si="218"/>
        <v>42506.760405092587</v>
      </c>
      <c r="T3485" s="14">
        <f t="shared" si="219"/>
        <v>42536.760405092587</v>
      </c>
    </row>
    <row r="3486" spans="1:20" ht="60" hidden="1" x14ac:dyDescent="0.25">
      <c r="A3486">
        <v>3485</v>
      </c>
      <c r="B3486" s="3" t="s">
        <v>3484</v>
      </c>
      <c r="C3486" s="3" t="s">
        <v>7595</v>
      </c>
      <c r="D3486" s="6">
        <v>1650</v>
      </c>
      <c r="E3486" s="8">
        <v>1660</v>
      </c>
      <c r="F3486" t="s">
        <v>8218</v>
      </c>
      <c r="G3486" t="s">
        <v>8223</v>
      </c>
      <c r="H3486" t="s">
        <v>8245</v>
      </c>
      <c r="I3486">
        <v>1454431080</v>
      </c>
      <c r="J3486">
        <v>1451839080</v>
      </c>
      <c r="K3486" t="b">
        <v>0</v>
      </c>
      <c r="L3486">
        <v>30</v>
      </c>
      <c r="M3486" t="b">
        <v>1</v>
      </c>
      <c r="N3486" t="s">
        <v>8269</v>
      </c>
      <c r="O3486">
        <f t="shared" si="216"/>
        <v>101</v>
      </c>
      <c r="P3486">
        <f t="shared" si="217"/>
        <v>55.33</v>
      </c>
      <c r="Q3486" s="10" t="s">
        <v>8315</v>
      </c>
      <c r="R3486" t="s">
        <v>8316</v>
      </c>
      <c r="S3486" s="14">
        <f t="shared" si="218"/>
        <v>42372.693055555559</v>
      </c>
      <c r="T3486" s="14">
        <f t="shared" si="219"/>
        <v>42402.693055555559</v>
      </c>
    </row>
    <row r="3487" spans="1:20" ht="45" hidden="1" x14ac:dyDescent="0.25">
      <c r="A3487">
        <v>3486</v>
      </c>
      <c r="B3487" s="3" t="s">
        <v>3485</v>
      </c>
      <c r="C3487" s="3" t="s">
        <v>7596</v>
      </c>
      <c r="D3487" s="6">
        <v>3000</v>
      </c>
      <c r="E3487" s="8">
        <v>4656</v>
      </c>
      <c r="F3487" t="s">
        <v>8218</v>
      </c>
      <c r="G3487" t="s">
        <v>8223</v>
      </c>
      <c r="H3487" t="s">
        <v>8245</v>
      </c>
      <c r="I3487">
        <v>1433314740</v>
      </c>
      <c r="J3487">
        <v>1430600401</v>
      </c>
      <c r="K3487" t="b">
        <v>0</v>
      </c>
      <c r="L3487">
        <v>56</v>
      </c>
      <c r="M3487" t="b">
        <v>1</v>
      </c>
      <c r="N3487" t="s">
        <v>8269</v>
      </c>
      <c r="O3487">
        <f t="shared" si="216"/>
        <v>155</v>
      </c>
      <c r="P3487">
        <f t="shared" si="217"/>
        <v>83.14</v>
      </c>
      <c r="Q3487" s="10" t="s">
        <v>8315</v>
      </c>
      <c r="R3487" t="s">
        <v>8316</v>
      </c>
      <c r="S3487" s="14">
        <f t="shared" si="218"/>
        <v>42126.87501157407</v>
      </c>
      <c r="T3487" s="14">
        <f t="shared" si="219"/>
        <v>42158.290972222225</v>
      </c>
    </row>
    <row r="3488" spans="1:20" ht="60" hidden="1" x14ac:dyDescent="0.25">
      <c r="A3488">
        <v>3487</v>
      </c>
      <c r="B3488" s="3" t="s">
        <v>3486</v>
      </c>
      <c r="C3488" s="3" t="s">
        <v>7597</v>
      </c>
      <c r="D3488" s="6">
        <v>2000</v>
      </c>
      <c r="E3488" s="8">
        <v>2555</v>
      </c>
      <c r="F3488" t="s">
        <v>8218</v>
      </c>
      <c r="G3488" t="s">
        <v>8224</v>
      </c>
      <c r="H3488" t="s">
        <v>8246</v>
      </c>
      <c r="I3488">
        <v>1435185252</v>
      </c>
      <c r="J3488">
        <v>1432593252</v>
      </c>
      <c r="K3488" t="b">
        <v>0</v>
      </c>
      <c r="L3488">
        <v>66</v>
      </c>
      <c r="M3488" t="b">
        <v>1</v>
      </c>
      <c r="N3488" t="s">
        <v>8269</v>
      </c>
      <c r="O3488">
        <f t="shared" si="216"/>
        <v>128</v>
      </c>
      <c r="P3488">
        <f t="shared" si="217"/>
        <v>38.71</v>
      </c>
      <c r="Q3488" s="10" t="s">
        <v>8315</v>
      </c>
      <c r="R3488" t="s">
        <v>8316</v>
      </c>
      <c r="S3488" s="14">
        <f t="shared" si="218"/>
        <v>42149.940416666665</v>
      </c>
      <c r="T3488" s="14">
        <f t="shared" si="219"/>
        <v>42179.940416666665</v>
      </c>
    </row>
    <row r="3489" spans="1:20" ht="60" hidden="1" x14ac:dyDescent="0.25">
      <c r="A3489">
        <v>3488</v>
      </c>
      <c r="B3489" s="3" t="s">
        <v>3487</v>
      </c>
      <c r="C3489" s="3" t="s">
        <v>7598</v>
      </c>
      <c r="D3489" s="6">
        <v>3000</v>
      </c>
      <c r="E3489" s="8">
        <v>3636</v>
      </c>
      <c r="F3489" t="s">
        <v>8218</v>
      </c>
      <c r="G3489" t="s">
        <v>8223</v>
      </c>
      <c r="H3489" t="s">
        <v>8245</v>
      </c>
      <c r="I3489">
        <v>1429286400</v>
      </c>
      <c r="J3489">
        <v>1427221560</v>
      </c>
      <c r="K3489" t="b">
        <v>0</v>
      </c>
      <c r="L3489">
        <v>29</v>
      </c>
      <c r="M3489" t="b">
        <v>1</v>
      </c>
      <c r="N3489" t="s">
        <v>8269</v>
      </c>
      <c r="O3489">
        <f t="shared" si="216"/>
        <v>121</v>
      </c>
      <c r="P3489">
        <f t="shared" si="217"/>
        <v>125.38</v>
      </c>
      <c r="Q3489" s="10" t="s">
        <v>8315</v>
      </c>
      <c r="R3489" t="s">
        <v>8316</v>
      </c>
      <c r="S3489" s="14">
        <f t="shared" si="218"/>
        <v>42087.768055555556</v>
      </c>
      <c r="T3489" s="14">
        <f t="shared" si="219"/>
        <v>42111.666666666672</v>
      </c>
    </row>
    <row r="3490" spans="1:20" ht="60" hidden="1" x14ac:dyDescent="0.25">
      <c r="A3490">
        <v>3489</v>
      </c>
      <c r="B3490" s="3" t="s">
        <v>3488</v>
      </c>
      <c r="C3490" s="3" t="s">
        <v>7599</v>
      </c>
      <c r="D3490" s="6">
        <v>5000</v>
      </c>
      <c r="E3490" s="8">
        <v>5635</v>
      </c>
      <c r="F3490" t="s">
        <v>8218</v>
      </c>
      <c r="G3490" t="s">
        <v>8224</v>
      </c>
      <c r="H3490" t="s">
        <v>8246</v>
      </c>
      <c r="I3490">
        <v>1400965200</v>
      </c>
      <c r="J3490">
        <v>1398352531</v>
      </c>
      <c r="K3490" t="b">
        <v>0</v>
      </c>
      <c r="L3490">
        <v>72</v>
      </c>
      <c r="M3490" t="b">
        <v>1</v>
      </c>
      <c r="N3490" t="s">
        <v>8269</v>
      </c>
      <c r="O3490">
        <f t="shared" si="216"/>
        <v>113</v>
      </c>
      <c r="P3490">
        <f t="shared" si="217"/>
        <v>78.260000000000005</v>
      </c>
      <c r="Q3490" s="10" t="s">
        <v>8315</v>
      </c>
      <c r="R3490" t="s">
        <v>8316</v>
      </c>
      <c r="S3490" s="14">
        <f t="shared" si="218"/>
        <v>41753.635775462964</v>
      </c>
      <c r="T3490" s="14">
        <f t="shared" si="219"/>
        <v>41783.875</v>
      </c>
    </row>
    <row r="3491" spans="1:20" ht="60" hidden="1" x14ac:dyDescent="0.25">
      <c r="A3491">
        <v>3490</v>
      </c>
      <c r="B3491" s="3" t="s">
        <v>3489</v>
      </c>
      <c r="C3491" s="3" t="s">
        <v>7600</v>
      </c>
      <c r="D3491" s="6">
        <v>1000</v>
      </c>
      <c r="E3491" s="8">
        <v>1275</v>
      </c>
      <c r="F3491" t="s">
        <v>8218</v>
      </c>
      <c r="G3491" t="s">
        <v>8223</v>
      </c>
      <c r="H3491" t="s">
        <v>8245</v>
      </c>
      <c r="I3491">
        <v>1460574924</v>
      </c>
      <c r="J3491">
        <v>1457982924</v>
      </c>
      <c r="K3491" t="b">
        <v>0</v>
      </c>
      <c r="L3491">
        <v>27</v>
      </c>
      <c r="M3491" t="b">
        <v>1</v>
      </c>
      <c r="N3491" t="s">
        <v>8269</v>
      </c>
      <c r="O3491">
        <f t="shared" si="216"/>
        <v>128</v>
      </c>
      <c r="P3491">
        <f t="shared" si="217"/>
        <v>47.22</v>
      </c>
      <c r="Q3491" s="10" t="s">
        <v>8315</v>
      </c>
      <c r="R3491" t="s">
        <v>8316</v>
      </c>
      <c r="S3491" s="14">
        <f t="shared" si="218"/>
        <v>42443.802361111113</v>
      </c>
      <c r="T3491" s="14">
        <f t="shared" si="219"/>
        <v>42473.802361111113</v>
      </c>
    </row>
    <row r="3492" spans="1:20" ht="60" hidden="1" x14ac:dyDescent="0.25">
      <c r="A3492">
        <v>3491</v>
      </c>
      <c r="B3492" s="3" t="s">
        <v>3490</v>
      </c>
      <c r="C3492" s="3" t="s">
        <v>7601</v>
      </c>
      <c r="D3492" s="6">
        <v>500</v>
      </c>
      <c r="E3492" s="8">
        <v>791</v>
      </c>
      <c r="F3492" t="s">
        <v>8218</v>
      </c>
      <c r="G3492" t="s">
        <v>8223</v>
      </c>
      <c r="H3492" t="s">
        <v>8245</v>
      </c>
      <c r="I3492">
        <v>1431928784</v>
      </c>
      <c r="J3492">
        <v>1430114384</v>
      </c>
      <c r="K3492" t="b">
        <v>0</v>
      </c>
      <c r="L3492">
        <v>10</v>
      </c>
      <c r="M3492" t="b">
        <v>1</v>
      </c>
      <c r="N3492" t="s">
        <v>8269</v>
      </c>
      <c r="O3492">
        <f t="shared" si="216"/>
        <v>158</v>
      </c>
      <c r="P3492">
        <f t="shared" si="217"/>
        <v>79.099999999999994</v>
      </c>
      <c r="Q3492" s="10" t="s">
        <v>8315</v>
      </c>
      <c r="R3492" t="s">
        <v>8316</v>
      </c>
      <c r="S3492" s="14">
        <f t="shared" si="218"/>
        <v>42121.249814814815</v>
      </c>
      <c r="T3492" s="14">
        <f t="shared" si="219"/>
        <v>42142.249814814815</v>
      </c>
    </row>
    <row r="3493" spans="1:20" ht="45" hidden="1" x14ac:dyDescent="0.25">
      <c r="A3493">
        <v>3492</v>
      </c>
      <c r="B3493" s="3" t="s">
        <v>3491</v>
      </c>
      <c r="C3493" s="3" t="s">
        <v>7602</v>
      </c>
      <c r="D3493" s="6">
        <v>3800</v>
      </c>
      <c r="E3493" s="8">
        <v>4000.22</v>
      </c>
      <c r="F3493" t="s">
        <v>8218</v>
      </c>
      <c r="G3493" t="s">
        <v>8223</v>
      </c>
      <c r="H3493" t="s">
        <v>8245</v>
      </c>
      <c r="I3493">
        <v>1445818397</v>
      </c>
      <c r="J3493">
        <v>1442794397</v>
      </c>
      <c r="K3493" t="b">
        <v>0</v>
      </c>
      <c r="L3493">
        <v>35</v>
      </c>
      <c r="M3493" t="b">
        <v>1</v>
      </c>
      <c r="N3493" t="s">
        <v>8269</v>
      </c>
      <c r="O3493">
        <f t="shared" si="216"/>
        <v>105</v>
      </c>
      <c r="P3493">
        <f t="shared" si="217"/>
        <v>114.29</v>
      </c>
      <c r="Q3493" s="10" t="s">
        <v>8315</v>
      </c>
      <c r="R3493" t="s">
        <v>8316</v>
      </c>
      <c r="S3493" s="14">
        <f t="shared" si="218"/>
        <v>42268.009224537032</v>
      </c>
      <c r="T3493" s="14">
        <f t="shared" si="219"/>
        <v>42303.009224537032</v>
      </c>
    </row>
    <row r="3494" spans="1:20" ht="60" hidden="1" x14ac:dyDescent="0.25">
      <c r="A3494">
        <v>3493</v>
      </c>
      <c r="B3494" s="3" t="s">
        <v>3492</v>
      </c>
      <c r="C3494" s="3" t="s">
        <v>7603</v>
      </c>
      <c r="D3494" s="6">
        <v>1500</v>
      </c>
      <c r="E3494" s="8">
        <v>1500</v>
      </c>
      <c r="F3494" t="s">
        <v>8218</v>
      </c>
      <c r="G3494" t="s">
        <v>8223</v>
      </c>
      <c r="H3494" t="s">
        <v>8245</v>
      </c>
      <c r="I3494">
        <v>1408252260</v>
      </c>
      <c r="J3494">
        <v>1406580436</v>
      </c>
      <c r="K3494" t="b">
        <v>0</v>
      </c>
      <c r="L3494">
        <v>29</v>
      </c>
      <c r="M3494" t="b">
        <v>1</v>
      </c>
      <c r="N3494" t="s">
        <v>8269</v>
      </c>
      <c r="O3494">
        <f t="shared" si="216"/>
        <v>100</v>
      </c>
      <c r="P3494">
        <f t="shared" si="217"/>
        <v>51.72</v>
      </c>
      <c r="Q3494" s="10" t="s">
        <v>8315</v>
      </c>
      <c r="R3494" t="s">
        <v>8316</v>
      </c>
      <c r="S3494" s="14">
        <f t="shared" si="218"/>
        <v>41848.866157407407</v>
      </c>
      <c r="T3494" s="14">
        <f t="shared" si="219"/>
        <v>41868.21597222222</v>
      </c>
    </row>
    <row r="3495" spans="1:20" ht="60" hidden="1" x14ac:dyDescent="0.25">
      <c r="A3495">
        <v>3494</v>
      </c>
      <c r="B3495" s="3" t="s">
        <v>3493</v>
      </c>
      <c r="C3495" s="3" t="s">
        <v>7604</v>
      </c>
      <c r="D3495" s="6">
        <v>400</v>
      </c>
      <c r="E3495" s="8">
        <v>400</v>
      </c>
      <c r="F3495" t="s">
        <v>8218</v>
      </c>
      <c r="G3495" t="s">
        <v>8223</v>
      </c>
      <c r="H3495" t="s">
        <v>8245</v>
      </c>
      <c r="I3495">
        <v>1480140000</v>
      </c>
      <c r="J3495">
        <v>1479186575</v>
      </c>
      <c r="K3495" t="b">
        <v>0</v>
      </c>
      <c r="L3495">
        <v>13</v>
      </c>
      <c r="M3495" t="b">
        <v>1</v>
      </c>
      <c r="N3495" t="s">
        <v>8269</v>
      </c>
      <c r="O3495">
        <f t="shared" si="216"/>
        <v>100</v>
      </c>
      <c r="P3495">
        <f t="shared" si="217"/>
        <v>30.77</v>
      </c>
      <c r="Q3495" s="10" t="s">
        <v>8315</v>
      </c>
      <c r="R3495" t="s">
        <v>8316</v>
      </c>
      <c r="S3495" s="14">
        <f t="shared" si="218"/>
        <v>42689.214988425927</v>
      </c>
      <c r="T3495" s="14">
        <f t="shared" si="219"/>
        <v>42700.25</v>
      </c>
    </row>
    <row r="3496" spans="1:20" ht="60" hidden="1" x14ac:dyDescent="0.25">
      <c r="A3496">
        <v>3495</v>
      </c>
      <c r="B3496" s="3" t="s">
        <v>3494</v>
      </c>
      <c r="C3496" s="3" t="s">
        <v>7605</v>
      </c>
      <c r="D3496" s="6">
        <v>5000</v>
      </c>
      <c r="E3496" s="8">
        <v>5343</v>
      </c>
      <c r="F3496" t="s">
        <v>8218</v>
      </c>
      <c r="G3496" t="s">
        <v>8228</v>
      </c>
      <c r="H3496" t="s">
        <v>8250</v>
      </c>
      <c r="I3496">
        <v>1414862280</v>
      </c>
      <c r="J3496">
        <v>1412360309</v>
      </c>
      <c r="K3496" t="b">
        <v>0</v>
      </c>
      <c r="L3496">
        <v>72</v>
      </c>
      <c r="M3496" t="b">
        <v>1</v>
      </c>
      <c r="N3496" t="s">
        <v>8269</v>
      </c>
      <c r="O3496">
        <f t="shared" si="216"/>
        <v>107</v>
      </c>
      <c r="P3496">
        <f t="shared" si="217"/>
        <v>74.209999999999994</v>
      </c>
      <c r="Q3496" s="10" t="s">
        <v>8315</v>
      </c>
      <c r="R3496" t="s">
        <v>8316</v>
      </c>
      <c r="S3496" s="14">
        <f t="shared" si="218"/>
        <v>41915.762835648151</v>
      </c>
      <c r="T3496" s="14">
        <f t="shared" si="219"/>
        <v>41944.720833333333</v>
      </c>
    </row>
    <row r="3497" spans="1:20" ht="60" hidden="1" x14ac:dyDescent="0.25">
      <c r="A3497">
        <v>3496</v>
      </c>
      <c r="B3497" s="3" t="s">
        <v>3495</v>
      </c>
      <c r="C3497" s="3" t="s">
        <v>7606</v>
      </c>
      <c r="D3497" s="6">
        <v>3000</v>
      </c>
      <c r="E3497" s="8">
        <v>3732</v>
      </c>
      <c r="F3497" t="s">
        <v>8218</v>
      </c>
      <c r="G3497" t="s">
        <v>8223</v>
      </c>
      <c r="H3497" t="s">
        <v>8245</v>
      </c>
      <c r="I3497">
        <v>1473625166</v>
      </c>
      <c r="J3497">
        <v>1470169166</v>
      </c>
      <c r="K3497" t="b">
        <v>0</v>
      </c>
      <c r="L3497">
        <v>78</v>
      </c>
      <c r="M3497" t="b">
        <v>1</v>
      </c>
      <c r="N3497" t="s">
        <v>8269</v>
      </c>
      <c r="O3497">
        <f t="shared" si="216"/>
        <v>124</v>
      </c>
      <c r="P3497">
        <f t="shared" si="217"/>
        <v>47.85</v>
      </c>
      <c r="Q3497" s="10" t="s">
        <v>8315</v>
      </c>
      <c r="R3497" t="s">
        <v>8316</v>
      </c>
      <c r="S3497" s="14">
        <f t="shared" si="218"/>
        <v>42584.846828703703</v>
      </c>
      <c r="T3497" s="14">
        <f t="shared" si="219"/>
        <v>42624.846828703703</v>
      </c>
    </row>
    <row r="3498" spans="1:20" ht="60" hidden="1" x14ac:dyDescent="0.25">
      <c r="A3498">
        <v>3497</v>
      </c>
      <c r="B3498" s="3" t="s">
        <v>3496</v>
      </c>
      <c r="C3498" s="3" t="s">
        <v>7607</v>
      </c>
      <c r="D3498" s="6">
        <v>1551</v>
      </c>
      <c r="E3498" s="8">
        <v>1686</v>
      </c>
      <c r="F3498" t="s">
        <v>8218</v>
      </c>
      <c r="G3498" t="s">
        <v>8223</v>
      </c>
      <c r="H3498" t="s">
        <v>8245</v>
      </c>
      <c r="I3498">
        <v>1464904800</v>
      </c>
      <c r="J3498">
        <v>1463852904</v>
      </c>
      <c r="K3498" t="b">
        <v>0</v>
      </c>
      <c r="L3498">
        <v>49</v>
      </c>
      <c r="M3498" t="b">
        <v>1</v>
      </c>
      <c r="N3498" t="s">
        <v>8269</v>
      </c>
      <c r="O3498">
        <f t="shared" si="216"/>
        <v>109</v>
      </c>
      <c r="P3498">
        <f t="shared" si="217"/>
        <v>34.409999999999997</v>
      </c>
      <c r="Q3498" s="10" t="s">
        <v>8315</v>
      </c>
      <c r="R3498" t="s">
        <v>8316</v>
      </c>
      <c r="S3498" s="14">
        <f t="shared" si="218"/>
        <v>42511.741944444439</v>
      </c>
      <c r="T3498" s="14">
        <f t="shared" si="219"/>
        <v>42523.916666666672</v>
      </c>
    </row>
    <row r="3499" spans="1:20" ht="60" hidden="1" x14ac:dyDescent="0.25">
      <c r="A3499">
        <v>3498</v>
      </c>
      <c r="B3499" s="3" t="s">
        <v>3497</v>
      </c>
      <c r="C3499" s="3" t="s">
        <v>7608</v>
      </c>
      <c r="D3499" s="6">
        <v>1650</v>
      </c>
      <c r="E3499" s="8">
        <v>1690</v>
      </c>
      <c r="F3499" t="s">
        <v>8218</v>
      </c>
      <c r="G3499" t="s">
        <v>8228</v>
      </c>
      <c r="H3499" t="s">
        <v>8250</v>
      </c>
      <c r="I3499">
        <v>1464471840</v>
      </c>
      <c r="J3499">
        <v>1459309704</v>
      </c>
      <c r="K3499" t="b">
        <v>0</v>
      </c>
      <c r="L3499">
        <v>42</v>
      </c>
      <c r="M3499" t="b">
        <v>1</v>
      </c>
      <c r="N3499" t="s">
        <v>8269</v>
      </c>
      <c r="O3499">
        <f t="shared" si="216"/>
        <v>102</v>
      </c>
      <c r="P3499">
        <f t="shared" si="217"/>
        <v>40.24</v>
      </c>
      <c r="Q3499" s="10" t="s">
        <v>8315</v>
      </c>
      <c r="R3499" t="s">
        <v>8316</v>
      </c>
      <c r="S3499" s="14">
        <f t="shared" si="218"/>
        <v>42459.15861111111</v>
      </c>
      <c r="T3499" s="14">
        <f t="shared" si="219"/>
        <v>42518.905555555553</v>
      </c>
    </row>
    <row r="3500" spans="1:20" ht="60" hidden="1" x14ac:dyDescent="0.25">
      <c r="A3500">
        <v>3499</v>
      </c>
      <c r="B3500" s="3" t="s">
        <v>3498</v>
      </c>
      <c r="C3500" s="3" t="s">
        <v>7609</v>
      </c>
      <c r="D3500" s="6">
        <v>2000</v>
      </c>
      <c r="E3500" s="8">
        <v>2110</v>
      </c>
      <c r="F3500" t="s">
        <v>8218</v>
      </c>
      <c r="G3500" t="s">
        <v>8223</v>
      </c>
      <c r="H3500" t="s">
        <v>8245</v>
      </c>
      <c r="I3500">
        <v>1435733940</v>
      </c>
      <c r="J3500">
        <v>1431046325</v>
      </c>
      <c r="K3500" t="b">
        <v>0</v>
      </c>
      <c r="L3500">
        <v>35</v>
      </c>
      <c r="M3500" t="b">
        <v>1</v>
      </c>
      <c r="N3500" t="s">
        <v>8269</v>
      </c>
      <c r="O3500">
        <f t="shared" si="216"/>
        <v>106</v>
      </c>
      <c r="P3500">
        <f t="shared" si="217"/>
        <v>60.29</v>
      </c>
      <c r="Q3500" s="10" t="s">
        <v>8315</v>
      </c>
      <c r="R3500" t="s">
        <v>8316</v>
      </c>
      <c r="S3500" s="14">
        <f t="shared" si="218"/>
        <v>42132.036168981482</v>
      </c>
      <c r="T3500" s="14">
        <f t="shared" si="219"/>
        <v>42186.290972222225</v>
      </c>
    </row>
    <row r="3501" spans="1:20" ht="60" hidden="1" x14ac:dyDescent="0.25">
      <c r="A3501">
        <v>3500</v>
      </c>
      <c r="B3501" s="3" t="s">
        <v>3499</v>
      </c>
      <c r="C3501" s="3" t="s">
        <v>7610</v>
      </c>
      <c r="D3501" s="6">
        <v>1000</v>
      </c>
      <c r="E3501" s="8">
        <v>1063</v>
      </c>
      <c r="F3501" t="s">
        <v>8218</v>
      </c>
      <c r="G3501" t="s">
        <v>8223</v>
      </c>
      <c r="H3501" t="s">
        <v>8245</v>
      </c>
      <c r="I3501">
        <v>1457326740</v>
      </c>
      <c r="J3501">
        <v>1455919438</v>
      </c>
      <c r="K3501" t="b">
        <v>0</v>
      </c>
      <c r="L3501">
        <v>42</v>
      </c>
      <c r="M3501" t="b">
        <v>1</v>
      </c>
      <c r="N3501" t="s">
        <v>8269</v>
      </c>
      <c r="O3501">
        <f t="shared" si="216"/>
        <v>106</v>
      </c>
      <c r="P3501">
        <f t="shared" si="217"/>
        <v>25.31</v>
      </c>
      <c r="Q3501" s="10" t="s">
        <v>8315</v>
      </c>
      <c r="R3501" t="s">
        <v>8316</v>
      </c>
      <c r="S3501" s="14">
        <f t="shared" si="218"/>
        <v>42419.91942129629</v>
      </c>
      <c r="T3501" s="14">
        <f t="shared" si="219"/>
        <v>42436.207638888889</v>
      </c>
    </row>
    <row r="3502" spans="1:20" ht="45" hidden="1" x14ac:dyDescent="0.25">
      <c r="A3502">
        <v>3501</v>
      </c>
      <c r="B3502" s="3" t="s">
        <v>3500</v>
      </c>
      <c r="C3502" s="3" t="s">
        <v>7611</v>
      </c>
      <c r="D3502" s="6">
        <v>1500</v>
      </c>
      <c r="E3502" s="8">
        <v>1510</v>
      </c>
      <c r="F3502" t="s">
        <v>8218</v>
      </c>
      <c r="G3502" t="s">
        <v>8224</v>
      </c>
      <c r="H3502" t="s">
        <v>8246</v>
      </c>
      <c r="I3502">
        <v>1441995595</v>
      </c>
      <c r="J3502">
        <v>1439835595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101</v>
      </c>
      <c r="P3502">
        <f t="shared" si="217"/>
        <v>35.950000000000003</v>
      </c>
      <c r="Q3502" s="10" t="s">
        <v>8315</v>
      </c>
      <c r="R3502" t="s">
        <v>8316</v>
      </c>
      <c r="S3502" s="14">
        <f t="shared" si="218"/>
        <v>42233.763831018514</v>
      </c>
      <c r="T3502" s="14">
        <f t="shared" si="219"/>
        <v>42258.763831018514</v>
      </c>
    </row>
    <row r="3503" spans="1:20" ht="60" hidden="1" x14ac:dyDescent="0.25">
      <c r="A3503">
        <v>3502</v>
      </c>
      <c r="B3503" s="3" t="s">
        <v>3501</v>
      </c>
      <c r="C3503" s="3" t="s">
        <v>7612</v>
      </c>
      <c r="D3503" s="6">
        <v>4000</v>
      </c>
      <c r="E3503" s="8">
        <v>4216</v>
      </c>
      <c r="F3503" t="s">
        <v>8218</v>
      </c>
      <c r="G3503" t="s">
        <v>8223</v>
      </c>
      <c r="H3503" t="s">
        <v>8245</v>
      </c>
      <c r="I3503">
        <v>1458100740</v>
      </c>
      <c r="J3503">
        <v>1456862924</v>
      </c>
      <c r="K3503" t="b">
        <v>0</v>
      </c>
      <c r="L3503">
        <v>31</v>
      </c>
      <c r="M3503" t="b">
        <v>1</v>
      </c>
      <c r="N3503" t="s">
        <v>8269</v>
      </c>
      <c r="O3503">
        <f t="shared" si="216"/>
        <v>105</v>
      </c>
      <c r="P3503">
        <f t="shared" si="217"/>
        <v>136</v>
      </c>
      <c r="Q3503" s="10" t="s">
        <v>8315</v>
      </c>
      <c r="R3503" t="s">
        <v>8316</v>
      </c>
      <c r="S3503" s="14">
        <f t="shared" si="218"/>
        <v>42430.839398148149</v>
      </c>
      <c r="T3503" s="14">
        <f t="shared" si="219"/>
        <v>42445.165972222225</v>
      </c>
    </row>
    <row r="3504" spans="1:20" ht="45" hidden="1" x14ac:dyDescent="0.25">
      <c r="A3504">
        <v>3503</v>
      </c>
      <c r="B3504" s="3" t="s">
        <v>3502</v>
      </c>
      <c r="C3504" s="3" t="s">
        <v>7613</v>
      </c>
      <c r="D3504" s="6">
        <v>2500</v>
      </c>
      <c r="E3504" s="8">
        <v>2689</v>
      </c>
      <c r="F3504" t="s">
        <v>8218</v>
      </c>
      <c r="G3504" t="s">
        <v>8224</v>
      </c>
      <c r="H3504" t="s">
        <v>8246</v>
      </c>
      <c r="I3504">
        <v>1469359728</v>
      </c>
      <c r="J3504">
        <v>1466767728</v>
      </c>
      <c r="K3504" t="b">
        <v>0</v>
      </c>
      <c r="L3504">
        <v>38</v>
      </c>
      <c r="M3504" t="b">
        <v>1</v>
      </c>
      <c r="N3504" t="s">
        <v>8269</v>
      </c>
      <c r="O3504">
        <f t="shared" si="216"/>
        <v>108</v>
      </c>
      <c r="P3504">
        <f t="shared" si="217"/>
        <v>70.760000000000005</v>
      </c>
      <c r="Q3504" s="10" t="s">
        <v>8315</v>
      </c>
      <c r="R3504" t="s">
        <v>8316</v>
      </c>
      <c r="S3504" s="14">
        <f t="shared" si="218"/>
        <v>42545.478333333333</v>
      </c>
      <c r="T3504" s="14">
        <f t="shared" si="219"/>
        <v>42575.478333333333</v>
      </c>
    </row>
    <row r="3505" spans="1:20" ht="60" hidden="1" x14ac:dyDescent="0.25">
      <c r="A3505">
        <v>3504</v>
      </c>
      <c r="B3505" s="3" t="s">
        <v>3503</v>
      </c>
      <c r="C3505" s="3" t="s">
        <v>7614</v>
      </c>
      <c r="D3505" s="6">
        <v>1000</v>
      </c>
      <c r="E3505" s="8">
        <v>1000</v>
      </c>
      <c r="F3505" t="s">
        <v>8218</v>
      </c>
      <c r="G3505" t="s">
        <v>8223</v>
      </c>
      <c r="H3505" t="s">
        <v>8245</v>
      </c>
      <c r="I3505">
        <v>1447959491</v>
      </c>
      <c r="J3505">
        <v>1445363891</v>
      </c>
      <c r="K3505" t="b">
        <v>0</v>
      </c>
      <c r="L3505">
        <v>8</v>
      </c>
      <c r="M3505" t="b">
        <v>1</v>
      </c>
      <c r="N3505" t="s">
        <v>8269</v>
      </c>
      <c r="O3505">
        <f t="shared" si="216"/>
        <v>100</v>
      </c>
      <c r="P3505">
        <f t="shared" si="217"/>
        <v>125</v>
      </c>
      <c r="Q3505" s="10" t="s">
        <v>8315</v>
      </c>
      <c r="R3505" t="s">
        <v>8316</v>
      </c>
      <c r="S3505" s="14">
        <f t="shared" si="218"/>
        <v>42297.748738425929</v>
      </c>
      <c r="T3505" s="14">
        <f t="shared" si="219"/>
        <v>42327.790405092594</v>
      </c>
    </row>
    <row r="3506" spans="1:20" ht="90" hidden="1" x14ac:dyDescent="0.25">
      <c r="A3506">
        <v>3505</v>
      </c>
      <c r="B3506" s="3" t="s">
        <v>3504</v>
      </c>
      <c r="C3506" s="3" t="s">
        <v>7615</v>
      </c>
      <c r="D3506" s="6">
        <v>2500</v>
      </c>
      <c r="E3506" s="8">
        <v>2594</v>
      </c>
      <c r="F3506" t="s">
        <v>8218</v>
      </c>
      <c r="G3506" t="s">
        <v>8223</v>
      </c>
      <c r="H3506" t="s">
        <v>8245</v>
      </c>
      <c r="I3506">
        <v>1399953600</v>
      </c>
      <c r="J3506">
        <v>1398983245</v>
      </c>
      <c r="K3506" t="b">
        <v>0</v>
      </c>
      <c r="L3506">
        <v>39</v>
      </c>
      <c r="M3506" t="b">
        <v>1</v>
      </c>
      <c r="N3506" t="s">
        <v>8269</v>
      </c>
      <c r="O3506">
        <f t="shared" si="216"/>
        <v>104</v>
      </c>
      <c r="P3506">
        <f t="shared" si="217"/>
        <v>66.510000000000005</v>
      </c>
      <c r="Q3506" s="10" t="s">
        <v>8315</v>
      </c>
      <c r="R3506" t="s">
        <v>8316</v>
      </c>
      <c r="S3506" s="14">
        <f t="shared" si="218"/>
        <v>41760.935706018521</v>
      </c>
      <c r="T3506" s="14">
        <f t="shared" si="219"/>
        <v>41772.166666666664</v>
      </c>
    </row>
    <row r="3507" spans="1:20" ht="60" hidden="1" x14ac:dyDescent="0.25">
      <c r="A3507">
        <v>3506</v>
      </c>
      <c r="B3507" s="3" t="s">
        <v>3505</v>
      </c>
      <c r="C3507" s="3" t="s">
        <v>7616</v>
      </c>
      <c r="D3507" s="6">
        <v>3000</v>
      </c>
      <c r="E3507" s="8">
        <v>3045</v>
      </c>
      <c r="F3507" t="s">
        <v>8218</v>
      </c>
      <c r="G3507" t="s">
        <v>8223</v>
      </c>
      <c r="H3507" t="s">
        <v>8245</v>
      </c>
      <c r="I3507">
        <v>1408815440</v>
      </c>
      <c r="J3507">
        <v>1404927440</v>
      </c>
      <c r="K3507" t="b">
        <v>0</v>
      </c>
      <c r="L3507">
        <v>29</v>
      </c>
      <c r="M3507" t="b">
        <v>1</v>
      </c>
      <c r="N3507" t="s">
        <v>8269</v>
      </c>
      <c r="O3507">
        <f t="shared" si="216"/>
        <v>102</v>
      </c>
      <c r="P3507">
        <f t="shared" si="217"/>
        <v>105</v>
      </c>
      <c r="Q3507" s="10" t="s">
        <v>8315</v>
      </c>
      <c r="R3507" t="s">
        <v>8316</v>
      </c>
      <c r="S3507" s="14">
        <f t="shared" si="218"/>
        <v>41829.734259259261</v>
      </c>
      <c r="T3507" s="14">
        <f t="shared" si="219"/>
        <v>41874.734259259261</v>
      </c>
    </row>
    <row r="3508" spans="1:20" ht="45" hidden="1" x14ac:dyDescent="0.25">
      <c r="A3508">
        <v>3507</v>
      </c>
      <c r="B3508" s="3" t="s">
        <v>3506</v>
      </c>
      <c r="C3508" s="3" t="s">
        <v>7617</v>
      </c>
      <c r="D3508" s="6">
        <v>10000</v>
      </c>
      <c r="E3508" s="8">
        <v>10440</v>
      </c>
      <c r="F3508" t="s">
        <v>8218</v>
      </c>
      <c r="G3508" t="s">
        <v>8223</v>
      </c>
      <c r="H3508" t="s">
        <v>8245</v>
      </c>
      <c r="I3508">
        <v>1464732537</v>
      </c>
      <c r="J3508">
        <v>1462140537</v>
      </c>
      <c r="K3508" t="b">
        <v>0</v>
      </c>
      <c r="L3508">
        <v>72</v>
      </c>
      <c r="M3508" t="b">
        <v>1</v>
      </c>
      <c r="N3508" t="s">
        <v>8269</v>
      </c>
      <c r="O3508">
        <f t="shared" si="216"/>
        <v>104</v>
      </c>
      <c r="P3508">
        <f t="shared" si="217"/>
        <v>145</v>
      </c>
      <c r="Q3508" s="10" t="s">
        <v>8315</v>
      </c>
      <c r="R3508" t="s">
        <v>8316</v>
      </c>
      <c r="S3508" s="14">
        <f t="shared" si="218"/>
        <v>42491.92288194444</v>
      </c>
      <c r="T3508" s="14">
        <f t="shared" si="219"/>
        <v>42521.92288194444</v>
      </c>
    </row>
    <row r="3509" spans="1:20" ht="60" hidden="1" x14ac:dyDescent="0.25">
      <c r="A3509">
        <v>3508</v>
      </c>
      <c r="B3509" s="3" t="s">
        <v>3507</v>
      </c>
      <c r="C3509" s="3" t="s">
        <v>7618</v>
      </c>
      <c r="D3509" s="6">
        <v>100</v>
      </c>
      <c r="E3509" s="8">
        <v>180</v>
      </c>
      <c r="F3509" t="s">
        <v>8218</v>
      </c>
      <c r="G3509" t="s">
        <v>8224</v>
      </c>
      <c r="H3509" t="s">
        <v>8246</v>
      </c>
      <c r="I3509">
        <v>1462914000</v>
      </c>
      <c r="J3509">
        <v>1460914253</v>
      </c>
      <c r="K3509" t="b">
        <v>0</v>
      </c>
      <c r="L3509">
        <v>15</v>
      </c>
      <c r="M3509" t="b">
        <v>1</v>
      </c>
      <c r="N3509" t="s">
        <v>8269</v>
      </c>
      <c r="O3509">
        <f t="shared" si="216"/>
        <v>180</v>
      </c>
      <c r="P3509">
        <f t="shared" si="217"/>
        <v>12</v>
      </c>
      <c r="Q3509" s="10" t="s">
        <v>8315</v>
      </c>
      <c r="R3509" t="s">
        <v>8316</v>
      </c>
      <c r="S3509" s="14">
        <f t="shared" si="218"/>
        <v>42477.729780092588</v>
      </c>
      <c r="T3509" s="14">
        <f t="shared" si="219"/>
        <v>42500.875</v>
      </c>
    </row>
    <row r="3510" spans="1:20" ht="60" hidden="1" x14ac:dyDescent="0.25">
      <c r="A3510">
        <v>3509</v>
      </c>
      <c r="B3510" s="3" t="s">
        <v>3508</v>
      </c>
      <c r="C3510" s="3" t="s">
        <v>7619</v>
      </c>
      <c r="D3510" s="6">
        <v>3000</v>
      </c>
      <c r="E3510" s="8">
        <v>3190</v>
      </c>
      <c r="F3510" t="s">
        <v>8218</v>
      </c>
      <c r="G3510" t="s">
        <v>8223</v>
      </c>
      <c r="H3510" t="s">
        <v>8245</v>
      </c>
      <c r="I3510">
        <v>1416545700</v>
      </c>
      <c r="J3510">
        <v>1415392666</v>
      </c>
      <c r="K3510" t="b">
        <v>0</v>
      </c>
      <c r="L3510">
        <v>33</v>
      </c>
      <c r="M3510" t="b">
        <v>1</v>
      </c>
      <c r="N3510" t="s">
        <v>8269</v>
      </c>
      <c r="O3510">
        <f t="shared" si="216"/>
        <v>106</v>
      </c>
      <c r="P3510">
        <f t="shared" si="217"/>
        <v>96.67</v>
      </c>
      <c r="Q3510" s="10" t="s">
        <v>8315</v>
      </c>
      <c r="R3510" t="s">
        <v>8316</v>
      </c>
      <c r="S3510" s="14">
        <f t="shared" si="218"/>
        <v>41950.859560185185</v>
      </c>
      <c r="T3510" s="14">
        <f t="shared" si="219"/>
        <v>41964.204861111109</v>
      </c>
    </row>
    <row r="3511" spans="1:20" ht="60" hidden="1" x14ac:dyDescent="0.25">
      <c r="A3511">
        <v>3510</v>
      </c>
      <c r="B3511" s="3" t="s">
        <v>3509</v>
      </c>
      <c r="C3511" s="3" t="s">
        <v>7620</v>
      </c>
      <c r="D3511" s="6">
        <v>900</v>
      </c>
      <c r="E3511" s="8">
        <v>905</v>
      </c>
      <c r="F3511" t="s">
        <v>8218</v>
      </c>
      <c r="G3511" t="s">
        <v>8223</v>
      </c>
      <c r="H3511" t="s">
        <v>8245</v>
      </c>
      <c r="I3511">
        <v>1404312846</v>
      </c>
      <c r="J3511">
        <v>1402584846</v>
      </c>
      <c r="K3511" t="b">
        <v>0</v>
      </c>
      <c r="L3511">
        <v>15</v>
      </c>
      <c r="M3511" t="b">
        <v>1</v>
      </c>
      <c r="N3511" t="s">
        <v>8269</v>
      </c>
      <c r="O3511">
        <f t="shared" si="216"/>
        <v>101</v>
      </c>
      <c r="P3511">
        <f t="shared" si="217"/>
        <v>60.33</v>
      </c>
      <c r="Q3511" s="10" t="s">
        <v>8315</v>
      </c>
      <c r="R3511" t="s">
        <v>8316</v>
      </c>
      <c r="S3511" s="14">
        <f t="shared" si="218"/>
        <v>41802.62090277778</v>
      </c>
      <c r="T3511" s="14">
        <f t="shared" si="219"/>
        <v>41822.62090277778</v>
      </c>
    </row>
    <row r="3512" spans="1:20" ht="45" hidden="1" x14ac:dyDescent="0.25">
      <c r="A3512">
        <v>3511</v>
      </c>
      <c r="B3512" s="3" t="s">
        <v>3510</v>
      </c>
      <c r="C3512" s="3" t="s">
        <v>7621</v>
      </c>
      <c r="D3512" s="6">
        <v>1500</v>
      </c>
      <c r="E3512" s="8">
        <v>1518</v>
      </c>
      <c r="F3512" t="s">
        <v>8218</v>
      </c>
      <c r="G3512" t="s">
        <v>8224</v>
      </c>
      <c r="H3512" t="s">
        <v>8246</v>
      </c>
      <c r="I3512">
        <v>1415385000</v>
      </c>
      <c r="J3512">
        <v>1413406695</v>
      </c>
      <c r="K3512" t="b">
        <v>0</v>
      </c>
      <c r="L3512">
        <v>19</v>
      </c>
      <c r="M3512" t="b">
        <v>1</v>
      </c>
      <c r="N3512" t="s">
        <v>8269</v>
      </c>
      <c r="O3512">
        <f t="shared" si="216"/>
        <v>101</v>
      </c>
      <c r="P3512">
        <f t="shared" si="217"/>
        <v>79.89</v>
      </c>
      <c r="Q3512" s="10" t="s">
        <v>8315</v>
      </c>
      <c r="R3512" t="s">
        <v>8316</v>
      </c>
      <c r="S3512" s="14">
        <f t="shared" si="218"/>
        <v>41927.873784722222</v>
      </c>
      <c r="T3512" s="14">
        <f t="shared" si="219"/>
        <v>41950.770833333336</v>
      </c>
    </row>
    <row r="3513" spans="1:20" ht="60" hidden="1" x14ac:dyDescent="0.25">
      <c r="A3513">
        <v>3512</v>
      </c>
      <c r="B3513" s="3" t="s">
        <v>3511</v>
      </c>
      <c r="C3513" s="3" t="s">
        <v>7622</v>
      </c>
      <c r="D3513" s="6">
        <v>1000</v>
      </c>
      <c r="E3513" s="8">
        <v>1000</v>
      </c>
      <c r="F3513" t="s">
        <v>8218</v>
      </c>
      <c r="G3513" t="s">
        <v>8224</v>
      </c>
      <c r="H3513" t="s">
        <v>8246</v>
      </c>
      <c r="I3513">
        <v>1429789992</v>
      </c>
      <c r="J3513">
        <v>1424609592</v>
      </c>
      <c r="K3513" t="b">
        <v>0</v>
      </c>
      <c r="L3513">
        <v>17</v>
      </c>
      <c r="M3513" t="b">
        <v>1</v>
      </c>
      <c r="N3513" t="s">
        <v>8269</v>
      </c>
      <c r="O3513">
        <f t="shared" si="216"/>
        <v>100</v>
      </c>
      <c r="P3513">
        <f t="shared" si="217"/>
        <v>58.82</v>
      </c>
      <c r="Q3513" s="10" t="s">
        <v>8315</v>
      </c>
      <c r="R3513" t="s">
        <v>8316</v>
      </c>
      <c r="S3513" s="14">
        <f t="shared" si="218"/>
        <v>42057.536944444444</v>
      </c>
      <c r="T3513" s="14">
        <f t="shared" si="219"/>
        <v>42117.49527777778</v>
      </c>
    </row>
    <row r="3514" spans="1:20" ht="60" hidden="1" x14ac:dyDescent="0.25">
      <c r="A3514">
        <v>3513</v>
      </c>
      <c r="B3514" s="3" t="s">
        <v>3512</v>
      </c>
      <c r="C3514" s="3" t="s">
        <v>7623</v>
      </c>
      <c r="D3514" s="6">
        <v>2800</v>
      </c>
      <c r="E3514" s="8">
        <v>3315</v>
      </c>
      <c r="F3514" t="s">
        <v>8218</v>
      </c>
      <c r="G3514" t="s">
        <v>8223</v>
      </c>
      <c r="H3514" t="s">
        <v>8245</v>
      </c>
      <c r="I3514">
        <v>1401857940</v>
      </c>
      <c r="J3514">
        <v>1400725112</v>
      </c>
      <c r="K3514" t="b">
        <v>0</v>
      </c>
      <c r="L3514">
        <v>44</v>
      </c>
      <c r="M3514" t="b">
        <v>1</v>
      </c>
      <c r="N3514" t="s">
        <v>8269</v>
      </c>
      <c r="O3514">
        <f t="shared" si="216"/>
        <v>118</v>
      </c>
      <c r="P3514">
        <f t="shared" si="217"/>
        <v>75.34</v>
      </c>
      <c r="Q3514" s="10" t="s">
        <v>8315</v>
      </c>
      <c r="R3514" t="s">
        <v>8316</v>
      </c>
      <c r="S3514" s="14">
        <f t="shared" si="218"/>
        <v>41781.096203703702</v>
      </c>
      <c r="T3514" s="14">
        <f t="shared" si="219"/>
        <v>41794.207638888889</v>
      </c>
    </row>
    <row r="3515" spans="1:20" ht="45" hidden="1" x14ac:dyDescent="0.25">
      <c r="A3515">
        <v>3514</v>
      </c>
      <c r="B3515" s="3" t="s">
        <v>3513</v>
      </c>
      <c r="C3515" s="3" t="s">
        <v>7624</v>
      </c>
      <c r="D3515" s="6">
        <v>500</v>
      </c>
      <c r="E3515" s="8">
        <v>550</v>
      </c>
      <c r="F3515" t="s">
        <v>8218</v>
      </c>
      <c r="G3515" t="s">
        <v>8223</v>
      </c>
      <c r="H3515" t="s">
        <v>8245</v>
      </c>
      <c r="I3515">
        <v>1422853140</v>
      </c>
      <c r="J3515">
        <v>1421439552</v>
      </c>
      <c r="K3515" t="b">
        <v>0</v>
      </c>
      <c r="L3515">
        <v>10</v>
      </c>
      <c r="M3515" t="b">
        <v>1</v>
      </c>
      <c r="N3515" t="s">
        <v>8269</v>
      </c>
      <c r="O3515">
        <f t="shared" si="216"/>
        <v>110</v>
      </c>
      <c r="P3515">
        <f t="shared" si="217"/>
        <v>55</v>
      </c>
      <c r="Q3515" s="10" t="s">
        <v>8315</v>
      </c>
      <c r="R3515" t="s">
        <v>8316</v>
      </c>
      <c r="S3515" s="14">
        <f t="shared" si="218"/>
        <v>42020.846666666665</v>
      </c>
      <c r="T3515" s="14">
        <f t="shared" si="219"/>
        <v>42037.207638888889</v>
      </c>
    </row>
    <row r="3516" spans="1:20" ht="45" hidden="1" x14ac:dyDescent="0.25">
      <c r="A3516">
        <v>3515</v>
      </c>
      <c r="B3516" s="3" t="s">
        <v>3514</v>
      </c>
      <c r="C3516" s="3" t="s">
        <v>7625</v>
      </c>
      <c r="D3516" s="6">
        <v>3000</v>
      </c>
      <c r="E3516" s="8">
        <v>3080</v>
      </c>
      <c r="F3516" t="s">
        <v>8218</v>
      </c>
      <c r="G3516" t="s">
        <v>8223</v>
      </c>
      <c r="H3516" t="s">
        <v>8245</v>
      </c>
      <c r="I3516">
        <v>1433097171</v>
      </c>
      <c r="J3516">
        <v>1430505171</v>
      </c>
      <c r="K3516" t="b">
        <v>0</v>
      </c>
      <c r="L3516">
        <v>46</v>
      </c>
      <c r="M3516" t="b">
        <v>1</v>
      </c>
      <c r="N3516" t="s">
        <v>8269</v>
      </c>
      <c r="O3516">
        <f t="shared" si="216"/>
        <v>103</v>
      </c>
      <c r="P3516">
        <f t="shared" si="217"/>
        <v>66.959999999999994</v>
      </c>
      <c r="Q3516" s="10" t="s">
        <v>8315</v>
      </c>
      <c r="R3516" t="s">
        <v>8316</v>
      </c>
      <c r="S3516" s="14">
        <f t="shared" si="218"/>
        <v>42125.772812499999</v>
      </c>
      <c r="T3516" s="14">
        <f t="shared" si="219"/>
        <v>42155.772812499999</v>
      </c>
    </row>
    <row r="3517" spans="1:20" ht="60" hidden="1" x14ac:dyDescent="0.25">
      <c r="A3517">
        <v>3516</v>
      </c>
      <c r="B3517" s="3" t="s">
        <v>3515</v>
      </c>
      <c r="C3517" s="3" t="s">
        <v>7626</v>
      </c>
      <c r="D3517" s="6">
        <v>2500</v>
      </c>
      <c r="E3517" s="8">
        <v>2500</v>
      </c>
      <c r="F3517" t="s">
        <v>8218</v>
      </c>
      <c r="G3517" t="s">
        <v>8223</v>
      </c>
      <c r="H3517" t="s">
        <v>8245</v>
      </c>
      <c r="I3517">
        <v>1410145200</v>
      </c>
      <c r="J3517">
        <v>1407197670</v>
      </c>
      <c r="K3517" t="b">
        <v>0</v>
      </c>
      <c r="L3517">
        <v>11</v>
      </c>
      <c r="M3517" t="b">
        <v>1</v>
      </c>
      <c r="N3517" t="s">
        <v>8269</v>
      </c>
      <c r="O3517">
        <f t="shared" si="216"/>
        <v>100</v>
      </c>
      <c r="P3517">
        <f t="shared" si="217"/>
        <v>227.27</v>
      </c>
      <c r="Q3517" s="10" t="s">
        <v>8315</v>
      </c>
      <c r="R3517" t="s">
        <v>8316</v>
      </c>
      <c r="S3517" s="14">
        <f t="shared" si="218"/>
        <v>41856.010069444441</v>
      </c>
      <c r="T3517" s="14">
        <f t="shared" si="219"/>
        <v>41890.125</v>
      </c>
    </row>
    <row r="3518" spans="1:20" ht="45" hidden="1" x14ac:dyDescent="0.25">
      <c r="A3518">
        <v>3517</v>
      </c>
      <c r="B3518" s="3" t="s">
        <v>3516</v>
      </c>
      <c r="C3518" s="3" t="s">
        <v>7627</v>
      </c>
      <c r="D3518" s="6">
        <v>4000</v>
      </c>
      <c r="E3518" s="8">
        <v>4000</v>
      </c>
      <c r="F3518" t="s">
        <v>8218</v>
      </c>
      <c r="G3518" t="s">
        <v>8224</v>
      </c>
      <c r="H3518" t="s">
        <v>8246</v>
      </c>
      <c r="I3518">
        <v>1404471600</v>
      </c>
      <c r="J3518">
        <v>1401910634</v>
      </c>
      <c r="K3518" t="b">
        <v>0</v>
      </c>
      <c r="L3518">
        <v>13</v>
      </c>
      <c r="M3518" t="b">
        <v>1</v>
      </c>
      <c r="N3518" t="s">
        <v>8269</v>
      </c>
      <c r="O3518">
        <f t="shared" si="216"/>
        <v>100</v>
      </c>
      <c r="P3518">
        <f t="shared" si="217"/>
        <v>307.69</v>
      </c>
      <c r="Q3518" s="10" t="s">
        <v>8315</v>
      </c>
      <c r="R3518" t="s">
        <v>8316</v>
      </c>
      <c r="S3518" s="14">
        <f t="shared" si="218"/>
        <v>41794.817523148151</v>
      </c>
      <c r="T3518" s="14">
        <f t="shared" si="219"/>
        <v>41824.458333333336</v>
      </c>
    </row>
    <row r="3519" spans="1:20" ht="60" hidden="1" x14ac:dyDescent="0.25">
      <c r="A3519">
        <v>3518</v>
      </c>
      <c r="B3519" s="3" t="s">
        <v>3517</v>
      </c>
      <c r="C3519" s="3" t="s">
        <v>7628</v>
      </c>
      <c r="D3519" s="6">
        <v>1500</v>
      </c>
      <c r="E3519" s="8">
        <v>1650.69</v>
      </c>
      <c r="F3519" t="s">
        <v>8218</v>
      </c>
      <c r="G3519" t="s">
        <v>8223</v>
      </c>
      <c r="H3519" t="s">
        <v>8245</v>
      </c>
      <c r="I3519">
        <v>1412259660</v>
      </c>
      <c r="J3519">
        <v>1410461299</v>
      </c>
      <c r="K3519" t="b">
        <v>0</v>
      </c>
      <c r="L3519">
        <v>33</v>
      </c>
      <c r="M3519" t="b">
        <v>1</v>
      </c>
      <c r="N3519" t="s">
        <v>8269</v>
      </c>
      <c r="O3519">
        <f t="shared" si="216"/>
        <v>110</v>
      </c>
      <c r="P3519">
        <f t="shared" si="217"/>
        <v>50.02</v>
      </c>
      <c r="Q3519" s="10" t="s">
        <v>8315</v>
      </c>
      <c r="R3519" t="s">
        <v>8316</v>
      </c>
      <c r="S3519" s="14">
        <f t="shared" si="218"/>
        <v>41893.783553240741</v>
      </c>
      <c r="T3519" s="14">
        <f t="shared" si="219"/>
        <v>41914.597916666666</v>
      </c>
    </row>
    <row r="3520" spans="1:20" ht="45" hidden="1" x14ac:dyDescent="0.25">
      <c r="A3520">
        <v>3519</v>
      </c>
      <c r="B3520" s="3" t="s">
        <v>3518</v>
      </c>
      <c r="C3520" s="3" t="s">
        <v>7629</v>
      </c>
      <c r="D3520" s="6">
        <v>2000</v>
      </c>
      <c r="E3520" s="8">
        <v>2027</v>
      </c>
      <c r="F3520" t="s">
        <v>8218</v>
      </c>
      <c r="G3520" t="s">
        <v>8224</v>
      </c>
      <c r="H3520" t="s">
        <v>8246</v>
      </c>
      <c r="I3520">
        <v>1425478950</v>
      </c>
      <c r="J3520">
        <v>1422886950</v>
      </c>
      <c r="K3520" t="b">
        <v>0</v>
      </c>
      <c r="L3520">
        <v>28</v>
      </c>
      <c r="M3520" t="b">
        <v>1</v>
      </c>
      <c r="N3520" t="s">
        <v>8269</v>
      </c>
      <c r="O3520">
        <f t="shared" si="216"/>
        <v>101</v>
      </c>
      <c r="P3520">
        <f t="shared" si="217"/>
        <v>72.39</v>
      </c>
      <c r="Q3520" s="10" t="s">
        <v>8315</v>
      </c>
      <c r="R3520" t="s">
        <v>8316</v>
      </c>
      <c r="S3520" s="14">
        <f t="shared" si="218"/>
        <v>42037.598958333328</v>
      </c>
      <c r="T3520" s="14">
        <f t="shared" si="219"/>
        <v>42067.598958333328</v>
      </c>
    </row>
    <row r="3521" spans="1:20" ht="45" hidden="1" x14ac:dyDescent="0.25">
      <c r="A3521">
        <v>3520</v>
      </c>
      <c r="B3521" s="3" t="s">
        <v>3519</v>
      </c>
      <c r="C3521" s="3" t="s">
        <v>7630</v>
      </c>
      <c r="D3521" s="6">
        <v>2000</v>
      </c>
      <c r="E3521" s="8">
        <v>2015</v>
      </c>
      <c r="F3521" t="s">
        <v>8218</v>
      </c>
      <c r="G3521" t="s">
        <v>8224</v>
      </c>
      <c r="H3521" t="s">
        <v>8246</v>
      </c>
      <c r="I3521">
        <v>1441547220</v>
      </c>
      <c r="J3521">
        <v>1439322412</v>
      </c>
      <c r="K3521" t="b">
        <v>0</v>
      </c>
      <c r="L3521">
        <v>21</v>
      </c>
      <c r="M3521" t="b">
        <v>1</v>
      </c>
      <c r="N3521" t="s">
        <v>8269</v>
      </c>
      <c r="O3521">
        <f t="shared" si="216"/>
        <v>101</v>
      </c>
      <c r="P3521">
        <f t="shared" si="217"/>
        <v>95.95</v>
      </c>
      <c r="Q3521" s="10" t="s">
        <v>8315</v>
      </c>
      <c r="R3521" t="s">
        <v>8316</v>
      </c>
      <c r="S3521" s="14">
        <f t="shared" si="218"/>
        <v>42227.824212962965</v>
      </c>
      <c r="T3521" s="14">
        <f t="shared" si="219"/>
        <v>42253.57430555555</v>
      </c>
    </row>
    <row r="3522" spans="1:20" ht="60" hidden="1" x14ac:dyDescent="0.25">
      <c r="A3522">
        <v>3521</v>
      </c>
      <c r="B3522" s="3" t="s">
        <v>3520</v>
      </c>
      <c r="C3522" s="3" t="s">
        <v>7631</v>
      </c>
      <c r="D3522" s="6">
        <v>350</v>
      </c>
      <c r="E3522" s="8">
        <v>593</v>
      </c>
      <c r="F3522" t="s">
        <v>8218</v>
      </c>
      <c r="G3522" t="s">
        <v>8223</v>
      </c>
      <c r="H3522" t="s">
        <v>8245</v>
      </c>
      <c r="I3522">
        <v>1411980020</v>
      </c>
      <c r="J3522">
        <v>1409388020</v>
      </c>
      <c r="K3522" t="b">
        <v>0</v>
      </c>
      <c r="L3522">
        <v>13</v>
      </c>
      <c r="M3522" t="b">
        <v>1</v>
      </c>
      <c r="N3522" t="s">
        <v>8269</v>
      </c>
      <c r="O3522">
        <f t="shared" ref="O3522:O3585" si="220">ROUND(E3522/D3522*100,0)</f>
        <v>169</v>
      </c>
      <c r="P3522">
        <f t="shared" si="217"/>
        <v>45.62</v>
      </c>
      <c r="Q3522" s="10" t="s">
        <v>8315</v>
      </c>
      <c r="R3522" t="s">
        <v>8316</v>
      </c>
      <c r="S3522" s="14">
        <f t="shared" si="218"/>
        <v>41881.361342592594</v>
      </c>
      <c r="T3522" s="14">
        <f t="shared" si="219"/>
        <v>41911.361342592594</v>
      </c>
    </row>
    <row r="3523" spans="1:20" ht="60" hidden="1" x14ac:dyDescent="0.25">
      <c r="A3523">
        <v>3522</v>
      </c>
      <c r="B3523" s="3" t="s">
        <v>3521</v>
      </c>
      <c r="C3523" s="3" t="s">
        <v>7632</v>
      </c>
      <c r="D3523" s="6">
        <v>1395</v>
      </c>
      <c r="E3523" s="8">
        <v>1395</v>
      </c>
      <c r="F3523" t="s">
        <v>8218</v>
      </c>
      <c r="G3523" t="s">
        <v>8224</v>
      </c>
      <c r="H3523" t="s">
        <v>8246</v>
      </c>
      <c r="I3523">
        <v>1442311560</v>
      </c>
      <c r="J3523">
        <v>1439924246</v>
      </c>
      <c r="K3523" t="b">
        <v>0</v>
      </c>
      <c r="L3523">
        <v>34</v>
      </c>
      <c r="M3523" t="b">
        <v>1</v>
      </c>
      <c r="N3523" t="s">
        <v>8269</v>
      </c>
      <c r="O3523">
        <f t="shared" si="220"/>
        <v>100</v>
      </c>
      <c r="P3523">
        <f t="shared" ref="P3523:P3586" si="221">IFERROR(ROUND(E3523/L3523,2),0)</f>
        <v>41.03</v>
      </c>
      <c r="Q3523" s="10" t="s">
        <v>8315</v>
      </c>
      <c r="R3523" t="s">
        <v>8316</v>
      </c>
      <c r="S3523" s="14">
        <f t="shared" ref="S3523:S3586" si="222">(((J3523/60)/60)/24)+DATE(1970,1,1)</f>
        <v>42234.789884259255</v>
      </c>
      <c r="T3523" s="14">
        <f t="shared" ref="T3523:T3586" si="223">(((I3523/60)/60)/24)+DATE(1970,1,1)</f>
        <v>42262.420833333337</v>
      </c>
    </row>
    <row r="3524" spans="1:20" ht="45" hidden="1" x14ac:dyDescent="0.25">
      <c r="A3524">
        <v>3523</v>
      </c>
      <c r="B3524" s="3" t="s">
        <v>3522</v>
      </c>
      <c r="C3524" s="3" t="s">
        <v>7633</v>
      </c>
      <c r="D3524" s="6">
        <v>4000</v>
      </c>
      <c r="E3524" s="8">
        <v>4546</v>
      </c>
      <c r="F3524" t="s">
        <v>8218</v>
      </c>
      <c r="G3524" t="s">
        <v>8224</v>
      </c>
      <c r="H3524" t="s">
        <v>8246</v>
      </c>
      <c r="I3524">
        <v>1474844400</v>
      </c>
      <c r="J3524">
        <v>1469871148</v>
      </c>
      <c r="K3524" t="b">
        <v>0</v>
      </c>
      <c r="L3524">
        <v>80</v>
      </c>
      <c r="M3524" t="b">
        <v>1</v>
      </c>
      <c r="N3524" t="s">
        <v>8269</v>
      </c>
      <c r="O3524">
        <f t="shared" si="220"/>
        <v>114</v>
      </c>
      <c r="P3524">
        <f t="shared" si="221"/>
        <v>56.83</v>
      </c>
      <c r="Q3524" s="10" t="s">
        <v>8315</v>
      </c>
      <c r="R3524" t="s">
        <v>8316</v>
      </c>
      <c r="S3524" s="14">
        <f t="shared" si="222"/>
        <v>42581.397546296299</v>
      </c>
      <c r="T3524" s="14">
        <f t="shared" si="223"/>
        <v>42638.958333333328</v>
      </c>
    </row>
    <row r="3525" spans="1:20" ht="60" hidden="1" x14ac:dyDescent="0.25">
      <c r="A3525">
        <v>3524</v>
      </c>
      <c r="B3525" s="3" t="s">
        <v>3523</v>
      </c>
      <c r="C3525" s="3" t="s">
        <v>7634</v>
      </c>
      <c r="D3525" s="6">
        <v>10000</v>
      </c>
      <c r="E3525" s="8">
        <v>10156</v>
      </c>
      <c r="F3525" t="s">
        <v>8218</v>
      </c>
      <c r="G3525" t="s">
        <v>8223</v>
      </c>
      <c r="H3525" t="s">
        <v>8245</v>
      </c>
      <c r="I3525">
        <v>1410580800</v>
      </c>
      <c r="J3525">
        <v>1409336373</v>
      </c>
      <c r="K3525" t="b">
        <v>0</v>
      </c>
      <c r="L3525">
        <v>74</v>
      </c>
      <c r="M3525" t="b">
        <v>1</v>
      </c>
      <c r="N3525" t="s">
        <v>8269</v>
      </c>
      <c r="O3525">
        <f t="shared" si="220"/>
        <v>102</v>
      </c>
      <c r="P3525">
        <f t="shared" si="221"/>
        <v>137.24</v>
      </c>
      <c r="Q3525" s="10" t="s">
        <v>8315</v>
      </c>
      <c r="R3525" t="s">
        <v>8316</v>
      </c>
      <c r="S3525" s="14">
        <f t="shared" si="222"/>
        <v>41880.76357638889</v>
      </c>
      <c r="T3525" s="14">
        <f t="shared" si="223"/>
        <v>41895.166666666664</v>
      </c>
    </row>
    <row r="3526" spans="1:20" ht="45" hidden="1" x14ac:dyDescent="0.25">
      <c r="A3526">
        <v>3525</v>
      </c>
      <c r="B3526" s="3" t="s">
        <v>3524</v>
      </c>
      <c r="C3526" s="3" t="s">
        <v>7635</v>
      </c>
      <c r="D3526" s="6">
        <v>500</v>
      </c>
      <c r="E3526" s="8">
        <v>530</v>
      </c>
      <c r="F3526" t="s">
        <v>8218</v>
      </c>
      <c r="G3526" t="s">
        <v>8223</v>
      </c>
      <c r="H3526" t="s">
        <v>8245</v>
      </c>
      <c r="I3526">
        <v>1439136000</v>
      </c>
      <c r="J3526">
        <v>1438188106</v>
      </c>
      <c r="K3526" t="b">
        <v>0</v>
      </c>
      <c r="L3526">
        <v>7</v>
      </c>
      <c r="M3526" t="b">
        <v>1</v>
      </c>
      <c r="N3526" t="s">
        <v>8269</v>
      </c>
      <c r="O3526">
        <f t="shared" si="220"/>
        <v>106</v>
      </c>
      <c r="P3526">
        <f t="shared" si="221"/>
        <v>75.709999999999994</v>
      </c>
      <c r="Q3526" s="10" t="s">
        <v>8315</v>
      </c>
      <c r="R3526" t="s">
        <v>8316</v>
      </c>
      <c r="S3526" s="14">
        <f t="shared" si="222"/>
        <v>42214.6956712963</v>
      </c>
      <c r="T3526" s="14">
        <f t="shared" si="223"/>
        <v>42225.666666666672</v>
      </c>
    </row>
    <row r="3527" spans="1:20" ht="60" hidden="1" x14ac:dyDescent="0.25">
      <c r="A3527">
        <v>3526</v>
      </c>
      <c r="B3527" s="3" t="s">
        <v>3525</v>
      </c>
      <c r="C3527" s="3" t="s">
        <v>7636</v>
      </c>
      <c r="D3527" s="6">
        <v>3300</v>
      </c>
      <c r="E3527" s="8">
        <v>3366</v>
      </c>
      <c r="F3527" t="s">
        <v>8218</v>
      </c>
      <c r="G3527" t="s">
        <v>8223</v>
      </c>
      <c r="H3527" t="s">
        <v>8245</v>
      </c>
      <c r="I3527">
        <v>1461823140</v>
      </c>
      <c r="J3527">
        <v>1459411371</v>
      </c>
      <c r="K3527" t="b">
        <v>0</v>
      </c>
      <c r="L3527">
        <v>34</v>
      </c>
      <c r="M3527" t="b">
        <v>1</v>
      </c>
      <c r="N3527" t="s">
        <v>8269</v>
      </c>
      <c r="O3527">
        <f t="shared" si="220"/>
        <v>102</v>
      </c>
      <c r="P3527">
        <f t="shared" si="221"/>
        <v>99</v>
      </c>
      <c r="Q3527" s="10" t="s">
        <v>8315</v>
      </c>
      <c r="R3527" t="s">
        <v>8316</v>
      </c>
      <c r="S3527" s="14">
        <f t="shared" si="222"/>
        <v>42460.335312499999</v>
      </c>
      <c r="T3527" s="14">
        <f t="shared" si="223"/>
        <v>42488.249305555553</v>
      </c>
    </row>
    <row r="3528" spans="1:20" ht="60" hidden="1" x14ac:dyDescent="0.25">
      <c r="A3528">
        <v>3527</v>
      </c>
      <c r="B3528" s="3" t="s">
        <v>3526</v>
      </c>
      <c r="C3528" s="3" t="s">
        <v>7637</v>
      </c>
      <c r="D3528" s="6">
        <v>6000</v>
      </c>
      <c r="E3528" s="8">
        <v>7015</v>
      </c>
      <c r="F3528" t="s">
        <v>8218</v>
      </c>
      <c r="G3528" t="s">
        <v>8223</v>
      </c>
      <c r="H3528" t="s">
        <v>8245</v>
      </c>
      <c r="I3528">
        <v>1436587140</v>
      </c>
      <c r="J3528">
        <v>1434069205</v>
      </c>
      <c r="K3528" t="b">
        <v>0</v>
      </c>
      <c r="L3528">
        <v>86</v>
      </c>
      <c r="M3528" t="b">
        <v>1</v>
      </c>
      <c r="N3528" t="s">
        <v>8269</v>
      </c>
      <c r="O3528">
        <f t="shared" si="220"/>
        <v>117</v>
      </c>
      <c r="P3528">
        <f t="shared" si="221"/>
        <v>81.569999999999993</v>
      </c>
      <c r="Q3528" s="10" t="s">
        <v>8315</v>
      </c>
      <c r="R3528" t="s">
        <v>8316</v>
      </c>
      <c r="S3528" s="14">
        <f t="shared" si="222"/>
        <v>42167.023206018523</v>
      </c>
      <c r="T3528" s="14">
        <f t="shared" si="223"/>
        <v>42196.165972222225</v>
      </c>
    </row>
    <row r="3529" spans="1:20" ht="45" hidden="1" x14ac:dyDescent="0.25">
      <c r="A3529">
        <v>3528</v>
      </c>
      <c r="B3529" s="3" t="s">
        <v>3527</v>
      </c>
      <c r="C3529" s="3" t="s">
        <v>7638</v>
      </c>
      <c r="D3529" s="6">
        <v>1650</v>
      </c>
      <c r="E3529" s="8">
        <v>1669</v>
      </c>
      <c r="F3529" t="s">
        <v>8218</v>
      </c>
      <c r="G3529" t="s">
        <v>8224</v>
      </c>
      <c r="H3529" t="s">
        <v>8246</v>
      </c>
      <c r="I3529">
        <v>1484740918</v>
      </c>
      <c r="J3529">
        <v>1483012918</v>
      </c>
      <c r="K3529" t="b">
        <v>0</v>
      </c>
      <c r="L3529">
        <v>37</v>
      </c>
      <c r="M3529" t="b">
        <v>1</v>
      </c>
      <c r="N3529" t="s">
        <v>8269</v>
      </c>
      <c r="O3529">
        <f t="shared" si="220"/>
        <v>101</v>
      </c>
      <c r="P3529">
        <f t="shared" si="221"/>
        <v>45.11</v>
      </c>
      <c r="Q3529" s="10" t="s">
        <v>8315</v>
      </c>
      <c r="R3529" t="s">
        <v>8316</v>
      </c>
      <c r="S3529" s="14">
        <f t="shared" si="222"/>
        <v>42733.50136574074</v>
      </c>
      <c r="T3529" s="14">
        <f t="shared" si="223"/>
        <v>42753.50136574074</v>
      </c>
    </row>
    <row r="3530" spans="1:20" ht="60" hidden="1" x14ac:dyDescent="0.25">
      <c r="A3530">
        <v>3529</v>
      </c>
      <c r="B3530" s="3" t="s">
        <v>3528</v>
      </c>
      <c r="C3530" s="3" t="s">
        <v>7639</v>
      </c>
      <c r="D3530" s="6">
        <v>500</v>
      </c>
      <c r="E3530" s="8">
        <v>660</v>
      </c>
      <c r="F3530" t="s">
        <v>8218</v>
      </c>
      <c r="G3530" t="s">
        <v>8223</v>
      </c>
      <c r="H3530" t="s">
        <v>8245</v>
      </c>
      <c r="I3530">
        <v>1436749200</v>
      </c>
      <c r="J3530">
        <v>1434997018</v>
      </c>
      <c r="K3530" t="b">
        <v>0</v>
      </c>
      <c r="L3530">
        <v>18</v>
      </c>
      <c r="M3530" t="b">
        <v>1</v>
      </c>
      <c r="N3530" t="s">
        <v>8269</v>
      </c>
      <c r="O3530">
        <f t="shared" si="220"/>
        <v>132</v>
      </c>
      <c r="P3530">
        <f t="shared" si="221"/>
        <v>36.67</v>
      </c>
      <c r="Q3530" s="10" t="s">
        <v>8315</v>
      </c>
      <c r="R3530" t="s">
        <v>8316</v>
      </c>
      <c r="S3530" s="14">
        <f t="shared" si="222"/>
        <v>42177.761782407411</v>
      </c>
      <c r="T3530" s="14">
        <f t="shared" si="223"/>
        <v>42198.041666666672</v>
      </c>
    </row>
    <row r="3531" spans="1:20" ht="60" hidden="1" x14ac:dyDescent="0.25">
      <c r="A3531">
        <v>3530</v>
      </c>
      <c r="B3531" s="3" t="s">
        <v>3529</v>
      </c>
      <c r="C3531" s="3" t="s">
        <v>7640</v>
      </c>
      <c r="D3531" s="6">
        <v>2750</v>
      </c>
      <c r="E3531" s="8">
        <v>2750</v>
      </c>
      <c r="F3531" t="s">
        <v>8218</v>
      </c>
      <c r="G3531" t="s">
        <v>8224</v>
      </c>
      <c r="H3531" t="s">
        <v>8246</v>
      </c>
      <c r="I3531">
        <v>1460318400</v>
      </c>
      <c r="J3531">
        <v>1457881057</v>
      </c>
      <c r="K3531" t="b">
        <v>0</v>
      </c>
      <c r="L3531">
        <v>22</v>
      </c>
      <c r="M3531" t="b">
        <v>1</v>
      </c>
      <c r="N3531" t="s">
        <v>8269</v>
      </c>
      <c r="O3531">
        <f t="shared" si="220"/>
        <v>100</v>
      </c>
      <c r="P3531">
        <f t="shared" si="221"/>
        <v>125</v>
      </c>
      <c r="Q3531" s="10" t="s">
        <v>8315</v>
      </c>
      <c r="R3531" t="s">
        <v>8316</v>
      </c>
      <c r="S3531" s="14">
        <f t="shared" si="222"/>
        <v>42442.623344907406</v>
      </c>
      <c r="T3531" s="14">
        <f t="shared" si="223"/>
        <v>42470.833333333328</v>
      </c>
    </row>
    <row r="3532" spans="1:20" hidden="1" x14ac:dyDescent="0.25">
      <c r="A3532">
        <v>3531</v>
      </c>
      <c r="B3532" s="3" t="s">
        <v>3530</v>
      </c>
      <c r="C3532" s="3" t="s">
        <v>7641</v>
      </c>
      <c r="D3532" s="6">
        <v>1000</v>
      </c>
      <c r="E3532" s="8">
        <v>1280</v>
      </c>
      <c r="F3532" t="s">
        <v>8218</v>
      </c>
      <c r="G3532" t="s">
        <v>8223</v>
      </c>
      <c r="H3532" t="s">
        <v>8245</v>
      </c>
      <c r="I3532">
        <v>1467301334</v>
      </c>
      <c r="J3532">
        <v>1464709334</v>
      </c>
      <c r="K3532" t="b">
        <v>0</v>
      </c>
      <c r="L3532">
        <v>26</v>
      </c>
      <c r="M3532" t="b">
        <v>1</v>
      </c>
      <c r="N3532" t="s">
        <v>8269</v>
      </c>
      <c r="O3532">
        <f t="shared" si="220"/>
        <v>128</v>
      </c>
      <c r="P3532">
        <f t="shared" si="221"/>
        <v>49.23</v>
      </c>
      <c r="Q3532" s="10" t="s">
        <v>8315</v>
      </c>
      <c r="R3532" t="s">
        <v>8316</v>
      </c>
      <c r="S3532" s="14">
        <f t="shared" si="222"/>
        <v>42521.654328703706</v>
      </c>
      <c r="T3532" s="14">
        <f t="shared" si="223"/>
        <v>42551.654328703706</v>
      </c>
    </row>
    <row r="3533" spans="1:20" ht="60" hidden="1" x14ac:dyDescent="0.25">
      <c r="A3533">
        <v>3532</v>
      </c>
      <c r="B3533" s="3" t="s">
        <v>3531</v>
      </c>
      <c r="C3533" s="3" t="s">
        <v>7642</v>
      </c>
      <c r="D3533" s="6">
        <v>960</v>
      </c>
      <c r="E3533" s="8">
        <v>1142</v>
      </c>
      <c r="F3533" t="s">
        <v>8218</v>
      </c>
      <c r="G3533" t="s">
        <v>8223</v>
      </c>
      <c r="H3533" t="s">
        <v>8245</v>
      </c>
      <c r="I3533">
        <v>1411012740</v>
      </c>
      <c r="J3533">
        <v>1409667827</v>
      </c>
      <c r="K3533" t="b">
        <v>0</v>
      </c>
      <c r="L3533">
        <v>27</v>
      </c>
      <c r="M3533" t="b">
        <v>1</v>
      </c>
      <c r="N3533" t="s">
        <v>8269</v>
      </c>
      <c r="O3533">
        <f t="shared" si="220"/>
        <v>119</v>
      </c>
      <c r="P3533">
        <f t="shared" si="221"/>
        <v>42.3</v>
      </c>
      <c r="Q3533" s="10" t="s">
        <v>8315</v>
      </c>
      <c r="R3533" t="s">
        <v>8316</v>
      </c>
      <c r="S3533" s="14">
        <f t="shared" si="222"/>
        <v>41884.599849537037</v>
      </c>
      <c r="T3533" s="14">
        <f t="shared" si="223"/>
        <v>41900.165972222225</v>
      </c>
    </row>
    <row r="3534" spans="1:20" ht="60" hidden="1" x14ac:dyDescent="0.25">
      <c r="A3534">
        <v>3533</v>
      </c>
      <c r="B3534" s="3" t="s">
        <v>3532</v>
      </c>
      <c r="C3534" s="3" t="s">
        <v>7643</v>
      </c>
      <c r="D3534" s="6">
        <v>500</v>
      </c>
      <c r="E3534" s="8">
        <v>631</v>
      </c>
      <c r="F3534" t="s">
        <v>8218</v>
      </c>
      <c r="G3534" t="s">
        <v>8223</v>
      </c>
      <c r="H3534" t="s">
        <v>8245</v>
      </c>
      <c r="I3534">
        <v>1447269367</v>
      </c>
      <c r="J3534">
        <v>1444673767</v>
      </c>
      <c r="K3534" t="b">
        <v>0</v>
      </c>
      <c r="L3534">
        <v>8</v>
      </c>
      <c r="M3534" t="b">
        <v>1</v>
      </c>
      <c r="N3534" t="s">
        <v>8269</v>
      </c>
      <c r="O3534">
        <f t="shared" si="220"/>
        <v>126</v>
      </c>
      <c r="P3534">
        <f t="shared" si="221"/>
        <v>78.88</v>
      </c>
      <c r="Q3534" s="10" t="s">
        <v>8315</v>
      </c>
      <c r="R3534" t="s">
        <v>8316</v>
      </c>
      <c r="S3534" s="14">
        <f t="shared" si="222"/>
        <v>42289.761192129634</v>
      </c>
      <c r="T3534" s="14">
        <f t="shared" si="223"/>
        <v>42319.802858796291</v>
      </c>
    </row>
    <row r="3535" spans="1:20" ht="45" hidden="1" x14ac:dyDescent="0.25">
      <c r="A3535">
        <v>3534</v>
      </c>
      <c r="B3535" s="3" t="s">
        <v>3533</v>
      </c>
      <c r="C3535" s="3" t="s">
        <v>7644</v>
      </c>
      <c r="D3535" s="6">
        <v>5000</v>
      </c>
      <c r="E3535" s="8">
        <v>7810</v>
      </c>
      <c r="F3535" t="s">
        <v>8218</v>
      </c>
      <c r="G3535" t="s">
        <v>8223</v>
      </c>
      <c r="H3535" t="s">
        <v>8245</v>
      </c>
      <c r="I3535">
        <v>1443711623</v>
      </c>
      <c r="J3535">
        <v>1440687623</v>
      </c>
      <c r="K3535" t="b">
        <v>0</v>
      </c>
      <c r="L3535">
        <v>204</v>
      </c>
      <c r="M3535" t="b">
        <v>1</v>
      </c>
      <c r="N3535" t="s">
        <v>8269</v>
      </c>
      <c r="O3535">
        <f t="shared" si="220"/>
        <v>156</v>
      </c>
      <c r="P3535">
        <f t="shared" si="221"/>
        <v>38.28</v>
      </c>
      <c r="Q3535" s="10" t="s">
        <v>8315</v>
      </c>
      <c r="R3535" t="s">
        <v>8316</v>
      </c>
      <c r="S3535" s="14">
        <f t="shared" si="222"/>
        <v>42243.6252662037</v>
      </c>
      <c r="T3535" s="14">
        <f t="shared" si="223"/>
        <v>42278.6252662037</v>
      </c>
    </row>
    <row r="3536" spans="1:20" ht="45" hidden="1" x14ac:dyDescent="0.25">
      <c r="A3536">
        <v>3535</v>
      </c>
      <c r="B3536" s="3" t="s">
        <v>3534</v>
      </c>
      <c r="C3536" s="3" t="s">
        <v>7645</v>
      </c>
      <c r="D3536" s="6">
        <v>2000</v>
      </c>
      <c r="E3536" s="8">
        <v>2063</v>
      </c>
      <c r="F3536" t="s">
        <v>8218</v>
      </c>
      <c r="G3536" t="s">
        <v>8224</v>
      </c>
      <c r="H3536" t="s">
        <v>8246</v>
      </c>
      <c r="I3536">
        <v>1443808800</v>
      </c>
      <c r="J3536">
        <v>1441120910</v>
      </c>
      <c r="K3536" t="b">
        <v>0</v>
      </c>
      <c r="L3536">
        <v>46</v>
      </c>
      <c r="M3536" t="b">
        <v>1</v>
      </c>
      <c r="N3536" t="s">
        <v>8269</v>
      </c>
      <c r="O3536">
        <f t="shared" si="220"/>
        <v>103</v>
      </c>
      <c r="P3536">
        <f t="shared" si="221"/>
        <v>44.85</v>
      </c>
      <c r="Q3536" s="10" t="s">
        <v>8315</v>
      </c>
      <c r="R3536" t="s">
        <v>8316</v>
      </c>
      <c r="S3536" s="14">
        <f t="shared" si="222"/>
        <v>42248.640162037031</v>
      </c>
      <c r="T3536" s="14">
        <f t="shared" si="223"/>
        <v>42279.75</v>
      </c>
    </row>
    <row r="3537" spans="1:20" ht="60" hidden="1" x14ac:dyDescent="0.25">
      <c r="A3537">
        <v>3536</v>
      </c>
      <c r="B3537" s="3" t="s">
        <v>3535</v>
      </c>
      <c r="C3537" s="3" t="s">
        <v>7646</v>
      </c>
      <c r="D3537" s="6">
        <v>150</v>
      </c>
      <c r="E3537" s="8">
        <v>230</v>
      </c>
      <c r="F3537" t="s">
        <v>8218</v>
      </c>
      <c r="G3537" t="s">
        <v>8224</v>
      </c>
      <c r="H3537" t="s">
        <v>8246</v>
      </c>
      <c r="I3537">
        <v>1450612740</v>
      </c>
      <c r="J3537">
        <v>1448040425</v>
      </c>
      <c r="K3537" t="b">
        <v>0</v>
      </c>
      <c r="L3537">
        <v>17</v>
      </c>
      <c r="M3537" t="b">
        <v>1</v>
      </c>
      <c r="N3537" t="s">
        <v>8269</v>
      </c>
      <c r="O3537">
        <f t="shared" si="220"/>
        <v>153</v>
      </c>
      <c r="P3537">
        <f t="shared" si="221"/>
        <v>13.53</v>
      </c>
      <c r="Q3537" s="10" t="s">
        <v>8315</v>
      </c>
      <c r="R3537" t="s">
        <v>8316</v>
      </c>
      <c r="S3537" s="14">
        <f t="shared" si="222"/>
        <v>42328.727141203708</v>
      </c>
      <c r="T3537" s="14">
        <f t="shared" si="223"/>
        <v>42358.499305555553</v>
      </c>
    </row>
    <row r="3538" spans="1:20" ht="60" hidden="1" x14ac:dyDescent="0.25">
      <c r="A3538">
        <v>3537</v>
      </c>
      <c r="B3538" s="3" t="s">
        <v>3536</v>
      </c>
      <c r="C3538" s="3" t="s">
        <v>7647</v>
      </c>
      <c r="D3538" s="6">
        <v>675</v>
      </c>
      <c r="E3538" s="8">
        <v>1218</v>
      </c>
      <c r="F3538" t="s">
        <v>8218</v>
      </c>
      <c r="G3538" t="s">
        <v>8228</v>
      </c>
      <c r="H3538" t="s">
        <v>8250</v>
      </c>
      <c r="I3538">
        <v>1416211140</v>
      </c>
      <c r="J3538">
        <v>1413016216</v>
      </c>
      <c r="K3538" t="b">
        <v>0</v>
      </c>
      <c r="L3538">
        <v>28</v>
      </c>
      <c r="M3538" t="b">
        <v>1</v>
      </c>
      <c r="N3538" t="s">
        <v>8269</v>
      </c>
      <c r="O3538">
        <f t="shared" si="220"/>
        <v>180</v>
      </c>
      <c r="P3538">
        <f t="shared" si="221"/>
        <v>43.5</v>
      </c>
      <c r="Q3538" s="10" t="s">
        <v>8315</v>
      </c>
      <c r="R3538" t="s">
        <v>8316</v>
      </c>
      <c r="S3538" s="14">
        <f t="shared" si="222"/>
        <v>41923.354351851849</v>
      </c>
      <c r="T3538" s="14">
        <f t="shared" si="223"/>
        <v>41960.332638888889</v>
      </c>
    </row>
    <row r="3539" spans="1:20" ht="60" hidden="1" x14ac:dyDescent="0.25">
      <c r="A3539">
        <v>3538</v>
      </c>
      <c r="B3539" s="3" t="s">
        <v>3537</v>
      </c>
      <c r="C3539" s="3" t="s">
        <v>7648</v>
      </c>
      <c r="D3539" s="6">
        <v>2000</v>
      </c>
      <c r="E3539" s="8">
        <v>2569</v>
      </c>
      <c r="F3539" t="s">
        <v>8218</v>
      </c>
      <c r="G3539" t="s">
        <v>8224</v>
      </c>
      <c r="H3539" t="s">
        <v>8246</v>
      </c>
      <c r="I3539">
        <v>1471428340</v>
      </c>
      <c r="J3539">
        <v>1469009140</v>
      </c>
      <c r="K3539" t="b">
        <v>0</v>
      </c>
      <c r="L3539">
        <v>83</v>
      </c>
      <c r="M3539" t="b">
        <v>1</v>
      </c>
      <c r="N3539" t="s">
        <v>8269</v>
      </c>
      <c r="O3539">
        <f t="shared" si="220"/>
        <v>128</v>
      </c>
      <c r="P3539">
        <f t="shared" si="221"/>
        <v>30.95</v>
      </c>
      <c r="Q3539" s="10" t="s">
        <v>8315</v>
      </c>
      <c r="R3539" t="s">
        <v>8316</v>
      </c>
      <c r="S3539" s="14">
        <f t="shared" si="222"/>
        <v>42571.420601851853</v>
      </c>
      <c r="T3539" s="14">
        <f t="shared" si="223"/>
        <v>42599.420601851853</v>
      </c>
    </row>
    <row r="3540" spans="1:20" ht="60" hidden="1" x14ac:dyDescent="0.25">
      <c r="A3540">
        <v>3539</v>
      </c>
      <c r="B3540" s="3" t="s">
        <v>3538</v>
      </c>
      <c r="C3540" s="3" t="s">
        <v>7649</v>
      </c>
      <c r="D3540" s="6">
        <v>600</v>
      </c>
      <c r="E3540" s="8">
        <v>718</v>
      </c>
      <c r="F3540" t="s">
        <v>8218</v>
      </c>
      <c r="G3540" t="s">
        <v>8223</v>
      </c>
      <c r="H3540" t="s">
        <v>8245</v>
      </c>
      <c r="I3540">
        <v>1473358122</v>
      </c>
      <c r="J3540">
        <v>1471543722</v>
      </c>
      <c r="K3540" t="b">
        <v>0</v>
      </c>
      <c r="L3540">
        <v>13</v>
      </c>
      <c r="M3540" t="b">
        <v>1</v>
      </c>
      <c r="N3540" t="s">
        <v>8269</v>
      </c>
      <c r="O3540">
        <f t="shared" si="220"/>
        <v>120</v>
      </c>
      <c r="P3540">
        <f t="shared" si="221"/>
        <v>55.23</v>
      </c>
      <c r="Q3540" s="10" t="s">
        <v>8315</v>
      </c>
      <c r="R3540" t="s">
        <v>8316</v>
      </c>
      <c r="S3540" s="14">
        <f t="shared" si="222"/>
        <v>42600.756041666667</v>
      </c>
      <c r="T3540" s="14">
        <f t="shared" si="223"/>
        <v>42621.756041666667</v>
      </c>
    </row>
    <row r="3541" spans="1:20" ht="60" hidden="1" x14ac:dyDescent="0.25">
      <c r="A3541">
        <v>3540</v>
      </c>
      <c r="B3541" s="3" t="s">
        <v>3539</v>
      </c>
      <c r="C3541" s="3" t="s">
        <v>7650</v>
      </c>
      <c r="D3541" s="6">
        <v>300</v>
      </c>
      <c r="E3541" s="8">
        <v>369</v>
      </c>
      <c r="F3541" t="s">
        <v>8218</v>
      </c>
      <c r="G3541" t="s">
        <v>8224</v>
      </c>
      <c r="H3541" t="s">
        <v>8246</v>
      </c>
      <c r="I3541">
        <v>1466899491</v>
      </c>
      <c r="J3541">
        <v>1464307491</v>
      </c>
      <c r="K3541" t="b">
        <v>0</v>
      </c>
      <c r="L3541">
        <v>8</v>
      </c>
      <c r="M3541" t="b">
        <v>1</v>
      </c>
      <c r="N3541" t="s">
        <v>8269</v>
      </c>
      <c r="O3541">
        <f t="shared" si="220"/>
        <v>123</v>
      </c>
      <c r="P3541">
        <f t="shared" si="221"/>
        <v>46.13</v>
      </c>
      <c r="Q3541" s="10" t="s">
        <v>8315</v>
      </c>
      <c r="R3541" t="s">
        <v>8316</v>
      </c>
      <c r="S3541" s="14">
        <f t="shared" si="222"/>
        <v>42517.003368055557</v>
      </c>
      <c r="T3541" s="14">
        <f t="shared" si="223"/>
        <v>42547.003368055557</v>
      </c>
    </row>
    <row r="3542" spans="1:20" ht="60" hidden="1" x14ac:dyDescent="0.25">
      <c r="A3542">
        <v>3541</v>
      </c>
      <c r="B3542" s="3" t="s">
        <v>3540</v>
      </c>
      <c r="C3542" s="3" t="s">
        <v>7651</v>
      </c>
      <c r="D3542" s="6">
        <v>1200</v>
      </c>
      <c r="E3542" s="8">
        <v>1260</v>
      </c>
      <c r="F3542" t="s">
        <v>8218</v>
      </c>
      <c r="G3542" t="s">
        <v>8224</v>
      </c>
      <c r="H3542" t="s">
        <v>8246</v>
      </c>
      <c r="I3542">
        <v>1441042275</v>
      </c>
      <c r="J3542">
        <v>1438882275</v>
      </c>
      <c r="K3542" t="b">
        <v>0</v>
      </c>
      <c r="L3542">
        <v>32</v>
      </c>
      <c r="M3542" t="b">
        <v>1</v>
      </c>
      <c r="N3542" t="s">
        <v>8269</v>
      </c>
      <c r="O3542">
        <f t="shared" si="220"/>
        <v>105</v>
      </c>
      <c r="P3542">
        <f t="shared" si="221"/>
        <v>39.380000000000003</v>
      </c>
      <c r="Q3542" s="10" t="s">
        <v>8315</v>
      </c>
      <c r="R3542" t="s">
        <v>8316</v>
      </c>
      <c r="S3542" s="14">
        <f t="shared" si="222"/>
        <v>42222.730034722219</v>
      </c>
      <c r="T3542" s="14">
        <f t="shared" si="223"/>
        <v>42247.730034722219</v>
      </c>
    </row>
    <row r="3543" spans="1:20" ht="60" hidden="1" x14ac:dyDescent="0.25">
      <c r="A3543">
        <v>3542</v>
      </c>
      <c r="B3543" s="3" t="s">
        <v>3541</v>
      </c>
      <c r="C3543" s="3" t="s">
        <v>7652</v>
      </c>
      <c r="D3543" s="6">
        <v>5500</v>
      </c>
      <c r="E3543" s="8">
        <v>5623</v>
      </c>
      <c r="F3543" t="s">
        <v>8218</v>
      </c>
      <c r="G3543" t="s">
        <v>8223</v>
      </c>
      <c r="H3543" t="s">
        <v>8245</v>
      </c>
      <c r="I3543">
        <v>1410099822</v>
      </c>
      <c r="J3543">
        <v>1404915822</v>
      </c>
      <c r="K3543" t="b">
        <v>0</v>
      </c>
      <c r="L3543">
        <v>85</v>
      </c>
      <c r="M3543" t="b">
        <v>1</v>
      </c>
      <c r="N3543" t="s">
        <v>8269</v>
      </c>
      <c r="O3543">
        <f t="shared" si="220"/>
        <v>102</v>
      </c>
      <c r="P3543">
        <f t="shared" si="221"/>
        <v>66.150000000000006</v>
      </c>
      <c r="Q3543" s="10" t="s">
        <v>8315</v>
      </c>
      <c r="R3543" t="s">
        <v>8316</v>
      </c>
      <c r="S3543" s="14">
        <f t="shared" si="222"/>
        <v>41829.599791666667</v>
      </c>
      <c r="T3543" s="14">
        <f t="shared" si="223"/>
        <v>41889.599791666667</v>
      </c>
    </row>
    <row r="3544" spans="1:20" ht="45" hidden="1" x14ac:dyDescent="0.25">
      <c r="A3544">
        <v>3543</v>
      </c>
      <c r="B3544" s="3" t="s">
        <v>3542</v>
      </c>
      <c r="C3544" s="3" t="s">
        <v>7653</v>
      </c>
      <c r="D3544" s="6">
        <v>1500</v>
      </c>
      <c r="E3544" s="8">
        <v>1570</v>
      </c>
      <c r="F3544" t="s">
        <v>8218</v>
      </c>
      <c r="G3544" t="s">
        <v>8235</v>
      </c>
      <c r="H3544" t="s">
        <v>8248</v>
      </c>
      <c r="I3544">
        <v>1435255659</v>
      </c>
      <c r="J3544">
        <v>1432663659</v>
      </c>
      <c r="K3544" t="b">
        <v>0</v>
      </c>
      <c r="L3544">
        <v>29</v>
      </c>
      <c r="M3544" t="b">
        <v>1</v>
      </c>
      <c r="N3544" t="s">
        <v>8269</v>
      </c>
      <c r="O3544">
        <f t="shared" si="220"/>
        <v>105</v>
      </c>
      <c r="P3544">
        <f t="shared" si="221"/>
        <v>54.14</v>
      </c>
      <c r="Q3544" s="10" t="s">
        <v>8315</v>
      </c>
      <c r="R3544" t="s">
        <v>8316</v>
      </c>
      <c r="S3544" s="14">
        <f t="shared" si="222"/>
        <v>42150.755312499998</v>
      </c>
      <c r="T3544" s="14">
        <f t="shared" si="223"/>
        <v>42180.755312499998</v>
      </c>
    </row>
    <row r="3545" spans="1:20" ht="45" hidden="1" x14ac:dyDescent="0.25">
      <c r="A3545">
        <v>3544</v>
      </c>
      <c r="B3545" s="3" t="s">
        <v>3543</v>
      </c>
      <c r="C3545" s="3" t="s">
        <v>7654</v>
      </c>
      <c r="D3545" s="6">
        <v>2500</v>
      </c>
      <c r="E3545" s="8">
        <v>2500</v>
      </c>
      <c r="F3545" t="s">
        <v>8218</v>
      </c>
      <c r="G3545" t="s">
        <v>8223</v>
      </c>
      <c r="H3545" t="s">
        <v>8245</v>
      </c>
      <c r="I3545">
        <v>1425758257</v>
      </c>
      <c r="J3545">
        <v>1423166257</v>
      </c>
      <c r="K3545" t="b">
        <v>0</v>
      </c>
      <c r="L3545">
        <v>24</v>
      </c>
      <c r="M3545" t="b">
        <v>1</v>
      </c>
      <c r="N3545" t="s">
        <v>8269</v>
      </c>
      <c r="O3545">
        <f t="shared" si="220"/>
        <v>100</v>
      </c>
      <c r="P3545">
        <f t="shared" si="221"/>
        <v>104.17</v>
      </c>
      <c r="Q3545" s="10" t="s">
        <v>8315</v>
      </c>
      <c r="R3545" t="s">
        <v>8316</v>
      </c>
      <c r="S3545" s="14">
        <f t="shared" si="222"/>
        <v>42040.831678240742</v>
      </c>
      <c r="T3545" s="14">
        <f t="shared" si="223"/>
        <v>42070.831678240742</v>
      </c>
    </row>
    <row r="3546" spans="1:20" ht="60" hidden="1" x14ac:dyDescent="0.25">
      <c r="A3546">
        <v>3545</v>
      </c>
      <c r="B3546" s="3" t="s">
        <v>3544</v>
      </c>
      <c r="C3546" s="3" t="s">
        <v>7655</v>
      </c>
      <c r="D3546" s="6">
        <v>250</v>
      </c>
      <c r="E3546" s="8">
        <v>251</v>
      </c>
      <c r="F3546" t="s">
        <v>8218</v>
      </c>
      <c r="G3546" t="s">
        <v>8223</v>
      </c>
      <c r="H3546" t="s">
        <v>8245</v>
      </c>
      <c r="I3546">
        <v>1428780159</v>
      </c>
      <c r="J3546">
        <v>1426188159</v>
      </c>
      <c r="K3546" t="b">
        <v>0</v>
      </c>
      <c r="L3546">
        <v>8</v>
      </c>
      <c r="M3546" t="b">
        <v>1</v>
      </c>
      <c r="N3546" t="s">
        <v>8269</v>
      </c>
      <c r="O3546">
        <f t="shared" si="220"/>
        <v>100</v>
      </c>
      <c r="P3546">
        <f t="shared" si="221"/>
        <v>31.38</v>
      </c>
      <c r="Q3546" s="10" t="s">
        <v>8315</v>
      </c>
      <c r="R3546" t="s">
        <v>8316</v>
      </c>
      <c r="S3546" s="14">
        <f t="shared" si="222"/>
        <v>42075.807395833333</v>
      </c>
      <c r="T3546" s="14">
        <f t="shared" si="223"/>
        <v>42105.807395833333</v>
      </c>
    </row>
    <row r="3547" spans="1:20" ht="60" hidden="1" x14ac:dyDescent="0.25">
      <c r="A3547">
        <v>3546</v>
      </c>
      <c r="B3547" s="3" t="s">
        <v>3545</v>
      </c>
      <c r="C3547" s="3" t="s">
        <v>7656</v>
      </c>
      <c r="D3547" s="6">
        <v>1100</v>
      </c>
      <c r="E3547" s="8">
        <v>1125</v>
      </c>
      <c r="F3547" t="s">
        <v>8218</v>
      </c>
      <c r="G3547" t="s">
        <v>8223</v>
      </c>
      <c r="H3547" t="s">
        <v>8245</v>
      </c>
      <c r="I3547">
        <v>1427860740</v>
      </c>
      <c r="J3547">
        <v>1426002684</v>
      </c>
      <c r="K3547" t="b">
        <v>0</v>
      </c>
      <c r="L3547">
        <v>19</v>
      </c>
      <c r="M3547" t="b">
        <v>1</v>
      </c>
      <c r="N3547" t="s">
        <v>8269</v>
      </c>
      <c r="O3547">
        <f t="shared" si="220"/>
        <v>102</v>
      </c>
      <c r="P3547">
        <f t="shared" si="221"/>
        <v>59.21</v>
      </c>
      <c r="Q3547" s="10" t="s">
        <v>8315</v>
      </c>
      <c r="R3547" t="s">
        <v>8316</v>
      </c>
      <c r="S3547" s="14">
        <f t="shared" si="222"/>
        <v>42073.660694444443</v>
      </c>
      <c r="T3547" s="14">
        <f t="shared" si="223"/>
        <v>42095.165972222225</v>
      </c>
    </row>
    <row r="3548" spans="1:20" ht="45" hidden="1" x14ac:dyDescent="0.25">
      <c r="A3548">
        <v>3547</v>
      </c>
      <c r="B3548" s="3" t="s">
        <v>3546</v>
      </c>
      <c r="C3548" s="3" t="s">
        <v>7657</v>
      </c>
      <c r="D3548" s="6">
        <v>35000</v>
      </c>
      <c r="E3548" s="8">
        <v>40043.25</v>
      </c>
      <c r="F3548" t="s">
        <v>8218</v>
      </c>
      <c r="G3548" t="s">
        <v>8223</v>
      </c>
      <c r="H3548" t="s">
        <v>8245</v>
      </c>
      <c r="I3548">
        <v>1463198340</v>
      </c>
      <c r="J3548">
        <v>1461117201</v>
      </c>
      <c r="K3548" t="b">
        <v>0</v>
      </c>
      <c r="L3548">
        <v>336</v>
      </c>
      <c r="M3548" t="b">
        <v>1</v>
      </c>
      <c r="N3548" t="s">
        <v>8269</v>
      </c>
      <c r="O3548">
        <f t="shared" si="220"/>
        <v>114</v>
      </c>
      <c r="P3548">
        <f t="shared" si="221"/>
        <v>119.18</v>
      </c>
      <c r="Q3548" s="10" t="s">
        <v>8315</v>
      </c>
      <c r="R3548" t="s">
        <v>8316</v>
      </c>
      <c r="S3548" s="14">
        <f t="shared" si="222"/>
        <v>42480.078715277778</v>
      </c>
      <c r="T3548" s="14">
        <f t="shared" si="223"/>
        <v>42504.165972222225</v>
      </c>
    </row>
    <row r="3549" spans="1:20" ht="45" hidden="1" x14ac:dyDescent="0.25">
      <c r="A3549">
        <v>3548</v>
      </c>
      <c r="B3549" s="3" t="s">
        <v>3547</v>
      </c>
      <c r="C3549" s="3" t="s">
        <v>7658</v>
      </c>
      <c r="D3549" s="6">
        <v>2100</v>
      </c>
      <c r="E3549" s="8">
        <v>2140</v>
      </c>
      <c r="F3549" t="s">
        <v>8218</v>
      </c>
      <c r="G3549" t="s">
        <v>8223</v>
      </c>
      <c r="H3549" t="s">
        <v>8245</v>
      </c>
      <c r="I3549">
        <v>1457139600</v>
      </c>
      <c r="J3549">
        <v>1455230214</v>
      </c>
      <c r="K3549" t="b">
        <v>0</v>
      </c>
      <c r="L3549">
        <v>13</v>
      </c>
      <c r="M3549" t="b">
        <v>1</v>
      </c>
      <c r="N3549" t="s">
        <v>8269</v>
      </c>
      <c r="O3549">
        <f t="shared" si="220"/>
        <v>102</v>
      </c>
      <c r="P3549">
        <f t="shared" si="221"/>
        <v>164.62</v>
      </c>
      <c r="Q3549" s="10" t="s">
        <v>8315</v>
      </c>
      <c r="R3549" t="s">
        <v>8316</v>
      </c>
      <c r="S3549" s="14">
        <f t="shared" si="222"/>
        <v>42411.942291666666</v>
      </c>
      <c r="T3549" s="14">
        <f t="shared" si="223"/>
        <v>42434.041666666672</v>
      </c>
    </row>
    <row r="3550" spans="1:20" ht="60" hidden="1" x14ac:dyDescent="0.25">
      <c r="A3550">
        <v>3549</v>
      </c>
      <c r="B3550" s="3" t="s">
        <v>3548</v>
      </c>
      <c r="C3550" s="3" t="s">
        <v>7659</v>
      </c>
      <c r="D3550" s="6">
        <v>1000</v>
      </c>
      <c r="E3550" s="8">
        <v>1020</v>
      </c>
      <c r="F3550" t="s">
        <v>8218</v>
      </c>
      <c r="G3550" t="s">
        <v>8224</v>
      </c>
      <c r="H3550" t="s">
        <v>8246</v>
      </c>
      <c r="I3550">
        <v>1441358873</v>
      </c>
      <c r="J3550">
        <v>1438939673</v>
      </c>
      <c r="K3550" t="b">
        <v>0</v>
      </c>
      <c r="L3550">
        <v>42</v>
      </c>
      <c r="M3550" t="b">
        <v>1</v>
      </c>
      <c r="N3550" t="s">
        <v>8269</v>
      </c>
      <c r="O3550">
        <f t="shared" si="220"/>
        <v>102</v>
      </c>
      <c r="P3550">
        <f t="shared" si="221"/>
        <v>24.29</v>
      </c>
      <c r="Q3550" s="10" t="s">
        <v>8315</v>
      </c>
      <c r="R3550" t="s">
        <v>8316</v>
      </c>
      <c r="S3550" s="14">
        <f t="shared" si="222"/>
        <v>42223.394363425927</v>
      </c>
      <c r="T3550" s="14">
        <f t="shared" si="223"/>
        <v>42251.394363425927</v>
      </c>
    </row>
    <row r="3551" spans="1:20" ht="60" hidden="1" x14ac:dyDescent="0.25">
      <c r="A3551">
        <v>3550</v>
      </c>
      <c r="B3551" s="3" t="s">
        <v>3549</v>
      </c>
      <c r="C3551" s="3" t="s">
        <v>7660</v>
      </c>
      <c r="D3551" s="6">
        <v>2500</v>
      </c>
      <c r="E3551" s="8">
        <v>2620</v>
      </c>
      <c r="F3551" t="s">
        <v>8218</v>
      </c>
      <c r="G3551" t="s">
        <v>8224</v>
      </c>
      <c r="H3551" t="s">
        <v>8246</v>
      </c>
      <c r="I3551">
        <v>1462224398</v>
      </c>
      <c r="J3551">
        <v>1459632398</v>
      </c>
      <c r="K3551" t="b">
        <v>0</v>
      </c>
      <c r="L3551">
        <v>64</v>
      </c>
      <c r="M3551" t="b">
        <v>1</v>
      </c>
      <c r="N3551" t="s">
        <v>8269</v>
      </c>
      <c r="O3551">
        <f t="shared" si="220"/>
        <v>105</v>
      </c>
      <c r="P3551">
        <f t="shared" si="221"/>
        <v>40.94</v>
      </c>
      <c r="Q3551" s="10" t="s">
        <v>8315</v>
      </c>
      <c r="R3551" t="s">
        <v>8316</v>
      </c>
      <c r="S3551" s="14">
        <f t="shared" si="222"/>
        <v>42462.893495370372</v>
      </c>
      <c r="T3551" s="14">
        <f t="shared" si="223"/>
        <v>42492.893495370372</v>
      </c>
    </row>
    <row r="3552" spans="1:20" ht="60" hidden="1" x14ac:dyDescent="0.25">
      <c r="A3552">
        <v>3551</v>
      </c>
      <c r="B3552" s="3" t="s">
        <v>3550</v>
      </c>
      <c r="C3552" s="3" t="s">
        <v>7661</v>
      </c>
      <c r="D3552" s="6">
        <v>1500</v>
      </c>
      <c r="E3552" s="8">
        <v>1527.5</v>
      </c>
      <c r="F3552" t="s">
        <v>8218</v>
      </c>
      <c r="G3552" t="s">
        <v>8223</v>
      </c>
      <c r="H3552" t="s">
        <v>8245</v>
      </c>
      <c r="I3552">
        <v>1400796420</v>
      </c>
      <c r="J3552">
        <v>1398342170</v>
      </c>
      <c r="K3552" t="b">
        <v>0</v>
      </c>
      <c r="L3552">
        <v>25</v>
      </c>
      <c r="M3552" t="b">
        <v>1</v>
      </c>
      <c r="N3552" t="s">
        <v>8269</v>
      </c>
      <c r="O3552">
        <f t="shared" si="220"/>
        <v>102</v>
      </c>
      <c r="P3552">
        <f t="shared" si="221"/>
        <v>61.1</v>
      </c>
      <c r="Q3552" s="10" t="s">
        <v>8315</v>
      </c>
      <c r="R3552" t="s">
        <v>8316</v>
      </c>
      <c r="S3552" s="14">
        <f t="shared" si="222"/>
        <v>41753.515856481477</v>
      </c>
      <c r="T3552" s="14">
        <f t="shared" si="223"/>
        <v>41781.921527777777</v>
      </c>
    </row>
    <row r="3553" spans="1:20" ht="60" hidden="1" x14ac:dyDescent="0.25">
      <c r="A3553">
        <v>3552</v>
      </c>
      <c r="B3553" s="3" t="s">
        <v>3551</v>
      </c>
      <c r="C3553" s="3" t="s">
        <v>7662</v>
      </c>
      <c r="D3553" s="6">
        <v>773</v>
      </c>
      <c r="E3553" s="8">
        <v>773</v>
      </c>
      <c r="F3553" t="s">
        <v>8218</v>
      </c>
      <c r="G3553" t="s">
        <v>8224</v>
      </c>
      <c r="H3553" t="s">
        <v>8246</v>
      </c>
      <c r="I3553">
        <v>1403964324</v>
      </c>
      <c r="J3553">
        <v>1401372324</v>
      </c>
      <c r="K3553" t="b">
        <v>0</v>
      </c>
      <c r="L3553">
        <v>20</v>
      </c>
      <c r="M3553" t="b">
        <v>1</v>
      </c>
      <c r="N3553" t="s">
        <v>8269</v>
      </c>
      <c r="O3553">
        <f t="shared" si="220"/>
        <v>100</v>
      </c>
      <c r="P3553">
        <f t="shared" si="221"/>
        <v>38.65</v>
      </c>
      <c r="Q3553" s="10" t="s">
        <v>8315</v>
      </c>
      <c r="R3553" t="s">
        <v>8316</v>
      </c>
      <c r="S3553" s="14">
        <f t="shared" si="222"/>
        <v>41788.587083333332</v>
      </c>
      <c r="T3553" s="14">
        <f t="shared" si="223"/>
        <v>41818.587083333332</v>
      </c>
    </row>
    <row r="3554" spans="1:20" ht="60" hidden="1" x14ac:dyDescent="0.25">
      <c r="A3554">
        <v>3553</v>
      </c>
      <c r="B3554" s="3" t="s">
        <v>3552</v>
      </c>
      <c r="C3554" s="3" t="s">
        <v>7663</v>
      </c>
      <c r="D3554" s="6">
        <v>5500</v>
      </c>
      <c r="E3554" s="8">
        <v>5845</v>
      </c>
      <c r="F3554" t="s">
        <v>8218</v>
      </c>
      <c r="G3554" t="s">
        <v>8223</v>
      </c>
      <c r="H3554" t="s">
        <v>8245</v>
      </c>
      <c r="I3554">
        <v>1439337600</v>
      </c>
      <c r="J3554">
        <v>1436575280</v>
      </c>
      <c r="K3554" t="b">
        <v>0</v>
      </c>
      <c r="L3554">
        <v>104</v>
      </c>
      <c r="M3554" t="b">
        <v>1</v>
      </c>
      <c r="N3554" t="s">
        <v>8269</v>
      </c>
      <c r="O3554">
        <f t="shared" si="220"/>
        <v>106</v>
      </c>
      <c r="P3554">
        <f t="shared" si="221"/>
        <v>56.2</v>
      </c>
      <c r="Q3554" s="10" t="s">
        <v>8315</v>
      </c>
      <c r="R3554" t="s">
        <v>8316</v>
      </c>
      <c r="S3554" s="14">
        <f t="shared" si="222"/>
        <v>42196.028703703705</v>
      </c>
      <c r="T3554" s="14">
        <f t="shared" si="223"/>
        <v>42228</v>
      </c>
    </row>
    <row r="3555" spans="1:20" ht="45" hidden="1" x14ac:dyDescent="0.25">
      <c r="A3555">
        <v>3554</v>
      </c>
      <c r="B3555" s="3" t="s">
        <v>3553</v>
      </c>
      <c r="C3555" s="3" t="s">
        <v>7664</v>
      </c>
      <c r="D3555" s="6">
        <v>5000</v>
      </c>
      <c r="E3555" s="8">
        <v>5671.11</v>
      </c>
      <c r="F3555" t="s">
        <v>8218</v>
      </c>
      <c r="G3555" t="s">
        <v>8223</v>
      </c>
      <c r="H3555" t="s">
        <v>8245</v>
      </c>
      <c r="I3555">
        <v>1423674000</v>
      </c>
      <c r="J3555">
        <v>1421025159</v>
      </c>
      <c r="K3555" t="b">
        <v>0</v>
      </c>
      <c r="L3555">
        <v>53</v>
      </c>
      <c r="M3555" t="b">
        <v>1</v>
      </c>
      <c r="N3555" t="s">
        <v>8269</v>
      </c>
      <c r="O3555">
        <f t="shared" si="220"/>
        <v>113</v>
      </c>
      <c r="P3555">
        <f t="shared" si="221"/>
        <v>107</v>
      </c>
      <c r="Q3555" s="10" t="s">
        <v>8315</v>
      </c>
      <c r="R3555" t="s">
        <v>8316</v>
      </c>
      <c r="S3555" s="14">
        <f t="shared" si="222"/>
        <v>42016.050451388888</v>
      </c>
      <c r="T3555" s="14">
        <f t="shared" si="223"/>
        <v>42046.708333333328</v>
      </c>
    </row>
    <row r="3556" spans="1:20" ht="60" hidden="1" x14ac:dyDescent="0.25">
      <c r="A3556">
        <v>3555</v>
      </c>
      <c r="B3556" s="3" t="s">
        <v>3554</v>
      </c>
      <c r="C3556" s="3" t="s">
        <v>7665</v>
      </c>
      <c r="D3556" s="6">
        <v>2400</v>
      </c>
      <c r="E3556" s="8">
        <v>2400</v>
      </c>
      <c r="F3556" t="s">
        <v>8218</v>
      </c>
      <c r="G3556" t="s">
        <v>8236</v>
      </c>
      <c r="H3556" t="s">
        <v>8248</v>
      </c>
      <c r="I3556">
        <v>1479382594</v>
      </c>
      <c r="J3556">
        <v>1476786994</v>
      </c>
      <c r="K3556" t="b">
        <v>0</v>
      </c>
      <c r="L3556">
        <v>14</v>
      </c>
      <c r="M3556" t="b">
        <v>1</v>
      </c>
      <c r="N3556" t="s">
        <v>8269</v>
      </c>
      <c r="O3556">
        <f t="shared" si="220"/>
        <v>100</v>
      </c>
      <c r="P3556">
        <f t="shared" si="221"/>
        <v>171.43</v>
      </c>
      <c r="Q3556" s="10" t="s">
        <v>8315</v>
      </c>
      <c r="R3556" t="s">
        <v>8316</v>
      </c>
      <c r="S3556" s="14">
        <f t="shared" si="222"/>
        <v>42661.442060185189</v>
      </c>
      <c r="T3556" s="14">
        <f t="shared" si="223"/>
        <v>42691.483726851846</v>
      </c>
    </row>
    <row r="3557" spans="1:20" ht="60" hidden="1" x14ac:dyDescent="0.25">
      <c r="A3557">
        <v>3556</v>
      </c>
      <c r="B3557" s="3" t="s">
        <v>3555</v>
      </c>
      <c r="C3557" s="3" t="s">
        <v>7666</v>
      </c>
      <c r="D3557" s="6">
        <v>2200</v>
      </c>
      <c r="E3557" s="8">
        <v>2210</v>
      </c>
      <c r="F3557" t="s">
        <v>8218</v>
      </c>
      <c r="G3557" t="s">
        <v>8224</v>
      </c>
      <c r="H3557" t="s">
        <v>8246</v>
      </c>
      <c r="I3557">
        <v>1408289724</v>
      </c>
      <c r="J3557">
        <v>1403105724</v>
      </c>
      <c r="K3557" t="b">
        <v>0</v>
      </c>
      <c r="L3557">
        <v>20</v>
      </c>
      <c r="M3557" t="b">
        <v>1</v>
      </c>
      <c r="N3557" t="s">
        <v>8269</v>
      </c>
      <c r="O3557">
        <f t="shared" si="220"/>
        <v>100</v>
      </c>
      <c r="P3557">
        <f t="shared" si="221"/>
        <v>110.5</v>
      </c>
      <c r="Q3557" s="10" t="s">
        <v>8315</v>
      </c>
      <c r="R3557" t="s">
        <v>8316</v>
      </c>
      <c r="S3557" s="14">
        <f t="shared" si="222"/>
        <v>41808.649583333332</v>
      </c>
      <c r="T3557" s="14">
        <f t="shared" si="223"/>
        <v>41868.649583333332</v>
      </c>
    </row>
    <row r="3558" spans="1:20" ht="60" hidden="1" x14ac:dyDescent="0.25">
      <c r="A3558">
        <v>3557</v>
      </c>
      <c r="B3558" s="3" t="s">
        <v>3556</v>
      </c>
      <c r="C3558" s="3" t="s">
        <v>7667</v>
      </c>
      <c r="D3558" s="6">
        <v>100000</v>
      </c>
      <c r="E3558" s="8">
        <v>100036</v>
      </c>
      <c r="F3558" t="s">
        <v>8218</v>
      </c>
      <c r="G3558" t="s">
        <v>8223</v>
      </c>
      <c r="H3558" t="s">
        <v>8245</v>
      </c>
      <c r="I3558">
        <v>1399271911</v>
      </c>
      <c r="J3558">
        <v>1396334311</v>
      </c>
      <c r="K3558" t="b">
        <v>0</v>
      </c>
      <c r="L3558">
        <v>558</v>
      </c>
      <c r="M3558" t="b">
        <v>1</v>
      </c>
      <c r="N3558" t="s">
        <v>8269</v>
      </c>
      <c r="O3558">
        <f t="shared" si="220"/>
        <v>100</v>
      </c>
      <c r="P3558">
        <f t="shared" si="221"/>
        <v>179.28</v>
      </c>
      <c r="Q3558" s="10" t="s">
        <v>8315</v>
      </c>
      <c r="R3558" t="s">
        <v>8316</v>
      </c>
      <c r="S3558" s="14">
        <f t="shared" si="222"/>
        <v>41730.276747685188</v>
      </c>
      <c r="T3558" s="14">
        <f t="shared" si="223"/>
        <v>41764.276747685188</v>
      </c>
    </row>
    <row r="3559" spans="1:20" ht="45" hidden="1" x14ac:dyDescent="0.25">
      <c r="A3559">
        <v>3558</v>
      </c>
      <c r="B3559" s="3" t="s">
        <v>3557</v>
      </c>
      <c r="C3559" s="3" t="s">
        <v>7668</v>
      </c>
      <c r="D3559" s="6">
        <v>350</v>
      </c>
      <c r="E3559" s="8">
        <v>504</v>
      </c>
      <c r="F3559" t="s">
        <v>8218</v>
      </c>
      <c r="G3559" t="s">
        <v>8224</v>
      </c>
      <c r="H3559" t="s">
        <v>8246</v>
      </c>
      <c r="I3559">
        <v>1435352400</v>
      </c>
      <c r="J3559">
        <v>1431718575</v>
      </c>
      <c r="K3559" t="b">
        <v>0</v>
      </c>
      <c r="L3559">
        <v>22</v>
      </c>
      <c r="M3559" t="b">
        <v>1</v>
      </c>
      <c r="N3559" t="s">
        <v>8269</v>
      </c>
      <c r="O3559">
        <f t="shared" si="220"/>
        <v>144</v>
      </c>
      <c r="P3559">
        <f t="shared" si="221"/>
        <v>22.91</v>
      </c>
      <c r="Q3559" s="10" t="s">
        <v>8315</v>
      </c>
      <c r="R3559" t="s">
        <v>8316</v>
      </c>
      <c r="S3559" s="14">
        <f t="shared" si="222"/>
        <v>42139.816840277781</v>
      </c>
      <c r="T3559" s="14">
        <f t="shared" si="223"/>
        <v>42181.875</v>
      </c>
    </row>
    <row r="3560" spans="1:20" ht="60" hidden="1" x14ac:dyDescent="0.25">
      <c r="A3560">
        <v>3559</v>
      </c>
      <c r="B3560" s="3" t="s">
        <v>3558</v>
      </c>
      <c r="C3560" s="3" t="s">
        <v>7669</v>
      </c>
      <c r="D3560" s="6">
        <v>1000</v>
      </c>
      <c r="E3560" s="8">
        <v>1035</v>
      </c>
      <c r="F3560" t="s">
        <v>8218</v>
      </c>
      <c r="G3560" t="s">
        <v>8225</v>
      </c>
      <c r="H3560" t="s">
        <v>8247</v>
      </c>
      <c r="I3560">
        <v>1438333080</v>
      </c>
      <c r="J3560">
        <v>1436408308</v>
      </c>
      <c r="K3560" t="b">
        <v>0</v>
      </c>
      <c r="L3560">
        <v>24</v>
      </c>
      <c r="M3560" t="b">
        <v>1</v>
      </c>
      <c r="N3560" t="s">
        <v>8269</v>
      </c>
      <c r="O3560">
        <f t="shared" si="220"/>
        <v>104</v>
      </c>
      <c r="P3560">
        <f t="shared" si="221"/>
        <v>43.13</v>
      </c>
      <c r="Q3560" s="10" t="s">
        <v>8315</v>
      </c>
      <c r="R3560" t="s">
        <v>8316</v>
      </c>
      <c r="S3560" s="14">
        <f t="shared" si="222"/>
        <v>42194.096157407403</v>
      </c>
      <c r="T3560" s="14">
        <f t="shared" si="223"/>
        <v>42216.373611111107</v>
      </c>
    </row>
    <row r="3561" spans="1:20" ht="60" hidden="1" x14ac:dyDescent="0.25">
      <c r="A3561">
        <v>3560</v>
      </c>
      <c r="B3561" s="3" t="s">
        <v>3559</v>
      </c>
      <c r="C3561" s="3" t="s">
        <v>7670</v>
      </c>
      <c r="D3561" s="6">
        <v>3200</v>
      </c>
      <c r="E3561" s="8">
        <v>3470</v>
      </c>
      <c r="F3561" t="s">
        <v>8218</v>
      </c>
      <c r="G3561" t="s">
        <v>8228</v>
      </c>
      <c r="H3561" t="s">
        <v>8250</v>
      </c>
      <c r="I3561">
        <v>1432694700</v>
      </c>
      <c r="J3561">
        <v>1429651266</v>
      </c>
      <c r="K3561" t="b">
        <v>0</v>
      </c>
      <c r="L3561">
        <v>74</v>
      </c>
      <c r="M3561" t="b">
        <v>1</v>
      </c>
      <c r="N3561" t="s">
        <v>8269</v>
      </c>
      <c r="O3561">
        <f t="shared" si="220"/>
        <v>108</v>
      </c>
      <c r="P3561">
        <f t="shared" si="221"/>
        <v>46.89</v>
      </c>
      <c r="Q3561" s="10" t="s">
        <v>8315</v>
      </c>
      <c r="R3561" t="s">
        <v>8316</v>
      </c>
      <c r="S3561" s="14">
        <f t="shared" si="222"/>
        <v>42115.889652777783</v>
      </c>
      <c r="T3561" s="14">
        <f t="shared" si="223"/>
        <v>42151.114583333328</v>
      </c>
    </row>
    <row r="3562" spans="1:20" ht="120" hidden="1" x14ac:dyDescent="0.25">
      <c r="A3562">
        <v>3561</v>
      </c>
      <c r="B3562" s="3" t="s">
        <v>3560</v>
      </c>
      <c r="C3562" s="3" t="s">
        <v>7671</v>
      </c>
      <c r="D3562" s="6">
        <v>2500</v>
      </c>
      <c r="E3562" s="8">
        <v>2560</v>
      </c>
      <c r="F3562" t="s">
        <v>8218</v>
      </c>
      <c r="G3562" t="s">
        <v>8223</v>
      </c>
      <c r="H3562" t="s">
        <v>8245</v>
      </c>
      <c r="I3562">
        <v>1438799760</v>
      </c>
      <c r="J3562">
        <v>1437236378</v>
      </c>
      <c r="K3562" t="b">
        <v>0</v>
      </c>
      <c r="L3562">
        <v>54</v>
      </c>
      <c r="M3562" t="b">
        <v>1</v>
      </c>
      <c r="N3562" t="s">
        <v>8269</v>
      </c>
      <c r="O3562">
        <f t="shared" si="220"/>
        <v>102</v>
      </c>
      <c r="P3562">
        <f t="shared" si="221"/>
        <v>47.41</v>
      </c>
      <c r="Q3562" s="10" t="s">
        <v>8315</v>
      </c>
      <c r="R3562" t="s">
        <v>8316</v>
      </c>
      <c r="S3562" s="14">
        <f t="shared" si="222"/>
        <v>42203.680300925931</v>
      </c>
      <c r="T3562" s="14">
        <f t="shared" si="223"/>
        <v>42221.774999999994</v>
      </c>
    </row>
    <row r="3563" spans="1:20" ht="60" hidden="1" x14ac:dyDescent="0.25">
      <c r="A3563">
        <v>3562</v>
      </c>
      <c r="B3563" s="3" t="s">
        <v>3561</v>
      </c>
      <c r="C3563" s="3" t="s">
        <v>7672</v>
      </c>
      <c r="D3563" s="6">
        <v>315</v>
      </c>
      <c r="E3563" s="8">
        <v>469</v>
      </c>
      <c r="F3563" t="s">
        <v>8218</v>
      </c>
      <c r="G3563" t="s">
        <v>8224</v>
      </c>
      <c r="H3563" t="s">
        <v>8246</v>
      </c>
      <c r="I3563">
        <v>1457906400</v>
      </c>
      <c r="J3563">
        <v>1457115427</v>
      </c>
      <c r="K3563" t="b">
        <v>0</v>
      </c>
      <c r="L3563">
        <v>31</v>
      </c>
      <c r="M3563" t="b">
        <v>1</v>
      </c>
      <c r="N3563" t="s">
        <v>8269</v>
      </c>
      <c r="O3563">
        <f t="shared" si="220"/>
        <v>149</v>
      </c>
      <c r="P3563">
        <f t="shared" si="221"/>
        <v>15.13</v>
      </c>
      <c r="Q3563" s="10" t="s">
        <v>8315</v>
      </c>
      <c r="R3563" t="s">
        <v>8316</v>
      </c>
      <c r="S3563" s="14">
        <f t="shared" si="222"/>
        <v>42433.761886574073</v>
      </c>
      <c r="T3563" s="14">
        <f t="shared" si="223"/>
        <v>42442.916666666672</v>
      </c>
    </row>
    <row r="3564" spans="1:20" ht="60" hidden="1" x14ac:dyDescent="0.25">
      <c r="A3564">
        <v>3563</v>
      </c>
      <c r="B3564" s="3" t="s">
        <v>3562</v>
      </c>
      <c r="C3564" s="3" t="s">
        <v>7673</v>
      </c>
      <c r="D3564" s="6">
        <v>500</v>
      </c>
      <c r="E3564" s="8">
        <v>527.45000000000005</v>
      </c>
      <c r="F3564" t="s">
        <v>8218</v>
      </c>
      <c r="G3564" t="s">
        <v>8224</v>
      </c>
      <c r="H3564" t="s">
        <v>8246</v>
      </c>
      <c r="I3564">
        <v>1470078000</v>
      </c>
      <c r="J3564">
        <v>1467648456</v>
      </c>
      <c r="K3564" t="b">
        <v>0</v>
      </c>
      <c r="L3564">
        <v>25</v>
      </c>
      <c r="M3564" t="b">
        <v>1</v>
      </c>
      <c r="N3564" t="s">
        <v>8269</v>
      </c>
      <c r="O3564">
        <f t="shared" si="220"/>
        <v>105</v>
      </c>
      <c r="P3564">
        <f t="shared" si="221"/>
        <v>21.1</v>
      </c>
      <c r="Q3564" s="10" t="s">
        <v>8315</v>
      </c>
      <c r="R3564" t="s">
        <v>8316</v>
      </c>
      <c r="S3564" s="14">
        <f t="shared" si="222"/>
        <v>42555.671944444446</v>
      </c>
      <c r="T3564" s="14">
        <f t="shared" si="223"/>
        <v>42583.791666666672</v>
      </c>
    </row>
    <row r="3565" spans="1:20" ht="45" hidden="1" x14ac:dyDescent="0.25">
      <c r="A3565">
        <v>3564</v>
      </c>
      <c r="B3565" s="3" t="s">
        <v>3563</v>
      </c>
      <c r="C3565" s="3" t="s">
        <v>7674</v>
      </c>
      <c r="D3565" s="6">
        <v>1000</v>
      </c>
      <c r="E3565" s="8">
        <v>1005</v>
      </c>
      <c r="F3565" t="s">
        <v>8218</v>
      </c>
      <c r="G3565" t="s">
        <v>8224</v>
      </c>
      <c r="H3565" t="s">
        <v>8246</v>
      </c>
      <c r="I3565">
        <v>1444060800</v>
      </c>
      <c r="J3565">
        <v>1440082649</v>
      </c>
      <c r="K3565" t="b">
        <v>0</v>
      </c>
      <c r="L3565">
        <v>17</v>
      </c>
      <c r="M3565" t="b">
        <v>1</v>
      </c>
      <c r="N3565" t="s">
        <v>8269</v>
      </c>
      <c r="O3565">
        <f t="shared" si="220"/>
        <v>101</v>
      </c>
      <c r="P3565">
        <f t="shared" si="221"/>
        <v>59.12</v>
      </c>
      <c r="Q3565" s="10" t="s">
        <v>8315</v>
      </c>
      <c r="R3565" t="s">
        <v>8316</v>
      </c>
      <c r="S3565" s="14">
        <f t="shared" si="222"/>
        <v>42236.623252314821</v>
      </c>
      <c r="T3565" s="14">
        <f t="shared" si="223"/>
        <v>42282.666666666672</v>
      </c>
    </row>
    <row r="3566" spans="1:20" ht="60" hidden="1" x14ac:dyDescent="0.25">
      <c r="A3566">
        <v>3565</v>
      </c>
      <c r="B3566" s="3" t="s">
        <v>3564</v>
      </c>
      <c r="C3566" s="3" t="s">
        <v>7675</v>
      </c>
      <c r="D3566" s="6">
        <v>900</v>
      </c>
      <c r="E3566" s="8">
        <v>1175</v>
      </c>
      <c r="F3566" t="s">
        <v>8218</v>
      </c>
      <c r="G3566" t="s">
        <v>8223</v>
      </c>
      <c r="H3566" t="s">
        <v>8245</v>
      </c>
      <c r="I3566">
        <v>1420048208</v>
      </c>
      <c r="J3566">
        <v>1417456208</v>
      </c>
      <c r="K3566" t="b">
        <v>0</v>
      </c>
      <c r="L3566">
        <v>12</v>
      </c>
      <c r="M3566" t="b">
        <v>1</v>
      </c>
      <c r="N3566" t="s">
        <v>8269</v>
      </c>
      <c r="O3566">
        <f t="shared" si="220"/>
        <v>131</v>
      </c>
      <c r="P3566">
        <f t="shared" si="221"/>
        <v>97.92</v>
      </c>
      <c r="Q3566" s="10" t="s">
        <v>8315</v>
      </c>
      <c r="R3566" t="s">
        <v>8316</v>
      </c>
      <c r="S3566" s="14">
        <f t="shared" si="222"/>
        <v>41974.743148148147</v>
      </c>
      <c r="T3566" s="14">
        <f t="shared" si="223"/>
        <v>42004.743148148147</v>
      </c>
    </row>
    <row r="3567" spans="1:20" ht="60" hidden="1" x14ac:dyDescent="0.25">
      <c r="A3567">
        <v>3566</v>
      </c>
      <c r="B3567" s="3" t="s">
        <v>3565</v>
      </c>
      <c r="C3567" s="3" t="s">
        <v>7676</v>
      </c>
      <c r="D3567" s="6">
        <v>2000</v>
      </c>
      <c r="E3567" s="8">
        <v>2095</v>
      </c>
      <c r="F3567" t="s">
        <v>8218</v>
      </c>
      <c r="G3567" t="s">
        <v>8224</v>
      </c>
      <c r="H3567" t="s">
        <v>8246</v>
      </c>
      <c r="I3567">
        <v>1422015083</v>
      </c>
      <c r="J3567">
        <v>1419423083</v>
      </c>
      <c r="K3567" t="b">
        <v>0</v>
      </c>
      <c r="L3567">
        <v>38</v>
      </c>
      <c r="M3567" t="b">
        <v>1</v>
      </c>
      <c r="N3567" t="s">
        <v>8269</v>
      </c>
      <c r="O3567">
        <f t="shared" si="220"/>
        <v>105</v>
      </c>
      <c r="P3567">
        <f t="shared" si="221"/>
        <v>55.13</v>
      </c>
      <c r="Q3567" s="10" t="s">
        <v>8315</v>
      </c>
      <c r="R3567" t="s">
        <v>8316</v>
      </c>
      <c r="S3567" s="14">
        <f t="shared" si="222"/>
        <v>41997.507905092592</v>
      </c>
      <c r="T3567" s="14">
        <f t="shared" si="223"/>
        <v>42027.507905092592</v>
      </c>
    </row>
    <row r="3568" spans="1:20" ht="60" hidden="1" x14ac:dyDescent="0.25">
      <c r="A3568">
        <v>3567</v>
      </c>
      <c r="B3568" s="3" t="s">
        <v>3566</v>
      </c>
      <c r="C3568" s="3" t="s">
        <v>7677</v>
      </c>
      <c r="D3568" s="6">
        <v>1000</v>
      </c>
      <c r="E3568" s="8">
        <v>1088</v>
      </c>
      <c r="F3568" t="s">
        <v>8218</v>
      </c>
      <c r="G3568" t="s">
        <v>8224</v>
      </c>
      <c r="H3568" t="s">
        <v>8246</v>
      </c>
      <c r="I3568">
        <v>1433964444</v>
      </c>
      <c r="J3568">
        <v>1431372444</v>
      </c>
      <c r="K3568" t="b">
        <v>0</v>
      </c>
      <c r="L3568">
        <v>41</v>
      </c>
      <c r="M3568" t="b">
        <v>1</v>
      </c>
      <c r="N3568" t="s">
        <v>8269</v>
      </c>
      <c r="O3568">
        <f t="shared" si="220"/>
        <v>109</v>
      </c>
      <c r="P3568">
        <f t="shared" si="221"/>
        <v>26.54</v>
      </c>
      <c r="Q3568" s="10" t="s">
        <v>8315</v>
      </c>
      <c r="R3568" t="s">
        <v>8316</v>
      </c>
      <c r="S3568" s="14">
        <f t="shared" si="222"/>
        <v>42135.810694444444</v>
      </c>
      <c r="T3568" s="14">
        <f t="shared" si="223"/>
        <v>42165.810694444444</v>
      </c>
    </row>
    <row r="3569" spans="1:20" ht="45" hidden="1" x14ac:dyDescent="0.25">
      <c r="A3569">
        <v>3568</v>
      </c>
      <c r="B3569" s="3" t="s">
        <v>3567</v>
      </c>
      <c r="C3569" s="3" t="s">
        <v>7678</v>
      </c>
      <c r="D3569" s="6">
        <v>1000</v>
      </c>
      <c r="E3569" s="8">
        <v>1110</v>
      </c>
      <c r="F3569" t="s">
        <v>8218</v>
      </c>
      <c r="G3569" t="s">
        <v>8223</v>
      </c>
      <c r="H3569" t="s">
        <v>8245</v>
      </c>
      <c r="I3569">
        <v>1410975994</v>
      </c>
      <c r="J3569">
        <v>1408383994</v>
      </c>
      <c r="K3569" t="b">
        <v>0</v>
      </c>
      <c r="L3569">
        <v>19</v>
      </c>
      <c r="M3569" t="b">
        <v>1</v>
      </c>
      <c r="N3569" t="s">
        <v>8269</v>
      </c>
      <c r="O3569">
        <f t="shared" si="220"/>
        <v>111</v>
      </c>
      <c r="P3569">
        <f t="shared" si="221"/>
        <v>58.42</v>
      </c>
      <c r="Q3569" s="10" t="s">
        <v>8315</v>
      </c>
      <c r="R3569" t="s">
        <v>8316</v>
      </c>
      <c r="S3569" s="14">
        <f t="shared" si="222"/>
        <v>41869.740671296298</v>
      </c>
      <c r="T3569" s="14">
        <f t="shared" si="223"/>
        <v>41899.740671296298</v>
      </c>
    </row>
    <row r="3570" spans="1:20" ht="45" hidden="1" x14ac:dyDescent="0.25">
      <c r="A3570">
        <v>3569</v>
      </c>
      <c r="B3570" s="3" t="s">
        <v>3568</v>
      </c>
      <c r="C3570" s="3" t="s">
        <v>7679</v>
      </c>
      <c r="D3570" s="6">
        <v>5000</v>
      </c>
      <c r="E3570" s="8">
        <v>5024</v>
      </c>
      <c r="F3570" t="s">
        <v>8218</v>
      </c>
      <c r="G3570" t="s">
        <v>8223</v>
      </c>
      <c r="H3570" t="s">
        <v>8245</v>
      </c>
      <c r="I3570">
        <v>1420734696</v>
      </c>
      <c r="J3570">
        <v>1418142696</v>
      </c>
      <c r="K3570" t="b">
        <v>0</v>
      </c>
      <c r="L3570">
        <v>41</v>
      </c>
      <c r="M3570" t="b">
        <v>1</v>
      </c>
      <c r="N3570" t="s">
        <v>8269</v>
      </c>
      <c r="O3570">
        <f t="shared" si="220"/>
        <v>100</v>
      </c>
      <c r="P3570">
        <f t="shared" si="221"/>
        <v>122.54</v>
      </c>
      <c r="Q3570" s="10" t="s">
        <v>8315</v>
      </c>
      <c r="R3570" t="s">
        <v>8316</v>
      </c>
      <c r="S3570" s="14">
        <f t="shared" si="222"/>
        <v>41982.688611111109</v>
      </c>
      <c r="T3570" s="14">
        <f t="shared" si="223"/>
        <v>42012.688611111109</v>
      </c>
    </row>
    <row r="3571" spans="1:20" ht="45" hidden="1" x14ac:dyDescent="0.25">
      <c r="A3571">
        <v>3570</v>
      </c>
      <c r="B3571" s="3" t="s">
        <v>3569</v>
      </c>
      <c r="C3571" s="3" t="s">
        <v>7680</v>
      </c>
      <c r="D3571" s="6">
        <v>2000</v>
      </c>
      <c r="E3571" s="8">
        <v>2287</v>
      </c>
      <c r="F3571" t="s">
        <v>8218</v>
      </c>
      <c r="G3571" t="s">
        <v>8223</v>
      </c>
      <c r="H3571" t="s">
        <v>8245</v>
      </c>
      <c r="I3571">
        <v>1420009200</v>
      </c>
      <c r="J3571">
        <v>1417593483</v>
      </c>
      <c r="K3571" t="b">
        <v>0</v>
      </c>
      <c r="L3571">
        <v>26</v>
      </c>
      <c r="M3571" t="b">
        <v>1</v>
      </c>
      <c r="N3571" t="s">
        <v>8269</v>
      </c>
      <c r="O3571">
        <f t="shared" si="220"/>
        <v>114</v>
      </c>
      <c r="P3571">
        <f t="shared" si="221"/>
        <v>87.96</v>
      </c>
      <c r="Q3571" s="10" t="s">
        <v>8315</v>
      </c>
      <c r="R3571" t="s">
        <v>8316</v>
      </c>
      <c r="S3571" s="14">
        <f t="shared" si="222"/>
        <v>41976.331979166673</v>
      </c>
      <c r="T3571" s="14">
        <f t="shared" si="223"/>
        <v>42004.291666666672</v>
      </c>
    </row>
    <row r="3572" spans="1:20" ht="45" hidden="1" x14ac:dyDescent="0.25">
      <c r="A3572">
        <v>3571</v>
      </c>
      <c r="B3572" s="3" t="s">
        <v>3570</v>
      </c>
      <c r="C3572" s="3" t="s">
        <v>7681</v>
      </c>
      <c r="D3572" s="6">
        <v>1500</v>
      </c>
      <c r="E3572" s="8">
        <v>1831</v>
      </c>
      <c r="F3572" t="s">
        <v>8218</v>
      </c>
      <c r="G3572" t="s">
        <v>8224</v>
      </c>
      <c r="H3572" t="s">
        <v>8246</v>
      </c>
      <c r="I3572">
        <v>1414701413</v>
      </c>
      <c r="J3572">
        <v>1412109413</v>
      </c>
      <c r="K3572" t="b">
        <v>0</v>
      </c>
      <c r="L3572">
        <v>25</v>
      </c>
      <c r="M3572" t="b">
        <v>1</v>
      </c>
      <c r="N3572" t="s">
        <v>8269</v>
      </c>
      <c r="O3572">
        <f t="shared" si="220"/>
        <v>122</v>
      </c>
      <c r="P3572">
        <f t="shared" si="221"/>
        <v>73.239999999999995</v>
      </c>
      <c r="Q3572" s="10" t="s">
        <v>8315</v>
      </c>
      <c r="R3572" t="s">
        <v>8316</v>
      </c>
      <c r="S3572" s="14">
        <f t="shared" si="222"/>
        <v>41912.858946759261</v>
      </c>
      <c r="T3572" s="14">
        <f t="shared" si="223"/>
        <v>41942.858946759261</v>
      </c>
    </row>
    <row r="3573" spans="1:20" ht="30" hidden="1" x14ac:dyDescent="0.25">
      <c r="A3573">
        <v>3572</v>
      </c>
      <c r="B3573" s="3" t="s">
        <v>3571</v>
      </c>
      <c r="C3573" s="3" t="s">
        <v>7682</v>
      </c>
      <c r="D3573" s="6">
        <v>500</v>
      </c>
      <c r="E3573" s="8">
        <v>500</v>
      </c>
      <c r="F3573" t="s">
        <v>8218</v>
      </c>
      <c r="G3573" t="s">
        <v>8224</v>
      </c>
      <c r="H3573" t="s">
        <v>8246</v>
      </c>
      <c r="I3573">
        <v>1434894082</v>
      </c>
      <c r="J3573">
        <v>1432302082</v>
      </c>
      <c r="K3573" t="b">
        <v>0</v>
      </c>
      <c r="L3573">
        <v>9</v>
      </c>
      <c r="M3573" t="b">
        <v>1</v>
      </c>
      <c r="N3573" t="s">
        <v>8269</v>
      </c>
      <c r="O3573">
        <f t="shared" si="220"/>
        <v>100</v>
      </c>
      <c r="P3573">
        <f t="shared" si="221"/>
        <v>55.56</v>
      </c>
      <c r="Q3573" s="10" t="s">
        <v>8315</v>
      </c>
      <c r="R3573" t="s">
        <v>8316</v>
      </c>
      <c r="S3573" s="14">
        <f t="shared" si="222"/>
        <v>42146.570393518516</v>
      </c>
      <c r="T3573" s="14">
        <f t="shared" si="223"/>
        <v>42176.570393518516</v>
      </c>
    </row>
    <row r="3574" spans="1:20" ht="45" hidden="1" x14ac:dyDescent="0.25">
      <c r="A3574">
        <v>3573</v>
      </c>
      <c r="B3574" s="3" t="s">
        <v>3572</v>
      </c>
      <c r="C3574" s="3" t="s">
        <v>7683</v>
      </c>
      <c r="D3574" s="6">
        <v>3000</v>
      </c>
      <c r="E3574" s="8">
        <v>3084</v>
      </c>
      <c r="F3574" t="s">
        <v>8218</v>
      </c>
      <c r="G3574" t="s">
        <v>8224</v>
      </c>
      <c r="H3574" t="s">
        <v>8246</v>
      </c>
      <c r="I3574">
        <v>1415440846</v>
      </c>
      <c r="J3574">
        <v>1412845246</v>
      </c>
      <c r="K3574" t="b">
        <v>0</v>
      </c>
      <c r="L3574">
        <v>78</v>
      </c>
      <c r="M3574" t="b">
        <v>1</v>
      </c>
      <c r="N3574" t="s">
        <v>8269</v>
      </c>
      <c r="O3574">
        <f t="shared" si="220"/>
        <v>103</v>
      </c>
      <c r="P3574">
        <f t="shared" si="221"/>
        <v>39.54</v>
      </c>
      <c r="Q3574" s="10" t="s">
        <v>8315</v>
      </c>
      <c r="R3574" t="s">
        <v>8316</v>
      </c>
      <c r="S3574" s="14">
        <f t="shared" si="222"/>
        <v>41921.375532407408</v>
      </c>
      <c r="T3574" s="14">
        <f t="shared" si="223"/>
        <v>41951.417199074072</v>
      </c>
    </row>
    <row r="3575" spans="1:20" ht="60" hidden="1" x14ac:dyDescent="0.25">
      <c r="A3575">
        <v>3574</v>
      </c>
      <c r="B3575" s="3" t="s">
        <v>3573</v>
      </c>
      <c r="C3575" s="3" t="s">
        <v>7684</v>
      </c>
      <c r="D3575" s="6">
        <v>5800</v>
      </c>
      <c r="E3575" s="8">
        <v>6155</v>
      </c>
      <c r="F3575" t="s">
        <v>8218</v>
      </c>
      <c r="G3575" t="s">
        <v>8223</v>
      </c>
      <c r="H3575" t="s">
        <v>8245</v>
      </c>
      <c r="I3575">
        <v>1415921848</v>
      </c>
      <c r="J3575">
        <v>1413326248</v>
      </c>
      <c r="K3575" t="b">
        <v>0</v>
      </c>
      <c r="L3575">
        <v>45</v>
      </c>
      <c r="M3575" t="b">
        <v>1</v>
      </c>
      <c r="N3575" t="s">
        <v>8269</v>
      </c>
      <c r="O3575">
        <f t="shared" si="220"/>
        <v>106</v>
      </c>
      <c r="P3575">
        <f t="shared" si="221"/>
        <v>136.78</v>
      </c>
      <c r="Q3575" s="10" t="s">
        <v>8315</v>
      </c>
      <c r="R3575" t="s">
        <v>8316</v>
      </c>
      <c r="S3575" s="14">
        <f t="shared" si="222"/>
        <v>41926.942685185182</v>
      </c>
      <c r="T3575" s="14">
        <f t="shared" si="223"/>
        <v>41956.984351851846</v>
      </c>
    </row>
    <row r="3576" spans="1:20" ht="60" hidden="1" x14ac:dyDescent="0.25">
      <c r="A3576">
        <v>3575</v>
      </c>
      <c r="B3576" s="3" t="s">
        <v>3574</v>
      </c>
      <c r="C3576" s="3" t="s">
        <v>7685</v>
      </c>
      <c r="D3576" s="6">
        <v>10000</v>
      </c>
      <c r="E3576" s="8">
        <v>10133</v>
      </c>
      <c r="F3576" t="s">
        <v>8218</v>
      </c>
      <c r="G3576" t="s">
        <v>8223</v>
      </c>
      <c r="H3576" t="s">
        <v>8245</v>
      </c>
      <c r="I3576">
        <v>1470887940</v>
      </c>
      <c r="J3576">
        <v>1468176527</v>
      </c>
      <c r="K3576" t="b">
        <v>0</v>
      </c>
      <c r="L3576">
        <v>102</v>
      </c>
      <c r="M3576" t="b">
        <v>1</v>
      </c>
      <c r="N3576" t="s">
        <v>8269</v>
      </c>
      <c r="O3576">
        <f t="shared" si="220"/>
        <v>101</v>
      </c>
      <c r="P3576">
        <f t="shared" si="221"/>
        <v>99.34</v>
      </c>
      <c r="Q3576" s="10" t="s">
        <v>8315</v>
      </c>
      <c r="R3576" t="s">
        <v>8316</v>
      </c>
      <c r="S3576" s="14">
        <f t="shared" si="222"/>
        <v>42561.783877314811</v>
      </c>
      <c r="T3576" s="14">
        <f t="shared" si="223"/>
        <v>42593.165972222225</v>
      </c>
    </row>
    <row r="3577" spans="1:20" ht="45" hidden="1" x14ac:dyDescent="0.25">
      <c r="A3577">
        <v>3576</v>
      </c>
      <c r="B3577" s="3" t="s">
        <v>3575</v>
      </c>
      <c r="C3577" s="3" t="s">
        <v>7686</v>
      </c>
      <c r="D3577" s="6">
        <v>100</v>
      </c>
      <c r="E3577" s="8">
        <v>100</v>
      </c>
      <c r="F3577" t="s">
        <v>8218</v>
      </c>
      <c r="G3577" t="s">
        <v>8223</v>
      </c>
      <c r="H3577" t="s">
        <v>8245</v>
      </c>
      <c r="I3577">
        <v>1480947054</v>
      </c>
      <c r="J3577">
        <v>1475759454</v>
      </c>
      <c r="K3577" t="b">
        <v>0</v>
      </c>
      <c r="L3577">
        <v>5</v>
      </c>
      <c r="M3577" t="b">
        <v>1</v>
      </c>
      <c r="N3577" t="s">
        <v>8269</v>
      </c>
      <c r="O3577">
        <f t="shared" si="220"/>
        <v>100</v>
      </c>
      <c r="P3577">
        <f t="shared" si="221"/>
        <v>20</v>
      </c>
      <c r="Q3577" s="10" t="s">
        <v>8315</v>
      </c>
      <c r="R3577" t="s">
        <v>8316</v>
      </c>
      <c r="S3577" s="14">
        <f t="shared" si="222"/>
        <v>42649.54923611111</v>
      </c>
      <c r="T3577" s="14">
        <f t="shared" si="223"/>
        <v>42709.590902777782</v>
      </c>
    </row>
    <row r="3578" spans="1:20" ht="45" hidden="1" x14ac:dyDescent="0.25">
      <c r="A3578">
        <v>3577</v>
      </c>
      <c r="B3578" s="3" t="s">
        <v>3576</v>
      </c>
      <c r="C3578" s="3" t="s">
        <v>7687</v>
      </c>
      <c r="D3578" s="6">
        <v>600</v>
      </c>
      <c r="E3578" s="8">
        <v>780</v>
      </c>
      <c r="F3578" t="s">
        <v>8218</v>
      </c>
      <c r="G3578" t="s">
        <v>8223</v>
      </c>
      <c r="H3578" t="s">
        <v>8245</v>
      </c>
      <c r="I3578">
        <v>1430029680</v>
      </c>
      <c r="J3578">
        <v>1427741583</v>
      </c>
      <c r="K3578" t="b">
        <v>0</v>
      </c>
      <c r="L3578">
        <v>27</v>
      </c>
      <c r="M3578" t="b">
        <v>1</v>
      </c>
      <c r="N3578" t="s">
        <v>8269</v>
      </c>
      <c r="O3578">
        <f t="shared" si="220"/>
        <v>130</v>
      </c>
      <c r="P3578">
        <f t="shared" si="221"/>
        <v>28.89</v>
      </c>
      <c r="Q3578" s="10" t="s">
        <v>8315</v>
      </c>
      <c r="R3578" t="s">
        <v>8316</v>
      </c>
      <c r="S3578" s="14">
        <f t="shared" si="222"/>
        <v>42093.786840277782</v>
      </c>
      <c r="T3578" s="14">
        <f t="shared" si="223"/>
        <v>42120.26944444445</v>
      </c>
    </row>
    <row r="3579" spans="1:20" ht="45" hidden="1" x14ac:dyDescent="0.25">
      <c r="A3579">
        <v>3578</v>
      </c>
      <c r="B3579" s="3" t="s">
        <v>3577</v>
      </c>
      <c r="C3579" s="3" t="s">
        <v>7688</v>
      </c>
      <c r="D3579" s="6">
        <v>1500</v>
      </c>
      <c r="E3579" s="8">
        <v>1500.2</v>
      </c>
      <c r="F3579" t="s">
        <v>8218</v>
      </c>
      <c r="G3579" t="s">
        <v>8224</v>
      </c>
      <c r="H3579" t="s">
        <v>8246</v>
      </c>
      <c r="I3579">
        <v>1462037777</v>
      </c>
      <c r="J3579">
        <v>1459445777</v>
      </c>
      <c r="K3579" t="b">
        <v>0</v>
      </c>
      <c r="L3579">
        <v>37</v>
      </c>
      <c r="M3579" t="b">
        <v>1</v>
      </c>
      <c r="N3579" t="s">
        <v>8269</v>
      </c>
      <c r="O3579">
        <f t="shared" si="220"/>
        <v>100</v>
      </c>
      <c r="P3579">
        <f t="shared" si="221"/>
        <v>40.549999999999997</v>
      </c>
      <c r="Q3579" s="10" t="s">
        <v>8315</v>
      </c>
      <c r="R3579" t="s">
        <v>8316</v>
      </c>
      <c r="S3579" s="14">
        <f t="shared" si="222"/>
        <v>42460.733530092592</v>
      </c>
      <c r="T3579" s="14">
        <f t="shared" si="223"/>
        <v>42490.733530092592</v>
      </c>
    </row>
    <row r="3580" spans="1:20" ht="60" hidden="1" x14ac:dyDescent="0.25">
      <c r="A3580">
        <v>3579</v>
      </c>
      <c r="B3580" s="3" t="s">
        <v>3578</v>
      </c>
      <c r="C3580" s="3" t="s">
        <v>7689</v>
      </c>
      <c r="D3580" s="6">
        <v>500</v>
      </c>
      <c r="E3580" s="8">
        <v>500</v>
      </c>
      <c r="F3580" t="s">
        <v>8218</v>
      </c>
      <c r="G3580" t="s">
        <v>8224</v>
      </c>
      <c r="H3580" t="s">
        <v>8246</v>
      </c>
      <c r="I3580">
        <v>1459444656</v>
      </c>
      <c r="J3580">
        <v>1456856256</v>
      </c>
      <c r="K3580" t="b">
        <v>0</v>
      </c>
      <c r="L3580">
        <v>14</v>
      </c>
      <c r="M3580" t="b">
        <v>1</v>
      </c>
      <c r="N3580" t="s">
        <v>8269</v>
      </c>
      <c r="O3580">
        <f t="shared" si="220"/>
        <v>100</v>
      </c>
      <c r="P3580">
        <f t="shared" si="221"/>
        <v>35.71</v>
      </c>
      <c r="Q3580" s="10" t="s">
        <v>8315</v>
      </c>
      <c r="R3580" t="s">
        <v>8316</v>
      </c>
      <c r="S3580" s="14">
        <f t="shared" si="222"/>
        <v>42430.762222222227</v>
      </c>
      <c r="T3580" s="14">
        <f t="shared" si="223"/>
        <v>42460.720555555556</v>
      </c>
    </row>
    <row r="3581" spans="1:20" ht="45" hidden="1" x14ac:dyDescent="0.25">
      <c r="A3581">
        <v>3580</v>
      </c>
      <c r="B3581" s="3" t="s">
        <v>3579</v>
      </c>
      <c r="C3581" s="3" t="s">
        <v>7690</v>
      </c>
      <c r="D3581" s="6">
        <v>900</v>
      </c>
      <c r="E3581" s="8">
        <v>1025</v>
      </c>
      <c r="F3581" t="s">
        <v>8218</v>
      </c>
      <c r="G3581" t="s">
        <v>8223</v>
      </c>
      <c r="H3581" t="s">
        <v>8245</v>
      </c>
      <c r="I3581">
        <v>1425185940</v>
      </c>
      <c r="J3581">
        <v>1421900022</v>
      </c>
      <c r="K3581" t="b">
        <v>0</v>
      </c>
      <c r="L3581">
        <v>27</v>
      </c>
      <c r="M3581" t="b">
        <v>1</v>
      </c>
      <c r="N3581" t="s">
        <v>8269</v>
      </c>
      <c r="O3581">
        <f t="shared" si="220"/>
        <v>114</v>
      </c>
      <c r="P3581">
        <f t="shared" si="221"/>
        <v>37.96</v>
      </c>
      <c r="Q3581" s="10" t="s">
        <v>8315</v>
      </c>
      <c r="R3581" t="s">
        <v>8316</v>
      </c>
      <c r="S3581" s="14">
        <f t="shared" si="222"/>
        <v>42026.176180555558</v>
      </c>
      <c r="T3581" s="14">
        <f t="shared" si="223"/>
        <v>42064.207638888889</v>
      </c>
    </row>
    <row r="3582" spans="1:20" ht="60" hidden="1" x14ac:dyDescent="0.25">
      <c r="A3582">
        <v>3581</v>
      </c>
      <c r="B3582" s="3" t="s">
        <v>3580</v>
      </c>
      <c r="C3582" s="3" t="s">
        <v>7691</v>
      </c>
      <c r="D3582" s="6">
        <v>1500</v>
      </c>
      <c r="E3582" s="8">
        <v>1500</v>
      </c>
      <c r="F3582" t="s">
        <v>8218</v>
      </c>
      <c r="G3582" t="s">
        <v>8224</v>
      </c>
      <c r="H3582" t="s">
        <v>8246</v>
      </c>
      <c r="I3582">
        <v>1406719110</v>
      </c>
      <c r="J3582">
        <v>1405509510</v>
      </c>
      <c r="K3582" t="b">
        <v>0</v>
      </c>
      <c r="L3582">
        <v>45</v>
      </c>
      <c r="M3582" t="b">
        <v>1</v>
      </c>
      <c r="N3582" t="s">
        <v>8269</v>
      </c>
      <c r="O3582">
        <f t="shared" si="220"/>
        <v>100</v>
      </c>
      <c r="P3582">
        <f t="shared" si="221"/>
        <v>33.33</v>
      </c>
      <c r="Q3582" s="10" t="s">
        <v>8315</v>
      </c>
      <c r="R3582" t="s">
        <v>8316</v>
      </c>
      <c r="S3582" s="14">
        <f t="shared" si="222"/>
        <v>41836.471180555556</v>
      </c>
      <c r="T3582" s="14">
        <f t="shared" si="223"/>
        <v>41850.471180555556</v>
      </c>
    </row>
    <row r="3583" spans="1:20" ht="45" hidden="1" x14ac:dyDescent="0.25">
      <c r="A3583">
        <v>3582</v>
      </c>
      <c r="B3583" s="3" t="s">
        <v>3581</v>
      </c>
      <c r="C3583" s="3" t="s">
        <v>7692</v>
      </c>
      <c r="D3583" s="6">
        <v>1000</v>
      </c>
      <c r="E3583" s="8">
        <v>2870</v>
      </c>
      <c r="F3583" t="s">
        <v>8218</v>
      </c>
      <c r="G3583" t="s">
        <v>8223</v>
      </c>
      <c r="H3583" t="s">
        <v>8245</v>
      </c>
      <c r="I3583">
        <v>1459822682</v>
      </c>
      <c r="J3583">
        <v>1458613082</v>
      </c>
      <c r="K3583" t="b">
        <v>0</v>
      </c>
      <c r="L3583">
        <v>49</v>
      </c>
      <c r="M3583" t="b">
        <v>1</v>
      </c>
      <c r="N3583" t="s">
        <v>8269</v>
      </c>
      <c r="O3583">
        <f t="shared" si="220"/>
        <v>287</v>
      </c>
      <c r="P3583">
        <f t="shared" si="221"/>
        <v>58.57</v>
      </c>
      <c r="Q3583" s="10" t="s">
        <v>8315</v>
      </c>
      <c r="R3583" t="s">
        <v>8316</v>
      </c>
      <c r="S3583" s="14">
        <f t="shared" si="222"/>
        <v>42451.095856481479</v>
      </c>
      <c r="T3583" s="14">
        <f t="shared" si="223"/>
        <v>42465.095856481479</v>
      </c>
    </row>
    <row r="3584" spans="1:20" ht="60" hidden="1" x14ac:dyDescent="0.25">
      <c r="A3584">
        <v>3583</v>
      </c>
      <c r="B3584" s="3" t="s">
        <v>3582</v>
      </c>
      <c r="C3584" s="3" t="s">
        <v>7693</v>
      </c>
      <c r="D3584" s="6">
        <v>3000</v>
      </c>
      <c r="E3584" s="8">
        <v>3255</v>
      </c>
      <c r="F3584" t="s">
        <v>8218</v>
      </c>
      <c r="G3584" t="s">
        <v>8223</v>
      </c>
      <c r="H3584" t="s">
        <v>8245</v>
      </c>
      <c r="I3584">
        <v>1460970805</v>
      </c>
      <c r="J3584">
        <v>1455790405</v>
      </c>
      <c r="K3584" t="b">
        <v>0</v>
      </c>
      <c r="L3584">
        <v>24</v>
      </c>
      <c r="M3584" t="b">
        <v>1</v>
      </c>
      <c r="N3584" t="s">
        <v>8269</v>
      </c>
      <c r="O3584">
        <f t="shared" si="220"/>
        <v>109</v>
      </c>
      <c r="P3584">
        <f t="shared" si="221"/>
        <v>135.63</v>
      </c>
      <c r="Q3584" s="10" t="s">
        <v>8315</v>
      </c>
      <c r="R3584" t="s">
        <v>8316</v>
      </c>
      <c r="S3584" s="14">
        <f t="shared" si="222"/>
        <v>42418.425983796296</v>
      </c>
      <c r="T3584" s="14">
        <f t="shared" si="223"/>
        <v>42478.384317129632</v>
      </c>
    </row>
    <row r="3585" spans="1:20" ht="90" hidden="1" x14ac:dyDescent="0.25">
      <c r="A3585">
        <v>3584</v>
      </c>
      <c r="B3585" s="3" t="s">
        <v>3583</v>
      </c>
      <c r="C3585" s="3" t="s">
        <v>7694</v>
      </c>
      <c r="D3585" s="6">
        <v>3000</v>
      </c>
      <c r="E3585" s="8">
        <v>3465</v>
      </c>
      <c r="F3585" t="s">
        <v>8218</v>
      </c>
      <c r="G3585" t="s">
        <v>8224</v>
      </c>
      <c r="H3585" t="s">
        <v>8246</v>
      </c>
      <c r="I3585">
        <v>1436772944</v>
      </c>
      <c r="J3585">
        <v>1434180944</v>
      </c>
      <c r="K3585" t="b">
        <v>0</v>
      </c>
      <c r="L3585">
        <v>112</v>
      </c>
      <c r="M3585" t="b">
        <v>1</v>
      </c>
      <c r="N3585" t="s">
        <v>8269</v>
      </c>
      <c r="O3585">
        <f t="shared" si="220"/>
        <v>116</v>
      </c>
      <c r="P3585">
        <f t="shared" si="221"/>
        <v>30.94</v>
      </c>
      <c r="Q3585" s="10" t="s">
        <v>8315</v>
      </c>
      <c r="R3585" t="s">
        <v>8316</v>
      </c>
      <c r="S3585" s="14">
        <f t="shared" si="222"/>
        <v>42168.316481481481</v>
      </c>
      <c r="T3585" s="14">
        <f t="shared" si="223"/>
        <v>42198.316481481481</v>
      </c>
    </row>
    <row r="3586" spans="1:20" ht="45" hidden="1" x14ac:dyDescent="0.25">
      <c r="A3586">
        <v>3585</v>
      </c>
      <c r="B3586" s="3" t="s">
        <v>3584</v>
      </c>
      <c r="C3586" s="3" t="s">
        <v>7695</v>
      </c>
      <c r="D3586" s="6">
        <v>3400</v>
      </c>
      <c r="E3586" s="8">
        <v>4050</v>
      </c>
      <c r="F3586" t="s">
        <v>8218</v>
      </c>
      <c r="G3586" t="s">
        <v>8223</v>
      </c>
      <c r="H3586" t="s">
        <v>8245</v>
      </c>
      <c r="I3586">
        <v>1419181890</v>
      </c>
      <c r="J3586">
        <v>1416589890</v>
      </c>
      <c r="K3586" t="b">
        <v>0</v>
      </c>
      <c r="L3586">
        <v>23</v>
      </c>
      <c r="M3586" t="b">
        <v>1</v>
      </c>
      <c r="N3586" t="s">
        <v>8269</v>
      </c>
      <c r="O3586">
        <f t="shared" ref="O3586:O3649" si="224">ROUND(E3586/D3586*100,0)</f>
        <v>119</v>
      </c>
      <c r="P3586">
        <f t="shared" si="221"/>
        <v>176.09</v>
      </c>
      <c r="Q3586" s="10" t="s">
        <v>8315</v>
      </c>
      <c r="R3586" t="s">
        <v>8316</v>
      </c>
      <c r="S3586" s="14">
        <f t="shared" si="222"/>
        <v>41964.716319444444</v>
      </c>
      <c r="T3586" s="14">
        <f t="shared" si="223"/>
        <v>41994.716319444444</v>
      </c>
    </row>
    <row r="3587" spans="1:20" ht="30" hidden="1" x14ac:dyDescent="0.25">
      <c r="A3587">
        <v>3586</v>
      </c>
      <c r="B3587" s="3" t="s">
        <v>3585</v>
      </c>
      <c r="C3587" s="3" t="s">
        <v>7696</v>
      </c>
      <c r="D3587" s="6">
        <v>7500</v>
      </c>
      <c r="E3587" s="8">
        <v>8207</v>
      </c>
      <c r="F3587" t="s">
        <v>8218</v>
      </c>
      <c r="G3587" t="s">
        <v>8223</v>
      </c>
      <c r="H3587" t="s">
        <v>8245</v>
      </c>
      <c r="I3587">
        <v>1474649070</v>
      </c>
      <c r="J3587">
        <v>1469465070</v>
      </c>
      <c r="K3587" t="b">
        <v>0</v>
      </c>
      <c r="L3587">
        <v>54</v>
      </c>
      <c r="M3587" t="b">
        <v>1</v>
      </c>
      <c r="N3587" t="s">
        <v>8269</v>
      </c>
      <c r="O3587">
        <f t="shared" si="224"/>
        <v>109</v>
      </c>
      <c r="P3587">
        <f t="shared" ref="P3587:P3650" si="225">IFERROR(ROUND(E3587/L3587,2),0)</f>
        <v>151.97999999999999</v>
      </c>
      <c r="Q3587" s="10" t="s">
        <v>8315</v>
      </c>
      <c r="R3587" t="s">
        <v>8316</v>
      </c>
      <c r="S3587" s="14">
        <f t="shared" ref="S3587:S3650" si="226">(((J3587/60)/60)/24)+DATE(1970,1,1)</f>
        <v>42576.697569444441</v>
      </c>
      <c r="T3587" s="14">
        <f t="shared" ref="T3587:T3650" si="227">(((I3587/60)/60)/24)+DATE(1970,1,1)</f>
        <v>42636.697569444441</v>
      </c>
    </row>
    <row r="3588" spans="1:20" ht="45" hidden="1" x14ac:dyDescent="0.25">
      <c r="A3588">
        <v>3587</v>
      </c>
      <c r="B3588" s="3" t="s">
        <v>3586</v>
      </c>
      <c r="C3588" s="3" t="s">
        <v>7697</v>
      </c>
      <c r="D3588" s="6">
        <v>500</v>
      </c>
      <c r="E3588" s="8">
        <v>633</v>
      </c>
      <c r="F3588" t="s">
        <v>8218</v>
      </c>
      <c r="G3588" t="s">
        <v>8224</v>
      </c>
      <c r="H3588" t="s">
        <v>8246</v>
      </c>
      <c r="I3588">
        <v>1467054000</v>
      </c>
      <c r="J3588">
        <v>1463144254</v>
      </c>
      <c r="K3588" t="b">
        <v>0</v>
      </c>
      <c r="L3588">
        <v>28</v>
      </c>
      <c r="M3588" t="b">
        <v>1</v>
      </c>
      <c r="N3588" t="s">
        <v>8269</v>
      </c>
      <c r="O3588">
        <f t="shared" si="224"/>
        <v>127</v>
      </c>
      <c r="P3588">
        <f t="shared" si="225"/>
        <v>22.61</v>
      </c>
      <c r="Q3588" s="10" t="s">
        <v>8315</v>
      </c>
      <c r="R3588" t="s">
        <v>8316</v>
      </c>
      <c r="S3588" s="14">
        <f t="shared" si="226"/>
        <v>42503.539976851855</v>
      </c>
      <c r="T3588" s="14">
        <f t="shared" si="227"/>
        <v>42548.791666666672</v>
      </c>
    </row>
    <row r="3589" spans="1:20" ht="45" hidden="1" x14ac:dyDescent="0.25">
      <c r="A3589">
        <v>3588</v>
      </c>
      <c r="B3589" s="3" t="s">
        <v>3587</v>
      </c>
      <c r="C3589" s="3" t="s">
        <v>7698</v>
      </c>
      <c r="D3589" s="6">
        <v>200</v>
      </c>
      <c r="E3589" s="8">
        <v>201</v>
      </c>
      <c r="F3589" t="s">
        <v>8218</v>
      </c>
      <c r="G3589" t="s">
        <v>8224</v>
      </c>
      <c r="H3589" t="s">
        <v>8246</v>
      </c>
      <c r="I3589">
        <v>1430348400</v>
      </c>
      <c r="J3589">
        <v>1428436410</v>
      </c>
      <c r="K3589" t="b">
        <v>0</v>
      </c>
      <c r="L3589">
        <v>11</v>
      </c>
      <c r="M3589" t="b">
        <v>1</v>
      </c>
      <c r="N3589" t="s">
        <v>8269</v>
      </c>
      <c r="O3589">
        <f t="shared" si="224"/>
        <v>101</v>
      </c>
      <c r="P3589">
        <f t="shared" si="225"/>
        <v>18.27</v>
      </c>
      <c r="Q3589" s="10" t="s">
        <v>8315</v>
      </c>
      <c r="R3589" t="s">
        <v>8316</v>
      </c>
      <c r="S3589" s="14">
        <f t="shared" si="226"/>
        <v>42101.828819444447</v>
      </c>
      <c r="T3589" s="14">
        <f t="shared" si="227"/>
        <v>42123.958333333328</v>
      </c>
    </row>
    <row r="3590" spans="1:20" ht="45" hidden="1" x14ac:dyDescent="0.25">
      <c r="A3590">
        <v>3589</v>
      </c>
      <c r="B3590" s="3" t="s">
        <v>3588</v>
      </c>
      <c r="C3590" s="3" t="s">
        <v>7699</v>
      </c>
      <c r="D3590" s="6">
        <v>4000</v>
      </c>
      <c r="E3590" s="8">
        <v>5100</v>
      </c>
      <c r="F3590" t="s">
        <v>8218</v>
      </c>
      <c r="G3590" t="s">
        <v>8223</v>
      </c>
      <c r="H3590" t="s">
        <v>8245</v>
      </c>
      <c r="I3590">
        <v>1432654347</v>
      </c>
      <c r="J3590">
        <v>1430494347</v>
      </c>
      <c r="K3590" t="b">
        <v>0</v>
      </c>
      <c r="L3590">
        <v>62</v>
      </c>
      <c r="M3590" t="b">
        <v>1</v>
      </c>
      <c r="N3590" t="s">
        <v>8269</v>
      </c>
      <c r="O3590">
        <f t="shared" si="224"/>
        <v>128</v>
      </c>
      <c r="P3590">
        <f t="shared" si="225"/>
        <v>82.26</v>
      </c>
      <c r="Q3590" s="10" t="s">
        <v>8315</v>
      </c>
      <c r="R3590" t="s">
        <v>8316</v>
      </c>
      <c r="S3590" s="14">
        <f t="shared" si="226"/>
        <v>42125.647534722222</v>
      </c>
      <c r="T3590" s="14">
        <f t="shared" si="227"/>
        <v>42150.647534722222</v>
      </c>
    </row>
    <row r="3591" spans="1:20" ht="60" hidden="1" x14ac:dyDescent="0.25">
      <c r="A3591">
        <v>3590</v>
      </c>
      <c r="B3591" s="3" t="s">
        <v>3589</v>
      </c>
      <c r="C3591" s="3" t="s">
        <v>7700</v>
      </c>
      <c r="D3591" s="6">
        <v>5000</v>
      </c>
      <c r="E3591" s="8">
        <v>5003</v>
      </c>
      <c r="F3591" t="s">
        <v>8218</v>
      </c>
      <c r="G3591" t="s">
        <v>8224</v>
      </c>
      <c r="H3591" t="s">
        <v>8246</v>
      </c>
      <c r="I3591">
        <v>1413792034</v>
      </c>
      <c r="J3591">
        <v>1411200034</v>
      </c>
      <c r="K3591" t="b">
        <v>0</v>
      </c>
      <c r="L3591">
        <v>73</v>
      </c>
      <c r="M3591" t="b">
        <v>1</v>
      </c>
      <c r="N3591" t="s">
        <v>8269</v>
      </c>
      <c r="O3591">
        <f t="shared" si="224"/>
        <v>100</v>
      </c>
      <c r="P3591">
        <f t="shared" si="225"/>
        <v>68.53</v>
      </c>
      <c r="Q3591" s="10" t="s">
        <v>8315</v>
      </c>
      <c r="R3591" t="s">
        <v>8316</v>
      </c>
      <c r="S3591" s="14">
        <f t="shared" si="226"/>
        <v>41902.333726851852</v>
      </c>
      <c r="T3591" s="14">
        <f t="shared" si="227"/>
        <v>41932.333726851852</v>
      </c>
    </row>
    <row r="3592" spans="1:20" ht="60" hidden="1" x14ac:dyDescent="0.25">
      <c r="A3592">
        <v>3591</v>
      </c>
      <c r="B3592" s="3" t="s">
        <v>3590</v>
      </c>
      <c r="C3592" s="3" t="s">
        <v>7701</v>
      </c>
      <c r="D3592" s="6">
        <v>700</v>
      </c>
      <c r="E3592" s="8">
        <v>1225</v>
      </c>
      <c r="F3592" t="s">
        <v>8218</v>
      </c>
      <c r="G3592" t="s">
        <v>8223</v>
      </c>
      <c r="H3592" t="s">
        <v>8245</v>
      </c>
      <c r="I3592">
        <v>1422075540</v>
      </c>
      <c r="J3592">
        <v>1419979544</v>
      </c>
      <c r="K3592" t="b">
        <v>0</v>
      </c>
      <c r="L3592">
        <v>18</v>
      </c>
      <c r="M3592" t="b">
        <v>1</v>
      </c>
      <c r="N3592" t="s">
        <v>8269</v>
      </c>
      <c r="O3592">
        <f t="shared" si="224"/>
        <v>175</v>
      </c>
      <c r="P3592">
        <f t="shared" si="225"/>
        <v>68.06</v>
      </c>
      <c r="Q3592" s="10" t="s">
        <v>8315</v>
      </c>
      <c r="R3592" t="s">
        <v>8316</v>
      </c>
      <c r="S3592" s="14">
        <f t="shared" si="226"/>
        <v>42003.948425925926</v>
      </c>
      <c r="T3592" s="14">
        <f t="shared" si="227"/>
        <v>42028.207638888889</v>
      </c>
    </row>
    <row r="3593" spans="1:20" ht="45" hidden="1" x14ac:dyDescent="0.25">
      <c r="A3593">
        <v>3592</v>
      </c>
      <c r="B3593" s="3" t="s">
        <v>3591</v>
      </c>
      <c r="C3593" s="3" t="s">
        <v>7702</v>
      </c>
      <c r="D3593" s="6">
        <v>2000</v>
      </c>
      <c r="E3593" s="8">
        <v>2545</v>
      </c>
      <c r="F3593" t="s">
        <v>8218</v>
      </c>
      <c r="G3593" t="s">
        <v>8223</v>
      </c>
      <c r="H3593" t="s">
        <v>8245</v>
      </c>
      <c r="I3593">
        <v>1423630740</v>
      </c>
      <c r="J3593">
        <v>1418673307</v>
      </c>
      <c r="K3593" t="b">
        <v>0</v>
      </c>
      <c r="L3593">
        <v>35</v>
      </c>
      <c r="M3593" t="b">
        <v>1</v>
      </c>
      <c r="N3593" t="s">
        <v>8269</v>
      </c>
      <c r="O3593">
        <f t="shared" si="224"/>
        <v>127</v>
      </c>
      <c r="P3593">
        <f t="shared" si="225"/>
        <v>72.709999999999994</v>
      </c>
      <c r="Q3593" s="10" t="s">
        <v>8315</v>
      </c>
      <c r="R3593" t="s">
        <v>8316</v>
      </c>
      <c r="S3593" s="14">
        <f t="shared" si="226"/>
        <v>41988.829942129625</v>
      </c>
      <c r="T3593" s="14">
        <f t="shared" si="227"/>
        <v>42046.207638888889</v>
      </c>
    </row>
    <row r="3594" spans="1:20" ht="45" hidden="1" x14ac:dyDescent="0.25">
      <c r="A3594">
        <v>3593</v>
      </c>
      <c r="B3594" s="3" t="s">
        <v>3592</v>
      </c>
      <c r="C3594" s="3" t="s">
        <v>7703</v>
      </c>
      <c r="D3594" s="6">
        <v>3000</v>
      </c>
      <c r="E3594" s="8">
        <v>3319</v>
      </c>
      <c r="F3594" t="s">
        <v>8218</v>
      </c>
      <c r="G3594" t="s">
        <v>8223</v>
      </c>
      <c r="H3594" t="s">
        <v>8245</v>
      </c>
      <c r="I3594">
        <v>1420489560</v>
      </c>
      <c r="J3594">
        <v>1417469639</v>
      </c>
      <c r="K3594" t="b">
        <v>0</v>
      </c>
      <c r="L3594">
        <v>43</v>
      </c>
      <c r="M3594" t="b">
        <v>1</v>
      </c>
      <c r="N3594" t="s">
        <v>8269</v>
      </c>
      <c r="O3594">
        <f t="shared" si="224"/>
        <v>111</v>
      </c>
      <c r="P3594">
        <f t="shared" si="225"/>
        <v>77.19</v>
      </c>
      <c r="Q3594" s="10" t="s">
        <v>8315</v>
      </c>
      <c r="R3594" t="s">
        <v>8316</v>
      </c>
      <c r="S3594" s="14">
        <f t="shared" si="226"/>
        <v>41974.898599537039</v>
      </c>
      <c r="T3594" s="14">
        <f t="shared" si="227"/>
        <v>42009.851388888885</v>
      </c>
    </row>
    <row r="3595" spans="1:20" ht="60" hidden="1" x14ac:dyDescent="0.25">
      <c r="A3595">
        <v>3594</v>
      </c>
      <c r="B3595" s="3" t="s">
        <v>3593</v>
      </c>
      <c r="C3595" s="3" t="s">
        <v>7704</v>
      </c>
      <c r="D3595" s="6">
        <v>1600</v>
      </c>
      <c r="E3595" s="8">
        <v>2015</v>
      </c>
      <c r="F3595" t="s">
        <v>8218</v>
      </c>
      <c r="G3595" t="s">
        <v>8223</v>
      </c>
      <c r="H3595" t="s">
        <v>8245</v>
      </c>
      <c r="I3595">
        <v>1472952982</v>
      </c>
      <c r="J3595">
        <v>1470792982</v>
      </c>
      <c r="K3595" t="b">
        <v>0</v>
      </c>
      <c r="L3595">
        <v>36</v>
      </c>
      <c r="M3595" t="b">
        <v>1</v>
      </c>
      <c r="N3595" t="s">
        <v>8269</v>
      </c>
      <c r="O3595">
        <f t="shared" si="224"/>
        <v>126</v>
      </c>
      <c r="P3595">
        <f t="shared" si="225"/>
        <v>55.97</v>
      </c>
      <c r="Q3595" s="10" t="s">
        <v>8315</v>
      </c>
      <c r="R3595" t="s">
        <v>8316</v>
      </c>
      <c r="S3595" s="14">
        <f t="shared" si="226"/>
        <v>42592.066921296297</v>
      </c>
      <c r="T3595" s="14">
        <f t="shared" si="227"/>
        <v>42617.066921296297</v>
      </c>
    </row>
    <row r="3596" spans="1:20" ht="30" hidden="1" x14ac:dyDescent="0.25">
      <c r="A3596">
        <v>3595</v>
      </c>
      <c r="B3596" s="3" t="s">
        <v>3594</v>
      </c>
      <c r="C3596" s="3" t="s">
        <v>7705</v>
      </c>
      <c r="D3596" s="6">
        <v>2600</v>
      </c>
      <c r="E3596" s="8">
        <v>3081</v>
      </c>
      <c r="F3596" t="s">
        <v>8218</v>
      </c>
      <c r="G3596" t="s">
        <v>8223</v>
      </c>
      <c r="H3596" t="s">
        <v>8245</v>
      </c>
      <c r="I3596">
        <v>1426229940</v>
      </c>
      <c r="J3596">
        <v>1423959123</v>
      </c>
      <c r="K3596" t="b">
        <v>0</v>
      </c>
      <c r="L3596">
        <v>62</v>
      </c>
      <c r="M3596" t="b">
        <v>1</v>
      </c>
      <c r="N3596" t="s">
        <v>8269</v>
      </c>
      <c r="O3596">
        <f t="shared" si="224"/>
        <v>119</v>
      </c>
      <c r="P3596">
        <f t="shared" si="225"/>
        <v>49.69</v>
      </c>
      <c r="Q3596" s="10" t="s">
        <v>8315</v>
      </c>
      <c r="R3596" t="s">
        <v>8316</v>
      </c>
      <c r="S3596" s="14">
        <f t="shared" si="226"/>
        <v>42050.008368055554</v>
      </c>
      <c r="T3596" s="14">
        <f t="shared" si="227"/>
        <v>42076.290972222225</v>
      </c>
    </row>
    <row r="3597" spans="1:20" ht="45" hidden="1" x14ac:dyDescent="0.25">
      <c r="A3597">
        <v>3596</v>
      </c>
      <c r="B3597" s="3" t="s">
        <v>3595</v>
      </c>
      <c r="C3597" s="3" t="s">
        <v>7706</v>
      </c>
      <c r="D3597" s="6">
        <v>1100</v>
      </c>
      <c r="E3597" s="8">
        <v>1185</v>
      </c>
      <c r="F3597" t="s">
        <v>8218</v>
      </c>
      <c r="G3597" t="s">
        <v>8228</v>
      </c>
      <c r="H3597" t="s">
        <v>8250</v>
      </c>
      <c r="I3597">
        <v>1409072982</v>
      </c>
      <c r="J3597">
        <v>1407258582</v>
      </c>
      <c r="K3597" t="b">
        <v>0</v>
      </c>
      <c r="L3597">
        <v>15</v>
      </c>
      <c r="M3597" t="b">
        <v>1</v>
      </c>
      <c r="N3597" t="s">
        <v>8269</v>
      </c>
      <c r="O3597">
        <f t="shared" si="224"/>
        <v>108</v>
      </c>
      <c r="P3597">
        <f t="shared" si="225"/>
        <v>79</v>
      </c>
      <c r="Q3597" s="10" t="s">
        <v>8315</v>
      </c>
      <c r="R3597" t="s">
        <v>8316</v>
      </c>
      <c r="S3597" s="14">
        <f t="shared" si="226"/>
        <v>41856.715069444443</v>
      </c>
      <c r="T3597" s="14">
        <f t="shared" si="227"/>
        <v>41877.715069444443</v>
      </c>
    </row>
    <row r="3598" spans="1:20" ht="30" hidden="1" x14ac:dyDescent="0.25">
      <c r="A3598">
        <v>3597</v>
      </c>
      <c r="B3598" s="3" t="s">
        <v>3596</v>
      </c>
      <c r="C3598" s="3" t="s">
        <v>7707</v>
      </c>
      <c r="D3598" s="6">
        <v>2500</v>
      </c>
      <c r="E3598" s="8">
        <v>2565</v>
      </c>
      <c r="F3598" t="s">
        <v>8218</v>
      </c>
      <c r="G3598" t="s">
        <v>8223</v>
      </c>
      <c r="H3598" t="s">
        <v>8245</v>
      </c>
      <c r="I3598">
        <v>1456984740</v>
      </c>
      <c r="J3598">
        <v>1455717790</v>
      </c>
      <c r="K3598" t="b">
        <v>0</v>
      </c>
      <c r="L3598">
        <v>33</v>
      </c>
      <c r="M3598" t="b">
        <v>1</v>
      </c>
      <c r="N3598" t="s">
        <v>8269</v>
      </c>
      <c r="O3598">
        <f t="shared" si="224"/>
        <v>103</v>
      </c>
      <c r="P3598">
        <f t="shared" si="225"/>
        <v>77.73</v>
      </c>
      <c r="Q3598" s="10" t="s">
        <v>8315</v>
      </c>
      <c r="R3598" t="s">
        <v>8316</v>
      </c>
      <c r="S3598" s="14">
        <f t="shared" si="226"/>
        <v>42417.585532407407</v>
      </c>
      <c r="T3598" s="14">
        <f t="shared" si="227"/>
        <v>42432.249305555553</v>
      </c>
    </row>
    <row r="3599" spans="1:20" ht="45" hidden="1" x14ac:dyDescent="0.25">
      <c r="A3599">
        <v>3598</v>
      </c>
      <c r="B3599" s="3" t="s">
        <v>3597</v>
      </c>
      <c r="C3599" s="3" t="s">
        <v>7708</v>
      </c>
      <c r="D3599" s="6">
        <v>1000</v>
      </c>
      <c r="E3599" s="8">
        <v>1101</v>
      </c>
      <c r="F3599" t="s">
        <v>8218</v>
      </c>
      <c r="G3599" t="s">
        <v>8223</v>
      </c>
      <c r="H3599" t="s">
        <v>8245</v>
      </c>
      <c r="I3599">
        <v>1409720340</v>
      </c>
      <c r="J3599">
        <v>1408129822</v>
      </c>
      <c r="K3599" t="b">
        <v>0</v>
      </c>
      <c r="L3599">
        <v>27</v>
      </c>
      <c r="M3599" t="b">
        <v>1</v>
      </c>
      <c r="N3599" t="s">
        <v>8269</v>
      </c>
      <c r="O3599">
        <f t="shared" si="224"/>
        <v>110</v>
      </c>
      <c r="P3599">
        <f t="shared" si="225"/>
        <v>40.78</v>
      </c>
      <c r="Q3599" s="10" t="s">
        <v>8315</v>
      </c>
      <c r="R3599" t="s">
        <v>8316</v>
      </c>
      <c r="S3599" s="14">
        <f t="shared" si="226"/>
        <v>41866.79886574074</v>
      </c>
      <c r="T3599" s="14">
        <f t="shared" si="227"/>
        <v>41885.207638888889</v>
      </c>
    </row>
    <row r="3600" spans="1:20" ht="45" hidden="1" x14ac:dyDescent="0.25">
      <c r="A3600">
        <v>3599</v>
      </c>
      <c r="B3600" s="3" t="s">
        <v>3598</v>
      </c>
      <c r="C3600" s="3" t="s">
        <v>7709</v>
      </c>
      <c r="D3600" s="6">
        <v>500</v>
      </c>
      <c r="E3600" s="8">
        <v>1010</v>
      </c>
      <c r="F3600" t="s">
        <v>8218</v>
      </c>
      <c r="G3600" t="s">
        <v>8223</v>
      </c>
      <c r="H3600" t="s">
        <v>8245</v>
      </c>
      <c r="I3600">
        <v>1440892800</v>
      </c>
      <c r="J3600">
        <v>1438715077</v>
      </c>
      <c r="K3600" t="b">
        <v>0</v>
      </c>
      <c r="L3600">
        <v>17</v>
      </c>
      <c r="M3600" t="b">
        <v>1</v>
      </c>
      <c r="N3600" t="s">
        <v>8269</v>
      </c>
      <c r="O3600">
        <f t="shared" si="224"/>
        <v>202</v>
      </c>
      <c r="P3600">
        <f t="shared" si="225"/>
        <v>59.41</v>
      </c>
      <c r="Q3600" s="10" t="s">
        <v>8315</v>
      </c>
      <c r="R3600" t="s">
        <v>8316</v>
      </c>
      <c r="S3600" s="14">
        <f t="shared" si="226"/>
        <v>42220.79487268519</v>
      </c>
      <c r="T3600" s="14">
        <f t="shared" si="227"/>
        <v>42246</v>
      </c>
    </row>
    <row r="3601" spans="1:20" ht="30" hidden="1" x14ac:dyDescent="0.25">
      <c r="A3601">
        <v>3600</v>
      </c>
      <c r="B3601" s="3" t="s">
        <v>3599</v>
      </c>
      <c r="C3601" s="3" t="s">
        <v>7710</v>
      </c>
      <c r="D3601" s="6">
        <v>10</v>
      </c>
      <c r="E3601" s="8">
        <v>13</v>
      </c>
      <c r="F3601" t="s">
        <v>8218</v>
      </c>
      <c r="G3601" t="s">
        <v>8223</v>
      </c>
      <c r="H3601" t="s">
        <v>8245</v>
      </c>
      <c r="I3601">
        <v>1476390164</v>
      </c>
      <c r="J3601">
        <v>1473970964</v>
      </c>
      <c r="K3601" t="b">
        <v>0</v>
      </c>
      <c r="L3601">
        <v>4</v>
      </c>
      <c r="M3601" t="b">
        <v>1</v>
      </c>
      <c r="N3601" t="s">
        <v>8269</v>
      </c>
      <c r="O3601">
        <f t="shared" si="224"/>
        <v>130</v>
      </c>
      <c r="P3601">
        <f t="shared" si="225"/>
        <v>3.25</v>
      </c>
      <c r="Q3601" s="10" t="s">
        <v>8315</v>
      </c>
      <c r="R3601" t="s">
        <v>8316</v>
      </c>
      <c r="S3601" s="14">
        <f t="shared" si="226"/>
        <v>42628.849120370374</v>
      </c>
      <c r="T3601" s="14">
        <f t="shared" si="227"/>
        <v>42656.849120370374</v>
      </c>
    </row>
    <row r="3602" spans="1:20" ht="45" hidden="1" x14ac:dyDescent="0.25">
      <c r="A3602">
        <v>3601</v>
      </c>
      <c r="B3602" s="3" t="s">
        <v>3600</v>
      </c>
      <c r="C3602" s="3" t="s">
        <v>7711</v>
      </c>
      <c r="D3602" s="6">
        <v>2000</v>
      </c>
      <c r="E3602" s="8">
        <v>2087</v>
      </c>
      <c r="F3602" t="s">
        <v>8218</v>
      </c>
      <c r="G3602" t="s">
        <v>8224</v>
      </c>
      <c r="H3602" t="s">
        <v>8246</v>
      </c>
      <c r="I3602">
        <v>1421452682</v>
      </c>
      <c r="J3602">
        <v>1418860682</v>
      </c>
      <c r="K3602" t="b">
        <v>0</v>
      </c>
      <c r="L3602">
        <v>53</v>
      </c>
      <c r="M3602" t="b">
        <v>1</v>
      </c>
      <c r="N3602" t="s">
        <v>8269</v>
      </c>
      <c r="O3602">
        <f t="shared" si="224"/>
        <v>104</v>
      </c>
      <c r="P3602">
        <f t="shared" si="225"/>
        <v>39.380000000000003</v>
      </c>
      <c r="Q3602" s="10" t="s">
        <v>8315</v>
      </c>
      <c r="R3602" t="s">
        <v>8316</v>
      </c>
      <c r="S3602" s="14">
        <f t="shared" si="226"/>
        <v>41990.99863425926</v>
      </c>
      <c r="T3602" s="14">
        <f t="shared" si="227"/>
        <v>42020.99863425926</v>
      </c>
    </row>
    <row r="3603" spans="1:20" ht="60" hidden="1" x14ac:dyDescent="0.25">
      <c r="A3603">
        <v>3602</v>
      </c>
      <c r="B3603" s="3" t="s">
        <v>3601</v>
      </c>
      <c r="C3603" s="3" t="s">
        <v>7712</v>
      </c>
      <c r="D3603" s="6">
        <v>4000</v>
      </c>
      <c r="E3603" s="8">
        <v>4002</v>
      </c>
      <c r="F3603" t="s">
        <v>8218</v>
      </c>
      <c r="G3603" t="s">
        <v>8223</v>
      </c>
      <c r="H3603" t="s">
        <v>8245</v>
      </c>
      <c r="I3603">
        <v>1463520479</v>
      </c>
      <c r="J3603">
        <v>1458336479</v>
      </c>
      <c r="K3603" t="b">
        <v>0</v>
      </c>
      <c r="L3603">
        <v>49</v>
      </c>
      <c r="M3603" t="b">
        <v>1</v>
      </c>
      <c r="N3603" t="s">
        <v>8269</v>
      </c>
      <c r="O3603">
        <f t="shared" si="224"/>
        <v>100</v>
      </c>
      <c r="P3603">
        <f t="shared" si="225"/>
        <v>81.67</v>
      </c>
      <c r="Q3603" s="10" t="s">
        <v>8315</v>
      </c>
      <c r="R3603" t="s">
        <v>8316</v>
      </c>
      <c r="S3603" s="14">
        <f t="shared" si="226"/>
        <v>42447.894432870366</v>
      </c>
      <c r="T3603" s="14">
        <f t="shared" si="227"/>
        <v>42507.894432870366</v>
      </c>
    </row>
    <row r="3604" spans="1:20" ht="60" hidden="1" x14ac:dyDescent="0.25">
      <c r="A3604">
        <v>3603</v>
      </c>
      <c r="B3604" s="3" t="s">
        <v>3602</v>
      </c>
      <c r="C3604" s="3" t="s">
        <v>7713</v>
      </c>
      <c r="D3604" s="6">
        <v>1500</v>
      </c>
      <c r="E3604" s="8">
        <v>2560</v>
      </c>
      <c r="F3604" t="s">
        <v>8218</v>
      </c>
      <c r="G3604" t="s">
        <v>8223</v>
      </c>
      <c r="H3604" t="s">
        <v>8245</v>
      </c>
      <c r="I3604">
        <v>1446759880</v>
      </c>
      <c r="J3604">
        <v>1444164280</v>
      </c>
      <c r="K3604" t="b">
        <v>0</v>
      </c>
      <c r="L3604">
        <v>57</v>
      </c>
      <c r="M3604" t="b">
        <v>1</v>
      </c>
      <c r="N3604" t="s">
        <v>8269</v>
      </c>
      <c r="O3604">
        <f t="shared" si="224"/>
        <v>171</v>
      </c>
      <c r="P3604">
        <f t="shared" si="225"/>
        <v>44.91</v>
      </c>
      <c r="Q3604" s="10" t="s">
        <v>8315</v>
      </c>
      <c r="R3604" t="s">
        <v>8316</v>
      </c>
      <c r="S3604" s="14">
        <f t="shared" si="226"/>
        <v>42283.864351851851</v>
      </c>
      <c r="T3604" s="14">
        <f t="shared" si="227"/>
        <v>42313.906018518523</v>
      </c>
    </row>
    <row r="3605" spans="1:20" ht="60" hidden="1" x14ac:dyDescent="0.25">
      <c r="A3605">
        <v>3604</v>
      </c>
      <c r="B3605" s="3" t="s">
        <v>3603</v>
      </c>
      <c r="C3605" s="3" t="s">
        <v>7714</v>
      </c>
      <c r="D3605" s="6">
        <v>3000</v>
      </c>
      <c r="E3605" s="8">
        <v>3385</v>
      </c>
      <c r="F3605" t="s">
        <v>8218</v>
      </c>
      <c r="G3605" t="s">
        <v>8223</v>
      </c>
      <c r="H3605" t="s">
        <v>8245</v>
      </c>
      <c r="I3605">
        <v>1461913140</v>
      </c>
      <c r="J3605">
        <v>1461370956</v>
      </c>
      <c r="K3605" t="b">
        <v>0</v>
      </c>
      <c r="L3605">
        <v>69</v>
      </c>
      <c r="M3605" t="b">
        <v>1</v>
      </c>
      <c r="N3605" t="s">
        <v>8269</v>
      </c>
      <c r="O3605">
        <f t="shared" si="224"/>
        <v>113</v>
      </c>
      <c r="P3605">
        <f t="shared" si="225"/>
        <v>49.06</v>
      </c>
      <c r="Q3605" s="10" t="s">
        <v>8315</v>
      </c>
      <c r="R3605" t="s">
        <v>8316</v>
      </c>
      <c r="S3605" s="14">
        <f t="shared" si="226"/>
        <v>42483.015694444446</v>
      </c>
      <c r="T3605" s="14">
        <f t="shared" si="227"/>
        <v>42489.290972222225</v>
      </c>
    </row>
    <row r="3606" spans="1:20" ht="60" hidden="1" x14ac:dyDescent="0.25">
      <c r="A3606">
        <v>3605</v>
      </c>
      <c r="B3606" s="3" t="s">
        <v>3604</v>
      </c>
      <c r="C3606" s="3" t="s">
        <v>7715</v>
      </c>
      <c r="D3606" s="6">
        <v>250</v>
      </c>
      <c r="E3606" s="8">
        <v>460</v>
      </c>
      <c r="F3606" t="s">
        <v>8218</v>
      </c>
      <c r="G3606" t="s">
        <v>8224</v>
      </c>
      <c r="H3606" t="s">
        <v>8246</v>
      </c>
      <c r="I3606">
        <v>1455390126</v>
      </c>
      <c r="J3606">
        <v>1452798126</v>
      </c>
      <c r="K3606" t="b">
        <v>0</v>
      </c>
      <c r="L3606">
        <v>15</v>
      </c>
      <c r="M3606" t="b">
        <v>1</v>
      </c>
      <c r="N3606" t="s">
        <v>8269</v>
      </c>
      <c r="O3606">
        <f t="shared" si="224"/>
        <v>184</v>
      </c>
      <c r="P3606">
        <f t="shared" si="225"/>
        <v>30.67</v>
      </c>
      <c r="Q3606" s="10" t="s">
        <v>8315</v>
      </c>
      <c r="R3606" t="s">
        <v>8316</v>
      </c>
      <c r="S3606" s="14">
        <f t="shared" si="226"/>
        <v>42383.793124999997</v>
      </c>
      <c r="T3606" s="14">
        <f t="shared" si="227"/>
        <v>42413.793124999997</v>
      </c>
    </row>
    <row r="3607" spans="1:20" ht="60" hidden="1" x14ac:dyDescent="0.25">
      <c r="A3607">
        <v>3606</v>
      </c>
      <c r="B3607" s="3" t="s">
        <v>3605</v>
      </c>
      <c r="C3607" s="3" t="s">
        <v>7716</v>
      </c>
      <c r="D3607" s="6">
        <v>3000</v>
      </c>
      <c r="E3607" s="8">
        <v>3908</v>
      </c>
      <c r="F3607" t="s">
        <v>8218</v>
      </c>
      <c r="G3607" t="s">
        <v>8224</v>
      </c>
      <c r="H3607" t="s">
        <v>8246</v>
      </c>
      <c r="I3607">
        <v>1471185057</v>
      </c>
      <c r="J3607">
        <v>1468593057</v>
      </c>
      <c r="K3607" t="b">
        <v>0</v>
      </c>
      <c r="L3607">
        <v>64</v>
      </c>
      <c r="M3607" t="b">
        <v>1</v>
      </c>
      <c r="N3607" t="s">
        <v>8269</v>
      </c>
      <c r="O3607">
        <f t="shared" si="224"/>
        <v>130</v>
      </c>
      <c r="P3607">
        <f t="shared" si="225"/>
        <v>61.06</v>
      </c>
      <c r="Q3607" s="10" t="s">
        <v>8315</v>
      </c>
      <c r="R3607" t="s">
        <v>8316</v>
      </c>
      <c r="S3607" s="14">
        <f t="shared" si="226"/>
        <v>42566.604826388888</v>
      </c>
      <c r="T3607" s="14">
        <f t="shared" si="227"/>
        <v>42596.604826388888</v>
      </c>
    </row>
    <row r="3608" spans="1:20" ht="30" hidden="1" x14ac:dyDescent="0.25">
      <c r="A3608">
        <v>3607</v>
      </c>
      <c r="B3608" s="3" t="s">
        <v>3606</v>
      </c>
      <c r="C3608" s="3" t="s">
        <v>7717</v>
      </c>
      <c r="D3608" s="6">
        <v>550</v>
      </c>
      <c r="E3608" s="8">
        <v>580</v>
      </c>
      <c r="F3608" t="s">
        <v>8218</v>
      </c>
      <c r="G3608" t="s">
        <v>8224</v>
      </c>
      <c r="H3608" t="s">
        <v>8246</v>
      </c>
      <c r="I3608">
        <v>1450137600</v>
      </c>
      <c r="J3608">
        <v>1448924882</v>
      </c>
      <c r="K3608" t="b">
        <v>0</v>
      </c>
      <c r="L3608">
        <v>20</v>
      </c>
      <c r="M3608" t="b">
        <v>1</v>
      </c>
      <c r="N3608" t="s">
        <v>8269</v>
      </c>
      <c r="O3608">
        <f t="shared" si="224"/>
        <v>105</v>
      </c>
      <c r="P3608">
        <f t="shared" si="225"/>
        <v>29</v>
      </c>
      <c r="Q3608" s="10" t="s">
        <v>8315</v>
      </c>
      <c r="R3608" t="s">
        <v>8316</v>
      </c>
      <c r="S3608" s="14">
        <f t="shared" si="226"/>
        <v>42338.963912037041</v>
      </c>
      <c r="T3608" s="14">
        <f t="shared" si="227"/>
        <v>42353</v>
      </c>
    </row>
    <row r="3609" spans="1:20" ht="60" hidden="1" x14ac:dyDescent="0.25">
      <c r="A3609">
        <v>3608</v>
      </c>
      <c r="B3609" s="3" t="s">
        <v>3607</v>
      </c>
      <c r="C3609" s="3" t="s">
        <v>7718</v>
      </c>
      <c r="D3609" s="6">
        <v>800</v>
      </c>
      <c r="E3609" s="8">
        <v>800</v>
      </c>
      <c r="F3609" t="s">
        <v>8218</v>
      </c>
      <c r="G3609" t="s">
        <v>8224</v>
      </c>
      <c r="H3609" t="s">
        <v>8246</v>
      </c>
      <c r="I3609">
        <v>1466172000</v>
      </c>
      <c r="J3609">
        <v>1463418090</v>
      </c>
      <c r="K3609" t="b">
        <v>0</v>
      </c>
      <c r="L3609">
        <v>27</v>
      </c>
      <c r="M3609" t="b">
        <v>1</v>
      </c>
      <c r="N3609" t="s">
        <v>8269</v>
      </c>
      <c r="O3609">
        <f t="shared" si="224"/>
        <v>100</v>
      </c>
      <c r="P3609">
        <f t="shared" si="225"/>
        <v>29.63</v>
      </c>
      <c r="Q3609" s="10" t="s">
        <v>8315</v>
      </c>
      <c r="R3609" t="s">
        <v>8316</v>
      </c>
      <c r="S3609" s="14">
        <f t="shared" si="226"/>
        <v>42506.709375000006</v>
      </c>
      <c r="T3609" s="14">
        <f t="shared" si="227"/>
        <v>42538.583333333328</v>
      </c>
    </row>
    <row r="3610" spans="1:20" ht="60" hidden="1" x14ac:dyDescent="0.25">
      <c r="A3610">
        <v>3609</v>
      </c>
      <c r="B3610" s="3" t="s">
        <v>3608</v>
      </c>
      <c r="C3610" s="3" t="s">
        <v>7719</v>
      </c>
      <c r="D3610" s="6">
        <v>1960</v>
      </c>
      <c r="E3610" s="8">
        <v>3005</v>
      </c>
      <c r="F3610" t="s">
        <v>8218</v>
      </c>
      <c r="G3610" t="s">
        <v>8224</v>
      </c>
      <c r="H3610" t="s">
        <v>8246</v>
      </c>
      <c r="I3610">
        <v>1459378085</v>
      </c>
      <c r="J3610">
        <v>1456789685</v>
      </c>
      <c r="K3610" t="b">
        <v>0</v>
      </c>
      <c r="L3610">
        <v>21</v>
      </c>
      <c r="M3610" t="b">
        <v>1</v>
      </c>
      <c r="N3610" t="s">
        <v>8269</v>
      </c>
      <c r="O3610">
        <f t="shared" si="224"/>
        <v>153</v>
      </c>
      <c r="P3610">
        <f t="shared" si="225"/>
        <v>143.1</v>
      </c>
      <c r="Q3610" s="10" t="s">
        <v>8315</v>
      </c>
      <c r="R3610" t="s">
        <v>8316</v>
      </c>
      <c r="S3610" s="14">
        <f t="shared" si="226"/>
        <v>42429.991724537031</v>
      </c>
      <c r="T3610" s="14">
        <f t="shared" si="227"/>
        <v>42459.950057870374</v>
      </c>
    </row>
    <row r="3611" spans="1:20" ht="45" hidden="1" x14ac:dyDescent="0.25">
      <c r="A3611">
        <v>3610</v>
      </c>
      <c r="B3611" s="3" t="s">
        <v>3609</v>
      </c>
      <c r="C3611" s="3" t="s">
        <v>7720</v>
      </c>
      <c r="D3611" s="6">
        <v>1000</v>
      </c>
      <c r="E3611" s="8">
        <v>1623</v>
      </c>
      <c r="F3611" t="s">
        <v>8218</v>
      </c>
      <c r="G3611" t="s">
        <v>8224</v>
      </c>
      <c r="H3611" t="s">
        <v>8246</v>
      </c>
      <c r="I3611">
        <v>1439806936</v>
      </c>
      <c r="J3611">
        <v>1437214936</v>
      </c>
      <c r="K3611" t="b">
        <v>0</v>
      </c>
      <c r="L3611">
        <v>31</v>
      </c>
      <c r="M3611" t="b">
        <v>1</v>
      </c>
      <c r="N3611" t="s">
        <v>8269</v>
      </c>
      <c r="O3611">
        <f t="shared" si="224"/>
        <v>162</v>
      </c>
      <c r="P3611">
        <f t="shared" si="225"/>
        <v>52.35</v>
      </c>
      <c r="Q3611" s="10" t="s">
        <v>8315</v>
      </c>
      <c r="R3611" t="s">
        <v>8316</v>
      </c>
      <c r="S3611" s="14">
        <f t="shared" si="226"/>
        <v>42203.432129629626</v>
      </c>
      <c r="T3611" s="14">
        <f t="shared" si="227"/>
        <v>42233.432129629626</v>
      </c>
    </row>
    <row r="3612" spans="1:20" ht="60" hidden="1" x14ac:dyDescent="0.25">
      <c r="A3612">
        <v>3611</v>
      </c>
      <c r="B3612" s="3" t="s">
        <v>3610</v>
      </c>
      <c r="C3612" s="3" t="s">
        <v>7721</v>
      </c>
      <c r="D3612" s="6">
        <v>2500</v>
      </c>
      <c r="E3612" s="8">
        <v>3400</v>
      </c>
      <c r="F3612" t="s">
        <v>8218</v>
      </c>
      <c r="G3612" t="s">
        <v>8224</v>
      </c>
      <c r="H3612" t="s">
        <v>8246</v>
      </c>
      <c r="I3612">
        <v>1428483201</v>
      </c>
      <c r="J3612">
        <v>1425891201</v>
      </c>
      <c r="K3612" t="b">
        <v>0</v>
      </c>
      <c r="L3612">
        <v>51</v>
      </c>
      <c r="M3612" t="b">
        <v>1</v>
      </c>
      <c r="N3612" t="s">
        <v>8269</v>
      </c>
      <c r="O3612">
        <f t="shared" si="224"/>
        <v>136</v>
      </c>
      <c r="P3612">
        <f t="shared" si="225"/>
        <v>66.67</v>
      </c>
      <c r="Q3612" s="10" t="s">
        <v>8315</v>
      </c>
      <c r="R3612" t="s">
        <v>8316</v>
      </c>
      <c r="S3612" s="14">
        <f t="shared" si="226"/>
        <v>42072.370381944449</v>
      </c>
      <c r="T3612" s="14">
        <f t="shared" si="227"/>
        <v>42102.370381944449</v>
      </c>
    </row>
    <row r="3613" spans="1:20" ht="45" hidden="1" x14ac:dyDescent="0.25">
      <c r="A3613">
        <v>3612</v>
      </c>
      <c r="B3613" s="3" t="s">
        <v>3611</v>
      </c>
      <c r="C3613" s="3" t="s">
        <v>7722</v>
      </c>
      <c r="D3613" s="6">
        <v>5000</v>
      </c>
      <c r="E3613" s="8">
        <v>7220</v>
      </c>
      <c r="F3613" t="s">
        <v>8218</v>
      </c>
      <c r="G3613" t="s">
        <v>8228</v>
      </c>
      <c r="H3613" t="s">
        <v>8250</v>
      </c>
      <c r="I3613">
        <v>1402334811</v>
      </c>
      <c r="J3613">
        <v>1401470811</v>
      </c>
      <c r="K3613" t="b">
        <v>0</v>
      </c>
      <c r="L3613">
        <v>57</v>
      </c>
      <c r="M3613" t="b">
        <v>1</v>
      </c>
      <c r="N3613" t="s">
        <v>8269</v>
      </c>
      <c r="O3613">
        <f t="shared" si="224"/>
        <v>144</v>
      </c>
      <c r="P3613">
        <f t="shared" si="225"/>
        <v>126.67</v>
      </c>
      <c r="Q3613" s="10" t="s">
        <v>8315</v>
      </c>
      <c r="R3613" t="s">
        <v>8316</v>
      </c>
      <c r="S3613" s="14">
        <f t="shared" si="226"/>
        <v>41789.726979166669</v>
      </c>
      <c r="T3613" s="14">
        <f t="shared" si="227"/>
        <v>41799.726979166669</v>
      </c>
    </row>
    <row r="3614" spans="1:20" ht="45" hidden="1" x14ac:dyDescent="0.25">
      <c r="A3614">
        <v>3613</v>
      </c>
      <c r="B3614" s="3" t="s">
        <v>3612</v>
      </c>
      <c r="C3614" s="3" t="s">
        <v>7723</v>
      </c>
      <c r="D3614" s="6">
        <v>1250</v>
      </c>
      <c r="E3614" s="8">
        <v>1250</v>
      </c>
      <c r="F3614" t="s">
        <v>8218</v>
      </c>
      <c r="G3614" t="s">
        <v>8223</v>
      </c>
      <c r="H3614" t="s">
        <v>8245</v>
      </c>
      <c r="I3614">
        <v>1403964574</v>
      </c>
      <c r="J3614">
        <v>1401372574</v>
      </c>
      <c r="K3614" t="b">
        <v>0</v>
      </c>
      <c r="L3614">
        <v>20</v>
      </c>
      <c r="M3614" t="b">
        <v>1</v>
      </c>
      <c r="N3614" t="s">
        <v>8269</v>
      </c>
      <c r="O3614">
        <f t="shared" si="224"/>
        <v>100</v>
      </c>
      <c r="P3614">
        <f t="shared" si="225"/>
        <v>62.5</v>
      </c>
      <c r="Q3614" s="10" t="s">
        <v>8315</v>
      </c>
      <c r="R3614" t="s">
        <v>8316</v>
      </c>
      <c r="S3614" s="14">
        <f t="shared" si="226"/>
        <v>41788.58997685185</v>
      </c>
      <c r="T3614" s="14">
        <f t="shared" si="227"/>
        <v>41818.58997685185</v>
      </c>
    </row>
    <row r="3615" spans="1:20" ht="45" hidden="1" x14ac:dyDescent="0.25">
      <c r="A3615">
        <v>3614</v>
      </c>
      <c r="B3615" s="3" t="s">
        <v>3439</v>
      </c>
      <c r="C3615" s="3" t="s">
        <v>7724</v>
      </c>
      <c r="D3615" s="6">
        <v>2500</v>
      </c>
      <c r="E3615" s="8">
        <v>2520</v>
      </c>
      <c r="F3615" t="s">
        <v>8218</v>
      </c>
      <c r="G3615" t="s">
        <v>8223</v>
      </c>
      <c r="H3615" t="s">
        <v>8245</v>
      </c>
      <c r="I3615">
        <v>1434675616</v>
      </c>
      <c r="J3615">
        <v>1432083616</v>
      </c>
      <c r="K3615" t="b">
        <v>0</v>
      </c>
      <c r="L3615">
        <v>71</v>
      </c>
      <c r="M3615" t="b">
        <v>1</v>
      </c>
      <c r="N3615" t="s">
        <v>8269</v>
      </c>
      <c r="O3615">
        <f t="shared" si="224"/>
        <v>101</v>
      </c>
      <c r="P3615">
        <f t="shared" si="225"/>
        <v>35.49</v>
      </c>
      <c r="Q3615" s="10" t="s">
        <v>8315</v>
      </c>
      <c r="R3615" t="s">
        <v>8316</v>
      </c>
      <c r="S3615" s="14">
        <f t="shared" si="226"/>
        <v>42144.041851851856</v>
      </c>
      <c r="T3615" s="14">
        <f t="shared" si="227"/>
        <v>42174.041851851856</v>
      </c>
    </row>
    <row r="3616" spans="1:20" ht="60" hidden="1" x14ac:dyDescent="0.25">
      <c r="A3616">
        <v>3615</v>
      </c>
      <c r="B3616" s="3" t="s">
        <v>3613</v>
      </c>
      <c r="C3616" s="3" t="s">
        <v>7725</v>
      </c>
      <c r="D3616" s="6">
        <v>2500</v>
      </c>
      <c r="E3616" s="8">
        <v>2670</v>
      </c>
      <c r="F3616" t="s">
        <v>8218</v>
      </c>
      <c r="G3616" t="s">
        <v>8224</v>
      </c>
      <c r="H3616" t="s">
        <v>8246</v>
      </c>
      <c r="I3616">
        <v>1449756896</v>
      </c>
      <c r="J3616">
        <v>1447164896</v>
      </c>
      <c r="K3616" t="b">
        <v>0</v>
      </c>
      <c r="L3616">
        <v>72</v>
      </c>
      <c r="M3616" t="b">
        <v>1</v>
      </c>
      <c r="N3616" t="s">
        <v>8269</v>
      </c>
      <c r="O3616">
        <f t="shared" si="224"/>
        <v>107</v>
      </c>
      <c r="P3616">
        <f t="shared" si="225"/>
        <v>37.08</v>
      </c>
      <c r="Q3616" s="10" t="s">
        <v>8315</v>
      </c>
      <c r="R3616" t="s">
        <v>8316</v>
      </c>
      <c r="S3616" s="14">
        <f t="shared" si="226"/>
        <v>42318.593703703707</v>
      </c>
      <c r="T3616" s="14">
        <f t="shared" si="227"/>
        <v>42348.593703703707</v>
      </c>
    </row>
    <row r="3617" spans="1:20" ht="60" hidden="1" x14ac:dyDescent="0.25">
      <c r="A3617">
        <v>3616</v>
      </c>
      <c r="B3617" s="3" t="s">
        <v>3614</v>
      </c>
      <c r="C3617" s="3" t="s">
        <v>7726</v>
      </c>
      <c r="D3617" s="6">
        <v>2500</v>
      </c>
      <c r="E3617" s="8">
        <v>3120</v>
      </c>
      <c r="F3617" t="s">
        <v>8218</v>
      </c>
      <c r="G3617" t="s">
        <v>8224</v>
      </c>
      <c r="H3617" t="s">
        <v>8246</v>
      </c>
      <c r="I3617">
        <v>1426801664</v>
      </c>
      <c r="J3617">
        <v>1424213264</v>
      </c>
      <c r="K3617" t="b">
        <v>0</v>
      </c>
      <c r="L3617">
        <v>45</v>
      </c>
      <c r="M3617" t="b">
        <v>1</v>
      </c>
      <c r="N3617" t="s">
        <v>8269</v>
      </c>
      <c r="O3617">
        <f t="shared" si="224"/>
        <v>125</v>
      </c>
      <c r="P3617">
        <f t="shared" si="225"/>
        <v>69.33</v>
      </c>
      <c r="Q3617" s="10" t="s">
        <v>8315</v>
      </c>
      <c r="R3617" t="s">
        <v>8316</v>
      </c>
      <c r="S3617" s="14">
        <f t="shared" si="226"/>
        <v>42052.949814814812</v>
      </c>
      <c r="T3617" s="14">
        <f t="shared" si="227"/>
        <v>42082.908148148148</v>
      </c>
    </row>
    <row r="3618" spans="1:20" ht="60" hidden="1" x14ac:dyDescent="0.25">
      <c r="A3618">
        <v>3617</v>
      </c>
      <c r="B3618" s="3" t="s">
        <v>3615</v>
      </c>
      <c r="C3618" s="3" t="s">
        <v>7727</v>
      </c>
      <c r="D3618" s="6">
        <v>740</v>
      </c>
      <c r="E3618" s="8">
        <v>880</v>
      </c>
      <c r="F3618" t="s">
        <v>8218</v>
      </c>
      <c r="G3618" t="s">
        <v>8224</v>
      </c>
      <c r="H3618" t="s">
        <v>8246</v>
      </c>
      <c r="I3618">
        <v>1488240000</v>
      </c>
      <c r="J3618">
        <v>1486996729</v>
      </c>
      <c r="K3618" t="b">
        <v>0</v>
      </c>
      <c r="L3618">
        <v>51</v>
      </c>
      <c r="M3618" t="b">
        <v>1</v>
      </c>
      <c r="N3618" t="s">
        <v>8269</v>
      </c>
      <c r="O3618">
        <f t="shared" si="224"/>
        <v>119</v>
      </c>
      <c r="P3618">
        <f t="shared" si="225"/>
        <v>17.25</v>
      </c>
      <c r="Q3618" s="10" t="s">
        <v>8315</v>
      </c>
      <c r="R3618" t="s">
        <v>8316</v>
      </c>
      <c r="S3618" s="14">
        <f t="shared" si="226"/>
        <v>42779.610289351855</v>
      </c>
      <c r="T3618" s="14">
        <f t="shared" si="227"/>
        <v>42794</v>
      </c>
    </row>
    <row r="3619" spans="1:20" ht="60" hidden="1" x14ac:dyDescent="0.25">
      <c r="A3619">
        <v>3618</v>
      </c>
      <c r="B3619" s="3" t="s">
        <v>3616</v>
      </c>
      <c r="C3619" s="3" t="s">
        <v>7728</v>
      </c>
      <c r="D3619" s="6">
        <v>2000</v>
      </c>
      <c r="E3619" s="8">
        <v>2020</v>
      </c>
      <c r="F3619" t="s">
        <v>8218</v>
      </c>
      <c r="G3619" t="s">
        <v>8224</v>
      </c>
      <c r="H3619" t="s">
        <v>8246</v>
      </c>
      <c r="I3619">
        <v>1433343850</v>
      </c>
      <c r="J3619">
        <v>1430751850</v>
      </c>
      <c r="K3619" t="b">
        <v>0</v>
      </c>
      <c r="L3619">
        <v>56</v>
      </c>
      <c r="M3619" t="b">
        <v>1</v>
      </c>
      <c r="N3619" t="s">
        <v>8269</v>
      </c>
      <c r="O3619">
        <f t="shared" si="224"/>
        <v>101</v>
      </c>
      <c r="P3619">
        <f t="shared" si="225"/>
        <v>36.07</v>
      </c>
      <c r="Q3619" s="10" t="s">
        <v>8315</v>
      </c>
      <c r="R3619" t="s">
        <v>8316</v>
      </c>
      <c r="S3619" s="14">
        <f t="shared" si="226"/>
        <v>42128.627893518518</v>
      </c>
      <c r="T3619" s="14">
        <f t="shared" si="227"/>
        <v>42158.627893518518</v>
      </c>
    </row>
    <row r="3620" spans="1:20" ht="60" hidden="1" x14ac:dyDescent="0.25">
      <c r="A3620">
        <v>3619</v>
      </c>
      <c r="B3620" s="3" t="s">
        <v>3617</v>
      </c>
      <c r="C3620" s="3" t="s">
        <v>7729</v>
      </c>
      <c r="D3620" s="6">
        <v>1000</v>
      </c>
      <c r="E3620" s="8">
        <v>1130</v>
      </c>
      <c r="F3620" t="s">
        <v>8218</v>
      </c>
      <c r="G3620" t="s">
        <v>8223</v>
      </c>
      <c r="H3620" t="s">
        <v>8245</v>
      </c>
      <c r="I3620">
        <v>1479592800</v>
      </c>
      <c r="J3620">
        <v>1476760226</v>
      </c>
      <c r="K3620" t="b">
        <v>0</v>
      </c>
      <c r="L3620">
        <v>17</v>
      </c>
      <c r="M3620" t="b">
        <v>1</v>
      </c>
      <c r="N3620" t="s">
        <v>8269</v>
      </c>
      <c r="O3620">
        <f t="shared" si="224"/>
        <v>113</v>
      </c>
      <c r="P3620">
        <f t="shared" si="225"/>
        <v>66.47</v>
      </c>
      <c r="Q3620" s="10" t="s">
        <v>8315</v>
      </c>
      <c r="R3620" t="s">
        <v>8316</v>
      </c>
      <c r="S3620" s="14">
        <f t="shared" si="226"/>
        <v>42661.132245370376</v>
      </c>
      <c r="T3620" s="14">
        <f t="shared" si="227"/>
        <v>42693.916666666672</v>
      </c>
    </row>
    <row r="3621" spans="1:20" ht="60" hidden="1" x14ac:dyDescent="0.25">
      <c r="A3621">
        <v>3620</v>
      </c>
      <c r="B3621" s="3" t="s">
        <v>3618</v>
      </c>
      <c r="C3621" s="3" t="s">
        <v>7730</v>
      </c>
      <c r="D3621" s="6">
        <v>10500</v>
      </c>
      <c r="E3621" s="8">
        <v>11045</v>
      </c>
      <c r="F3621" t="s">
        <v>8218</v>
      </c>
      <c r="G3621" t="s">
        <v>8223</v>
      </c>
      <c r="H3621" t="s">
        <v>8245</v>
      </c>
      <c r="I3621">
        <v>1425528000</v>
      </c>
      <c r="J3621">
        <v>1422916261</v>
      </c>
      <c r="K3621" t="b">
        <v>0</v>
      </c>
      <c r="L3621">
        <v>197</v>
      </c>
      <c r="M3621" t="b">
        <v>1</v>
      </c>
      <c r="N3621" t="s">
        <v>8269</v>
      </c>
      <c r="O3621">
        <f t="shared" si="224"/>
        <v>105</v>
      </c>
      <c r="P3621">
        <f t="shared" si="225"/>
        <v>56.07</v>
      </c>
      <c r="Q3621" s="10" t="s">
        <v>8315</v>
      </c>
      <c r="R3621" t="s">
        <v>8316</v>
      </c>
      <c r="S3621" s="14">
        <f t="shared" si="226"/>
        <v>42037.938206018516</v>
      </c>
      <c r="T3621" s="14">
        <f t="shared" si="227"/>
        <v>42068.166666666672</v>
      </c>
    </row>
    <row r="3622" spans="1:20" ht="60" hidden="1" x14ac:dyDescent="0.25">
      <c r="A3622">
        <v>3621</v>
      </c>
      <c r="B3622" s="3" t="s">
        <v>3619</v>
      </c>
      <c r="C3622" s="3" t="s">
        <v>7731</v>
      </c>
      <c r="D3622" s="6">
        <v>3000</v>
      </c>
      <c r="E3622" s="8">
        <v>3292</v>
      </c>
      <c r="F3622" t="s">
        <v>8218</v>
      </c>
      <c r="G3622" t="s">
        <v>8223</v>
      </c>
      <c r="H3622" t="s">
        <v>8245</v>
      </c>
      <c r="I3622">
        <v>1475269200</v>
      </c>
      <c r="J3622">
        <v>1473200844</v>
      </c>
      <c r="K3622" t="b">
        <v>0</v>
      </c>
      <c r="L3622">
        <v>70</v>
      </c>
      <c r="M3622" t="b">
        <v>1</v>
      </c>
      <c r="N3622" t="s">
        <v>8269</v>
      </c>
      <c r="O3622">
        <f t="shared" si="224"/>
        <v>110</v>
      </c>
      <c r="P3622">
        <f t="shared" si="225"/>
        <v>47.03</v>
      </c>
      <c r="Q3622" s="10" t="s">
        <v>8315</v>
      </c>
      <c r="R3622" t="s">
        <v>8316</v>
      </c>
      <c r="S3622" s="14">
        <f t="shared" si="226"/>
        <v>42619.935694444444</v>
      </c>
      <c r="T3622" s="14">
        <f t="shared" si="227"/>
        <v>42643.875</v>
      </c>
    </row>
    <row r="3623" spans="1:20" ht="30" hidden="1" x14ac:dyDescent="0.25">
      <c r="A3623">
        <v>3622</v>
      </c>
      <c r="B3623" s="3" t="s">
        <v>3620</v>
      </c>
      <c r="C3623" s="3" t="s">
        <v>7732</v>
      </c>
      <c r="D3623" s="6">
        <v>1000</v>
      </c>
      <c r="E3623" s="8">
        <v>1000.99</v>
      </c>
      <c r="F3623" t="s">
        <v>8218</v>
      </c>
      <c r="G3623" t="s">
        <v>8223</v>
      </c>
      <c r="H3623" t="s">
        <v>8245</v>
      </c>
      <c r="I3623">
        <v>1411874580</v>
      </c>
      <c r="J3623">
        <v>1409030371</v>
      </c>
      <c r="K3623" t="b">
        <v>0</v>
      </c>
      <c r="L3623">
        <v>21</v>
      </c>
      <c r="M3623" t="b">
        <v>1</v>
      </c>
      <c r="N3623" t="s">
        <v>8269</v>
      </c>
      <c r="O3623">
        <f t="shared" si="224"/>
        <v>100</v>
      </c>
      <c r="P3623">
        <f t="shared" si="225"/>
        <v>47.67</v>
      </c>
      <c r="Q3623" s="10" t="s">
        <v>8315</v>
      </c>
      <c r="R3623" t="s">
        <v>8316</v>
      </c>
      <c r="S3623" s="14">
        <f t="shared" si="226"/>
        <v>41877.221886574072</v>
      </c>
      <c r="T3623" s="14">
        <f t="shared" si="227"/>
        <v>41910.140972222223</v>
      </c>
    </row>
    <row r="3624" spans="1:20" ht="45" hidden="1" x14ac:dyDescent="0.25">
      <c r="A3624">
        <v>3623</v>
      </c>
      <c r="B3624" s="3" t="s">
        <v>3621</v>
      </c>
      <c r="C3624" s="3" t="s">
        <v>7733</v>
      </c>
      <c r="D3624" s="6">
        <v>2500</v>
      </c>
      <c r="E3624" s="8">
        <v>3000</v>
      </c>
      <c r="F3624" t="s">
        <v>8218</v>
      </c>
      <c r="G3624" t="s">
        <v>8223</v>
      </c>
      <c r="H3624" t="s">
        <v>8245</v>
      </c>
      <c r="I3624">
        <v>1406358000</v>
      </c>
      <c r="J3624">
        <v>1404841270</v>
      </c>
      <c r="K3624" t="b">
        <v>0</v>
      </c>
      <c r="L3624">
        <v>34</v>
      </c>
      <c r="M3624" t="b">
        <v>1</v>
      </c>
      <c r="N3624" t="s">
        <v>8269</v>
      </c>
      <c r="O3624">
        <f t="shared" si="224"/>
        <v>120</v>
      </c>
      <c r="P3624">
        <f t="shared" si="225"/>
        <v>88.24</v>
      </c>
      <c r="Q3624" s="10" t="s">
        <v>8315</v>
      </c>
      <c r="R3624" t="s">
        <v>8316</v>
      </c>
      <c r="S3624" s="14">
        <f t="shared" si="226"/>
        <v>41828.736921296295</v>
      </c>
      <c r="T3624" s="14">
        <f t="shared" si="227"/>
        <v>41846.291666666664</v>
      </c>
    </row>
    <row r="3625" spans="1:20" ht="75" hidden="1" x14ac:dyDescent="0.25">
      <c r="A3625">
        <v>3624</v>
      </c>
      <c r="B3625" s="3" t="s">
        <v>3622</v>
      </c>
      <c r="C3625" s="3" t="s">
        <v>7734</v>
      </c>
      <c r="D3625" s="6">
        <v>3000</v>
      </c>
      <c r="E3625" s="8">
        <v>3148</v>
      </c>
      <c r="F3625" t="s">
        <v>8218</v>
      </c>
      <c r="G3625" t="s">
        <v>8223</v>
      </c>
      <c r="H3625" t="s">
        <v>8245</v>
      </c>
      <c r="I3625">
        <v>1471977290</v>
      </c>
      <c r="J3625">
        <v>1466793290</v>
      </c>
      <c r="K3625" t="b">
        <v>0</v>
      </c>
      <c r="L3625">
        <v>39</v>
      </c>
      <c r="M3625" t="b">
        <v>1</v>
      </c>
      <c r="N3625" t="s">
        <v>8269</v>
      </c>
      <c r="O3625">
        <f t="shared" si="224"/>
        <v>105</v>
      </c>
      <c r="P3625">
        <f t="shared" si="225"/>
        <v>80.72</v>
      </c>
      <c r="Q3625" s="10" t="s">
        <v>8315</v>
      </c>
      <c r="R3625" t="s">
        <v>8316</v>
      </c>
      <c r="S3625" s="14">
        <f t="shared" si="226"/>
        <v>42545.774189814809</v>
      </c>
      <c r="T3625" s="14">
        <f t="shared" si="227"/>
        <v>42605.774189814809</v>
      </c>
    </row>
    <row r="3626" spans="1:20" ht="60" hidden="1" x14ac:dyDescent="0.25">
      <c r="A3626">
        <v>3625</v>
      </c>
      <c r="B3626" s="3" t="s">
        <v>3623</v>
      </c>
      <c r="C3626" s="3" t="s">
        <v>7735</v>
      </c>
      <c r="D3626" s="6">
        <v>3000</v>
      </c>
      <c r="E3626" s="8">
        <v>3080</v>
      </c>
      <c r="F3626" t="s">
        <v>8218</v>
      </c>
      <c r="G3626" t="s">
        <v>8224</v>
      </c>
      <c r="H3626" t="s">
        <v>8246</v>
      </c>
      <c r="I3626">
        <v>1435851577</v>
      </c>
      <c r="J3626">
        <v>1433259577</v>
      </c>
      <c r="K3626" t="b">
        <v>0</v>
      </c>
      <c r="L3626">
        <v>78</v>
      </c>
      <c r="M3626" t="b">
        <v>1</v>
      </c>
      <c r="N3626" t="s">
        <v>8269</v>
      </c>
      <c r="O3626">
        <f t="shared" si="224"/>
        <v>103</v>
      </c>
      <c r="P3626">
        <f t="shared" si="225"/>
        <v>39.49</v>
      </c>
      <c r="Q3626" s="10" t="s">
        <v>8315</v>
      </c>
      <c r="R3626" t="s">
        <v>8316</v>
      </c>
      <c r="S3626" s="14">
        <f t="shared" si="226"/>
        <v>42157.652511574073</v>
      </c>
      <c r="T3626" s="14">
        <f t="shared" si="227"/>
        <v>42187.652511574073</v>
      </c>
    </row>
    <row r="3627" spans="1:20" ht="60" hidden="1" x14ac:dyDescent="0.25">
      <c r="A3627">
        <v>3626</v>
      </c>
      <c r="B3627" s="3" t="s">
        <v>3624</v>
      </c>
      <c r="C3627" s="3" t="s">
        <v>7736</v>
      </c>
      <c r="D3627" s="6">
        <v>4000</v>
      </c>
      <c r="E3627" s="8">
        <v>4073</v>
      </c>
      <c r="F3627" t="s">
        <v>8218</v>
      </c>
      <c r="G3627" t="s">
        <v>8224</v>
      </c>
      <c r="H3627" t="s">
        <v>8246</v>
      </c>
      <c r="I3627">
        <v>1408204857</v>
      </c>
      <c r="J3627">
        <v>1406390457</v>
      </c>
      <c r="K3627" t="b">
        <v>0</v>
      </c>
      <c r="L3627">
        <v>48</v>
      </c>
      <c r="M3627" t="b">
        <v>1</v>
      </c>
      <c r="N3627" t="s">
        <v>8269</v>
      </c>
      <c r="O3627">
        <f t="shared" si="224"/>
        <v>102</v>
      </c>
      <c r="P3627">
        <f t="shared" si="225"/>
        <v>84.85</v>
      </c>
      <c r="Q3627" s="10" t="s">
        <v>8315</v>
      </c>
      <c r="R3627" t="s">
        <v>8316</v>
      </c>
      <c r="S3627" s="14">
        <f t="shared" si="226"/>
        <v>41846.667326388888</v>
      </c>
      <c r="T3627" s="14">
        <f t="shared" si="227"/>
        <v>41867.667326388888</v>
      </c>
    </row>
    <row r="3628" spans="1:20" ht="60" hidden="1" x14ac:dyDescent="0.25">
      <c r="A3628">
        <v>3627</v>
      </c>
      <c r="B3628" s="3" t="s">
        <v>3625</v>
      </c>
      <c r="C3628" s="3" t="s">
        <v>7737</v>
      </c>
      <c r="D3628" s="6">
        <v>2000</v>
      </c>
      <c r="E3628" s="8">
        <v>2000</v>
      </c>
      <c r="F3628" t="s">
        <v>8218</v>
      </c>
      <c r="G3628" t="s">
        <v>8223</v>
      </c>
      <c r="H3628" t="s">
        <v>8245</v>
      </c>
      <c r="I3628">
        <v>1463803140</v>
      </c>
      <c r="J3628">
        <v>1459446487</v>
      </c>
      <c r="K3628" t="b">
        <v>0</v>
      </c>
      <c r="L3628">
        <v>29</v>
      </c>
      <c r="M3628" t="b">
        <v>1</v>
      </c>
      <c r="N3628" t="s">
        <v>8269</v>
      </c>
      <c r="O3628">
        <f t="shared" si="224"/>
        <v>100</v>
      </c>
      <c r="P3628">
        <f t="shared" si="225"/>
        <v>68.97</v>
      </c>
      <c r="Q3628" s="10" t="s">
        <v>8315</v>
      </c>
      <c r="R3628" t="s">
        <v>8316</v>
      </c>
      <c r="S3628" s="14">
        <f t="shared" si="226"/>
        <v>42460.741747685184</v>
      </c>
      <c r="T3628" s="14">
        <f t="shared" si="227"/>
        <v>42511.165972222225</v>
      </c>
    </row>
    <row r="3629" spans="1:20" ht="60" hidden="1" x14ac:dyDescent="0.25">
      <c r="A3629">
        <v>3628</v>
      </c>
      <c r="B3629" s="3" t="s">
        <v>3626</v>
      </c>
      <c r="C3629" s="3" t="s">
        <v>7738</v>
      </c>
      <c r="D3629" s="6">
        <v>100000</v>
      </c>
      <c r="E3629" s="8">
        <v>0</v>
      </c>
      <c r="F3629" t="s">
        <v>8220</v>
      </c>
      <c r="G3629" t="s">
        <v>8223</v>
      </c>
      <c r="H3629" t="s">
        <v>8245</v>
      </c>
      <c r="I3629">
        <v>1450040396</v>
      </c>
      <c r="J3629">
        <v>1444852796</v>
      </c>
      <c r="K3629" t="b">
        <v>0</v>
      </c>
      <c r="L3629">
        <v>0</v>
      </c>
      <c r="M3629" t="b">
        <v>0</v>
      </c>
      <c r="N3629" t="s">
        <v>8303</v>
      </c>
      <c r="O3629">
        <f t="shared" si="224"/>
        <v>0</v>
      </c>
      <c r="P3629">
        <f t="shared" si="225"/>
        <v>0</v>
      </c>
      <c r="Q3629" s="10" t="s">
        <v>8315</v>
      </c>
      <c r="R3629" t="s">
        <v>8357</v>
      </c>
      <c r="S3629" s="14">
        <f t="shared" si="226"/>
        <v>42291.833287037036</v>
      </c>
      <c r="T3629" s="14">
        <f t="shared" si="227"/>
        <v>42351.874953703707</v>
      </c>
    </row>
    <row r="3630" spans="1:20" ht="60" hidden="1" x14ac:dyDescent="0.25">
      <c r="A3630">
        <v>3629</v>
      </c>
      <c r="B3630" s="3" t="s">
        <v>3627</v>
      </c>
      <c r="C3630" s="3" t="s">
        <v>7739</v>
      </c>
      <c r="D3630" s="6">
        <v>1000000</v>
      </c>
      <c r="E3630" s="8">
        <v>2</v>
      </c>
      <c r="F3630" t="s">
        <v>8220</v>
      </c>
      <c r="G3630" t="s">
        <v>8223</v>
      </c>
      <c r="H3630" t="s">
        <v>8245</v>
      </c>
      <c r="I3630">
        <v>1462467600</v>
      </c>
      <c r="J3630">
        <v>1457403364</v>
      </c>
      <c r="K3630" t="b">
        <v>0</v>
      </c>
      <c r="L3630">
        <v>2</v>
      </c>
      <c r="M3630" t="b">
        <v>0</v>
      </c>
      <c r="N3630" t="s">
        <v>8303</v>
      </c>
      <c r="O3630">
        <f t="shared" si="224"/>
        <v>0</v>
      </c>
      <c r="P3630">
        <f t="shared" si="225"/>
        <v>1</v>
      </c>
      <c r="Q3630" s="10" t="s">
        <v>8315</v>
      </c>
      <c r="R3630" t="s">
        <v>8357</v>
      </c>
      <c r="S3630" s="14">
        <f t="shared" si="226"/>
        <v>42437.094490740739</v>
      </c>
      <c r="T3630" s="14">
        <f t="shared" si="227"/>
        <v>42495.708333333328</v>
      </c>
    </row>
    <row r="3631" spans="1:20" ht="60" x14ac:dyDescent="0.25">
      <c r="A3631">
        <v>3630</v>
      </c>
      <c r="B3631" s="3" t="s">
        <v>3628</v>
      </c>
      <c r="C3631" s="3" t="s">
        <v>7740</v>
      </c>
      <c r="D3631" s="6">
        <v>3000</v>
      </c>
      <c r="E3631" s="8">
        <v>1</v>
      </c>
      <c r="F3631" t="s">
        <v>8220</v>
      </c>
      <c r="G3631" t="s">
        <v>8224</v>
      </c>
      <c r="H3631" t="s">
        <v>8246</v>
      </c>
      <c r="I3631">
        <v>1417295990</v>
      </c>
      <c r="J3631">
        <v>1414700390</v>
      </c>
      <c r="K3631" t="b">
        <v>0</v>
      </c>
      <c r="L3631">
        <v>1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4">
        <f t="shared" si="226"/>
        <v>41942.84710648148</v>
      </c>
      <c r="T3631" s="14">
        <f t="shared" si="227"/>
        <v>41972.888773148152</v>
      </c>
    </row>
    <row r="3632" spans="1:20" ht="60" hidden="1" x14ac:dyDescent="0.25">
      <c r="A3632">
        <v>3631</v>
      </c>
      <c r="B3632" s="3" t="s">
        <v>3629</v>
      </c>
      <c r="C3632" s="3" t="s">
        <v>7741</v>
      </c>
      <c r="D3632" s="6">
        <v>17100</v>
      </c>
      <c r="E3632" s="8">
        <v>8725</v>
      </c>
      <c r="F3632" t="s">
        <v>8220</v>
      </c>
      <c r="G3632" t="s">
        <v>8223</v>
      </c>
      <c r="H3632" t="s">
        <v>8245</v>
      </c>
      <c r="I3632">
        <v>1411444740</v>
      </c>
      <c r="J3632">
        <v>1409335497</v>
      </c>
      <c r="K3632" t="b">
        <v>0</v>
      </c>
      <c r="L3632">
        <v>59</v>
      </c>
      <c r="M3632" t="b">
        <v>0</v>
      </c>
      <c r="N3632" t="s">
        <v>8303</v>
      </c>
      <c r="O3632">
        <f t="shared" si="224"/>
        <v>51</v>
      </c>
      <c r="P3632">
        <f t="shared" si="225"/>
        <v>147.88</v>
      </c>
      <c r="Q3632" s="10" t="s">
        <v>8315</v>
      </c>
      <c r="R3632" t="s">
        <v>8357</v>
      </c>
      <c r="S3632" s="14">
        <f t="shared" si="226"/>
        <v>41880.753437499996</v>
      </c>
      <c r="T3632" s="14">
        <f t="shared" si="227"/>
        <v>41905.165972222225</v>
      </c>
    </row>
    <row r="3633" spans="1:20" ht="60" x14ac:dyDescent="0.25">
      <c r="A3633">
        <v>3632</v>
      </c>
      <c r="B3633" s="3" t="s">
        <v>3630</v>
      </c>
      <c r="C3633" s="3" t="s">
        <v>7742</v>
      </c>
      <c r="D3633" s="6">
        <v>500</v>
      </c>
      <c r="E3633" s="8">
        <v>100</v>
      </c>
      <c r="F3633" t="s">
        <v>8220</v>
      </c>
      <c r="G3633" t="s">
        <v>8224</v>
      </c>
      <c r="H3633" t="s">
        <v>8246</v>
      </c>
      <c r="I3633">
        <v>1416781749</v>
      </c>
      <c r="J3633">
        <v>1415053749</v>
      </c>
      <c r="K3633" t="b">
        <v>0</v>
      </c>
      <c r="L3633">
        <v>1</v>
      </c>
      <c r="M3633" t="b">
        <v>0</v>
      </c>
      <c r="N3633" t="s">
        <v>8303</v>
      </c>
      <c r="O3633">
        <f t="shared" si="224"/>
        <v>20</v>
      </c>
      <c r="P3633">
        <f t="shared" si="225"/>
        <v>100</v>
      </c>
      <c r="Q3633" s="10" t="s">
        <v>8315</v>
      </c>
      <c r="R3633" t="s">
        <v>8357</v>
      </c>
      <c r="S3633" s="14">
        <f t="shared" si="226"/>
        <v>41946.936909722222</v>
      </c>
      <c r="T3633" s="14">
        <f t="shared" si="227"/>
        <v>41966.936909722222</v>
      </c>
    </row>
    <row r="3634" spans="1:20" ht="45" hidden="1" x14ac:dyDescent="0.25">
      <c r="A3634">
        <v>3633</v>
      </c>
      <c r="B3634" s="3" t="s">
        <v>3631</v>
      </c>
      <c r="C3634" s="3" t="s">
        <v>7743</v>
      </c>
      <c r="D3634" s="6">
        <v>5000</v>
      </c>
      <c r="E3634" s="8">
        <v>1762</v>
      </c>
      <c r="F3634" t="s">
        <v>8220</v>
      </c>
      <c r="G3634" t="s">
        <v>8223</v>
      </c>
      <c r="H3634" t="s">
        <v>8245</v>
      </c>
      <c r="I3634">
        <v>1479517200</v>
      </c>
      <c r="J3634">
        <v>1475765867</v>
      </c>
      <c r="K3634" t="b">
        <v>0</v>
      </c>
      <c r="L3634">
        <v>31</v>
      </c>
      <c r="M3634" t="b">
        <v>0</v>
      </c>
      <c r="N3634" t="s">
        <v>8303</v>
      </c>
      <c r="O3634">
        <f t="shared" si="224"/>
        <v>35</v>
      </c>
      <c r="P3634">
        <f t="shared" si="225"/>
        <v>56.84</v>
      </c>
      <c r="Q3634" s="10" t="s">
        <v>8315</v>
      </c>
      <c r="R3634" t="s">
        <v>8357</v>
      </c>
      <c r="S3634" s="14">
        <f t="shared" si="226"/>
        <v>42649.623460648145</v>
      </c>
      <c r="T3634" s="14">
        <f t="shared" si="227"/>
        <v>42693.041666666672</v>
      </c>
    </row>
    <row r="3635" spans="1:20" ht="60" hidden="1" x14ac:dyDescent="0.25">
      <c r="A3635">
        <v>3634</v>
      </c>
      <c r="B3635" s="3" t="s">
        <v>3632</v>
      </c>
      <c r="C3635" s="3" t="s">
        <v>7744</v>
      </c>
      <c r="D3635" s="6">
        <v>75000</v>
      </c>
      <c r="E3635" s="8">
        <v>3185</v>
      </c>
      <c r="F3635" t="s">
        <v>8220</v>
      </c>
      <c r="G3635" t="s">
        <v>8228</v>
      </c>
      <c r="H3635" t="s">
        <v>8250</v>
      </c>
      <c r="I3635">
        <v>1484366340</v>
      </c>
      <c r="J3635">
        <v>1480219174</v>
      </c>
      <c r="K3635" t="b">
        <v>0</v>
      </c>
      <c r="L3635">
        <v>18</v>
      </c>
      <c r="M3635" t="b">
        <v>0</v>
      </c>
      <c r="N3635" t="s">
        <v>8303</v>
      </c>
      <c r="O3635">
        <f t="shared" si="224"/>
        <v>4</v>
      </c>
      <c r="P3635">
        <f t="shared" si="225"/>
        <v>176.94</v>
      </c>
      <c r="Q3635" s="10" t="s">
        <v>8315</v>
      </c>
      <c r="R3635" t="s">
        <v>8357</v>
      </c>
      <c r="S3635" s="14">
        <f t="shared" si="226"/>
        <v>42701.166365740741</v>
      </c>
      <c r="T3635" s="14">
        <f t="shared" si="227"/>
        <v>42749.165972222225</v>
      </c>
    </row>
    <row r="3636" spans="1:20" ht="30" hidden="1" x14ac:dyDescent="0.25">
      <c r="A3636">
        <v>3635</v>
      </c>
      <c r="B3636" s="3" t="s">
        <v>3633</v>
      </c>
      <c r="C3636" s="3" t="s">
        <v>7745</v>
      </c>
      <c r="D3636" s="6">
        <v>3500</v>
      </c>
      <c r="E3636" s="8">
        <v>1276</v>
      </c>
      <c r="F3636" t="s">
        <v>8220</v>
      </c>
      <c r="G3636" t="s">
        <v>8223</v>
      </c>
      <c r="H3636" t="s">
        <v>8245</v>
      </c>
      <c r="I3636">
        <v>1461186676</v>
      </c>
      <c r="J3636">
        <v>1458594676</v>
      </c>
      <c r="K3636" t="b">
        <v>0</v>
      </c>
      <c r="L3636">
        <v>10</v>
      </c>
      <c r="M3636" t="b">
        <v>0</v>
      </c>
      <c r="N3636" t="s">
        <v>8303</v>
      </c>
      <c r="O3636">
        <f t="shared" si="224"/>
        <v>36</v>
      </c>
      <c r="P3636">
        <f t="shared" si="225"/>
        <v>127.6</v>
      </c>
      <c r="Q3636" s="10" t="s">
        <v>8315</v>
      </c>
      <c r="R3636" t="s">
        <v>8357</v>
      </c>
      <c r="S3636" s="14">
        <f t="shared" si="226"/>
        <v>42450.88282407407</v>
      </c>
      <c r="T3636" s="14">
        <f t="shared" si="227"/>
        <v>42480.88282407407</v>
      </c>
    </row>
    <row r="3637" spans="1:20" ht="45" hidden="1" x14ac:dyDescent="0.25">
      <c r="A3637">
        <v>3636</v>
      </c>
      <c r="B3637" s="3" t="s">
        <v>3634</v>
      </c>
      <c r="C3637" s="3" t="s">
        <v>7746</v>
      </c>
      <c r="D3637" s="6">
        <v>150000</v>
      </c>
      <c r="E3637" s="8">
        <v>0</v>
      </c>
      <c r="F3637" t="s">
        <v>8220</v>
      </c>
      <c r="G3637" t="s">
        <v>8223</v>
      </c>
      <c r="H3637" t="s">
        <v>8245</v>
      </c>
      <c r="I3637">
        <v>1442248829</v>
      </c>
      <c r="J3637">
        <v>1439224829</v>
      </c>
      <c r="K3637" t="b">
        <v>0</v>
      </c>
      <c r="L3637">
        <v>0</v>
      </c>
      <c r="M3637" t="b">
        <v>0</v>
      </c>
      <c r="N3637" t="s">
        <v>8303</v>
      </c>
      <c r="O3637">
        <f t="shared" si="224"/>
        <v>0</v>
      </c>
      <c r="P3637">
        <f t="shared" si="225"/>
        <v>0</v>
      </c>
      <c r="Q3637" s="10" t="s">
        <v>8315</v>
      </c>
      <c r="R3637" t="s">
        <v>8357</v>
      </c>
      <c r="S3637" s="14">
        <f t="shared" si="226"/>
        <v>42226.694780092599</v>
      </c>
      <c r="T3637" s="14">
        <f t="shared" si="227"/>
        <v>42261.694780092599</v>
      </c>
    </row>
    <row r="3638" spans="1:20" ht="60" hidden="1" x14ac:dyDescent="0.25">
      <c r="A3638">
        <v>3637</v>
      </c>
      <c r="B3638" s="3" t="s">
        <v>3635</v>
      </c>
      <c r="C3638" s="3" t="s">
        <v>7747</v>
      </c>
      <c r="D3638" s="6">
        <v>3000</v>
      </c>
      <c r="E3638" s="8">
        <v>926</v>
      </c>
      <c r="F3638" t="s">
        <v>8220</v>
      </c>
      <c r="G3638" t="s">
        <v>8223</v>
      </c>
      <c r="H3638" t="s">
        <v>8245</v>
      </c>
      <c r="I3638">
        <v>1420130935</v>
      </c>
      <c r="J3638">
        <v>1417538935</v>
      </c>
      <c r="K3638" t="b">
        <v>0</v>
      </c>
      <c r="L3638">
        <v>14</v>
      </c>
      <c r="M3638" t="b">
        <v>0</v>
      </c>
      <c r="N3638" t="s">
        <v>8303</v>
      </c>
      <c r="O3638">
        <f t="shared" si="224"/>
        <v>31</v>
      </c>
      <c r="P3638">
        <f t="shared" si="225"/>
        <v>66.14</v>
      </c>
      <c r="Q3638" s="10" t="s">
        <v>8315</v>
      </c>
      <c r="R3638" t="s">
        <v>8357</v>
      </c>
      <c r="S3638" s="14">
        <f t="shared" si="226"/>
        <v>41975.700636574074</v>
      </c>
      <c r="T3638" s="14">
        <f t="shared" si="227"/>
        <v>42005.700636574074</v>
      </c>
    </row>
    <row r="3639" spans="1:20" ht="30" hidden="1" x14ac:dyDescent="0.25">
      <c r="A3639">
        <v>3638</v>
      </c>
      <c r="B3639" s="3" t="s">
        <v>3636</v>
      </c>
      <c r="C3639" s="3" t="s">
        <v>7748</v>
      </c>
      <c r="D3639" s="6">
        <v>3300</v>
      </c>
      <c r="E3639" s="8">
        <v>216</v>
      </c>
      <c r="F3639" t="s">
        <v>8220</v>
      </c>
      <c r="G3639" t="s">
        <v>8228</v>
      </c>
      <c r="H3639" t="s">
        <v>8250</v>
      </c>
      <c r="I3639">
        <v>1429456132</v>
      </c>
      <c r="J3639">
        <v>1424275732</v>
      </c>
      <c r="K3639" t="b">
        <v>0</v>
      </c>
      <c r="L3639">
        <v>2</v>
      </c>
      <c r="M3639" t="b">
        <v>0</v>
      </c>
      <c r="N3639" t="s">
        <v>8303</v>
      </c>
      <c r="O3639">
        <f t="shared" si="224"/>
        <v>7</v>
      </c>
      <c r="P3639">
        <f t="shared" si="225"/>
        <v>108</v>
      </c>
      <c r="Q3639" s="10" t="s">
        <v>8315</v>
      </c>
      <c r="R3639" t="s">
        <v>8357</v>
      </c>
      <c r="S3639" s="14">
        <f t="shared" si="226"/>
        <v>42053.672824074078</v>
      </c>
      <c r="T3639" s="14">
        <f t="shared" si="227"/>
        <v>42113.631157407406</v>
      </c>
    </row>
    <row r="3640" spans="1:20" ht="60" hidden="1" x14ac:dyDescent="0.25">
      <c r="A3640">
        <v>3639</v>
      </c>
      <c r="B3640" s="3" t="s">
        <v>3637</v>
      </c>
      <c r="C3640" s="3" t="s">
        <v>7749</v>
      </c>
      <c r="D3640" s="6">
        <v>25000</v>
      </c>
      <c r="E3640" s="8">
        <v>1</v>
      </c>
      <c r="F3640" t="s">
        <v>8220</v>
      </c>
      <c r="G3640" t="s">
        <v>8223</v>
      </c>
      <c r="H3640" t="s">
        <v>8245</v>
      </c>
      <c r="I3640">
        <v>1475853060</v>
      </c>
      <c r="J3640">
        <v>1470672906</v>
      </c>
      <c r="K3640" t="b">
        <v>0</v>
      </c>
      <c r="L3640">
        <v>1</v>
      </c>
      <c r="M3640" t="b">
        <v>0</v>
      </c>
      <c r="N3640" t="s">
        <v>8303</v>
      </c>
      <c r="O3640">
        <f t="shared" si="224"/>
        <v>0</v>
      </c>
      <c r="P3640">
        <f t="shared" si="225"/>
        <v>1</v>
      </c>
      <c r="Q3640" s="10" t="s">
        <v>8315</v>
      </c>
      <c r="R3640" t="s">
        <v>8357</v>
      </c>
      <c r="S3640" s="14">
        <f t="shared" si="226"/>
        <v>42590.677152777775</v>
      </c>
      <c r="T3640" s="14">
        <f t="shared" si="227"/>
        <v>42650.632638888885</v>
      </c>
    </row>
    <row r="3641" spans="1:20" ht="75" hidden="1" x14ac:dyDescent="0.25">
      <c r="A3641">
        <v>3640</v>
      </c>
      <c r="B3641" s="3" t="s">
        <v>3638</v>
      </c>
      <c r="C3641" s="3" t="s">
        <v>7750</v>
      </c>
      <c r="D3641" s="6">
        <v>1000</v>
      </c>
      <c r="E3641" s="8">
        <v>55</v>
      </c>
      <c r="F3641" t="s">
        <v>8220</v>
      </c>
      <c r="G3641" t="s">
        <v>8223</v>
      </c>
      <c r="H3641" t="s">
        <v>8245</v>
      </c>
      <c r="I3641">
        <v>1431283530</v>
      </c>
      <c r="J3641">
        <v>1428691530</v>
      </c>
      <c r="K3641" t="b">
        <v>0</v>
      </c>
      <c r="L3641">
        <v>3</v>
      </c>
      <c r="M3641" t="b">
        <v>0</v>
      </c>
      <c r="N3641" t="s">
        <v>8303</v>
      </c>
      <c r="O3641">
        <f t="shared" si="224"/>
        <v>6</v>
      </c>
      <c r="P3641">
        <f t="shared" si="225"/>
        <v>18.329999999999998</v>
      </c>
      <c r="Q3641" s="10" t="s">
        <v>8315</v>
      </c>
      <c r="R3641" t="s">
        <v>8357</v>
      </c>
      <c r="S3641" s="14">
        <f t="shared" si="226"/>
        <v>42104.781597222223</v>
      </c>
      <c r="T3641" s="14">
        <f t="shared" si="227"/>
        <v>42134.781597222223</v>
      </c>
    </row>
    <row r="3642" spans="1:20" ht="60" hidden="1" x14ac:dyDescent="0.25">
      <c r="A3642">
        <v>3641</v>
      </c>
      <c r="B3642" s="3" t="s">
        <v>3639</v>
      </c>
      <c r="C3642" s="3" t="s">
        <v>7751</v>
      </c>
      <c r="D3642" s="6">
        <v>3000</v>
      </c>
      <c r="E3642" s="8">
        <v>0</v>
      </c>
      <c r="F3642" t="s">
        <v>8220</v>
      </c>
      <c r="G3642" t="s">
        <v>8223</v>
      </c>
      <c r="H3642" t="s">
        <v>8245</v>
      </c>
      <c r="I3642">
        <v>1412485200</v>
      </c>
      <c r="J3642">
        <v>1410966179</v>
      </c>
      <c r="K3642" t="b">
        <v>0</v>
      </c>
      <c r="L3642">
        <v>0</v>
      </c>
      <c r="M3642" t="b">
        <v>0</v>
      </c>
      <c r="N3642" t="s">
        <v>8303</v>
      </c>
      <c r="O3642">
        <f t="shared" si="224"/>
        <v>0</v>
      </c>
      <c r="P3642">
        <f t="shared" si="225"/>
        <v>0</v>
      </c>
      <c r="Q3642" s="10" t="s">
        <v>8315</v>
      </c>
      <c r="R3642" t="s">
        <v>8357</v>
      </c>
      <c r="S3642" s="14">
        <f t="shared" si="226"/>
        <v>41899.627071759263</v>
      </c>
      <c r="T3642" s="14">
        <f t="shared" si="227"/>
        <v>41917.208333333336</v>
      </c>
    </row>
    <row r="3643" spans="1:20" ht="60" hidden="1" x14ac:dyDescent="0.25">
      <c r="A3643">
        <v>3642</v>
      </c>
      <c r="B3643" s="3" t="s">
        <v>3640</v>
      </c>
      <c r="C3643" s="3" t="s">
        <v>7752</v>
      </c>
      <c r="D3643" s="6">
        <v>700</v>
      </c>
      <c r="E3643" s="8">
        <v>15</v>
      </c>
      <c r="F3643" t="s">
        <v>8220</v>
      </c>
      <c r="G3643" t="s">
        <v>8235</v>
      </c>
      <c r="H3643" t="s">
        <v>8248</v>
      </c>
      <c r="I3643">
        <v>1448902800</v>
      </c>
      <c r="J3643">
        <v>1445369727</v>
      </c>
      <c r="K3643" t="b">
        <v>0</v>
      </c>
      <c r="L3643">
        <v>2</v>
      </c>
      <c r="M3643" t="b">
        <v>0</v>
      </c>
      <c r="N3643" t="s">
        <v>8303</v>
      </c>
      <c r="O3643">
        <f t="shared" si="224"/>
        <v>2</v>
      </c>
      <c r="P3643">
        <f t="shared" si="225"/>
        <v>7.5</v>
      </c>
      <c r="Q3643" s="10" t="s">
        <v>8315</v>
      </c>
      <c r="R3643" t="s">
        <v>8357</v>
      </c>
      <c r="S3643" s="14">
        <f t="shared" si="226"/>
        <v>42297.816284722227</v>
      </c>
      <c r="T3643" s="14">
        <f t="shared" si="227"/>
        <v>42338.708333333328</v>
      </c>
    </row>
    <row r="3644" spans="1:20" ht="45" hidden="1" x14ac:dyDescent="0.25">
      <c r="A3644">
        <v>3643</v>
      </c>
      <c r="B3644" s="3" t="s">
        <v>3641</v>
      </c>
      <c r="C3644" s="3" t="s">
        <v>7753</v>
      </c>
      <c r="D3644" s="6">
        <v>25000</v>
      </c>
      <c r="E3644" s="8">
        <v>0</v>
      </c>
      <c r="F3644" t="s">
        <v>8220</v>
      </c>
      <c r="G3644" t="s">
        <v>8223</v>
      </c>
      <c r="H3644" t="s">
        <v>8245</v>
      </c>
      <c r="I3644">
        <v>1447734439</v>
      </c>
      <c r="J3644">
        <v>1444274839</v>
      </c>
      <c r="K3644" t="b">
        <v>0</v>
      </c>
      <c r="L3644">
        <v>0</v>
      </c>
      <c r="M3644" t="b">
        <v>0</v>
      </c>
      <c r="N3644" t="s">
        <v>8303</v>
      </c>
      <c r="O3644">
        <f t="shared" si="224"/>
        <v>0</v>
      </c>
      <c r="P3644">
        <f t="shared" si="225"/>
        <v>0</v>
      </c>
      <c r="Q3644" s="10" t="s">
        <v>8315</v>
      </c>
      <c r="R3644" t="s">
        <v>8357</v>
      </c>
      <c r="S3644" s="14">
        <f t="shared" si="226"/>
        <v>42285.143969907411</v>
      </c>
      <c r="T3644" s="14">
        <f t="shared" si="227"/>
        <v>42325.185636574075</v>
      </c>
    </row>
    <row r="3645" spans="1:20" ht="45" hidden="1" x14ac:dyDescent="0.25">
      <c r="A3645">
        <v>3644</v>
      </c>
      <c r="B3645" s="3" t="s">
        <v>3642</v>
      </c>
      <c r="C3645" s="3" t="s">
        <v>7754</v>
      </c>
      <c r="D3645" s="6">
        <v>5000</v>
      </c>
      <c r="E3645" s="8">
        <v>821</v>
      </c>
      <c r="F3645" t="s">
        <v>8220</v>
      </c>
      <c r="G3645" t="s">
        <v>8223</v>
      </c>
      <c r="H3645" t="s">
        <v>8245</v>
      </c>
      <c r="I3645">
        <v>1457413140</v>
      </c>
      <c r="J3645">
        <v>1454996887</v>
      </c>
      <c r="K3645" t="b">
        <v>0</v>
      </c>
      <c r="L3645">
        <v>12</v>
      </c>
      <c r="M3645" t="b">
        <v>0</v>
      </c>
      <c r="N3645" t="s">
        <v>8303</v>
      </c>
      <c r="O3645">
        <f t="shared" si="224"/>
        <v>16</v>
      </c>
      <c r="P3645">
        <f t="shared" si="225"/>
        <v>68.42</v>
      </c>
      <c r="Q3645" s="10" t="s">
        <v>8315</v>
      </c>
      <c r="R3645" t="s">
        <v>8357</v>
      </c>
      <c r="S3645" s="14">
        <f t="shared" si="226"/>
        <v>42409.241747685184</v>
      </c>
      <c r="T3645" s="14">
        <f t="shared" si="227"/>
        <v>42437.207638888889</v>
      </c>
    </row>
    <row r="3646" spans="1:20" ht="60" hidden="1" x14ac:dyDescent="0.25">
      <c r="A3646">
        <v>3645</v>
      </c>
      <c r="B3646" s="3" t="s">
        <v>3643</v>
      </c>
      <c r="C3646" s="3" t="s">
        <v>7755</v>
      </c>
      <c r="D3646" s="6">
        <v>1000</v>
      </c>
      <c r="E3646" s="8">
        <v>1</v>
      </c>
      <c r="F3646" t="s">
        <v>8220</v>
      </c>
      <c r="G3646" t="s">
        <v>8228</v>
      </c>
      <c r="H3646" t="s">
        <v>8250</v>
      </c>
      <c r="I3646">
        <v>1479773838</v>
      </c>
      <c r="J3646">
        <v>1477178238</v>
      </c>
      <c r="K3646" t="b">
        <v>0</v>
      </c>
      <c r="L3646">
        <v>1</v>
      </c>
      <c r="M3646" t="b">
        <v>0</v>
      </c>
      <c r="N3646" t="s">
        <v>8303</v>
      </c>
      <c r="O3646">
        <f t="shared" si="224"/>
        <v>0</v>
      </c>
      <c r="P3646">
        <f t="shared" si="225"/>
        <v>1</v>
      </c>
      <c r="Q3646" s="10" t="s">
        <v>8315</v>
      </c>
      <c r="R3646" t="s">
        <v>8357</v>
      </c>
      <c r="S3646" s="14">
        <f t="shared" si="226"/>
        <v>42665.970347222217</v>
      </c>
      <c r="T3646" s="14">
        <f t="shared" si="227"/>
        <v>42696.012013888889</v>
      </c>
    </row>
    <row r="3647" spans="1:20" ht="45" hidden="1" x14ac:dyDescent="0.25">
      <c r="A3647">
        <v>3646</v>
      </c>
      <c r="B3647" s="3" t="s">
        <v>3644</v>
      </c>
      <c r="C3647" s="3" t="s">
        <v>7756</v>
      </c>
      <c r="D3647" s="6">
        <v>10000</v>
      </c>
      <c r="E3647" s="8">
        <v>481</v>
      </c>
      <c r="F3647" t="s">
        <v>8220</v>
      </c>
      <c r="G3647" t="s">
        <v>8223</v>
      </c>
      <c r="H3647" t="s">
        <v>8245</v>
      </c>
      <c r="I3647">
        <v>1434497400</v>
      </c>
      <c r="J3647">
        <v>1431770802</v>
      </c>
      <c r="K3647" t="b">
        <v>0</v>
      </c>
      <c r="L3647">
        <v>8</v>
      </c>
      <c r="M3647" t="b">
        <v>0</v>
      </c>
      <c r="N3647" t="s">
        <v>8303</v>
      </c>
      <c r="O3647">
        <f t="shared" si="224"/>
        <v>5</v>
      </c>
      <c r="P3647">
        <f t="shared" si="225"/>
        <v>60.13</v>
      </c>
      <c r="Q3647" s="10" t="s">
        <v>8315</v>
      </c>
      <c r="R3647" t="s">
        <v>8357</v>
      </c>
      <c r="S3647" s="14">
        <f t="shared" si="226"/>
        <v>42140.421319444446</v>
      </c>
      <c r="T3647" s="14">
        <f t="shared" si="227"/>
        <v>42171.979166666672</v>
      </c>
    </row>
    <row r="3648" spans="1:20" ht="60" x14ac:dyDescent="0.25">
      <c r="A3648">
        <v>3647</v>
      </c>
      <c r="B3648" s="3" t="s">
        <v>3645</v>
      </c>
      <c r="C3648" s="3" t="s">
        <v>7757</v>
      </c>
      <c r="D3648" s="6">
        <v>500</v>
      </c>
      <c r="E3648" s="8">
        <v>30</v>
      </c>
      <c r="F3648" t="s">
        <v>8220</v>
      </c>
      <c r="G3648" t="s">
        <v>8224</v>
      </c>
      <c r="H3648" t="s">
        <v>8246</v>
      </c>
      <c r="I3648">
        <v>1475258327</v>
      </c>
      <c r="J3648">
        <v>1471370327</v>
      </c>
      <c r="K3648" t="b">
        <v>0</v>
      </c>
      <c r="L3648">
        <v>2</v>
      </c>
      <c r="M3648" t="b">
        <v>0</v>
      </c>
      <c r="N3648" t="s">
        <v>8303</v>
      </c>
      <c r="O3648">
        <f t="shared" si="224"/>
        <v>6</v>
      </c>
      <c r="P3648">
        <f t="shared" si="225"/>
        <v>15</v>
      </c>
      <c r="Q3648" s="10" t="s">
        <v>8315</v>
      </c>
      <c r="R3648" t="s">
        <v>8357</v>
      </c>
      <c r="S3648" s="14">
        <f t="shared" si="226"/>
        <v>42598.749155092592</v>
      </c>
      <c r="T3648" s="14">
        <f t="shared" si="227"/>
        <v>42643.749155092592</v>
      </c>
    </row>
    <row r="3649" spans="1:20" ht="30" hidden="1" x14ac:dyDescent="0.25">
      <c r="A3649">
        <v>3648</v>
      </c>
      <c r="B3649" s="3" t="s">
        <v>3646</v>
      </c>
      <c r="C3649" s="3" t="s">
        <v>7758</v>
      </c>
      <c r="D3649" s="6">
        <v>40000</v>
      </c>
      <c r="E3649" s="8">
        <v>40153</v>
      </c>
      <c r="F3649" t="s">
        <v>8218</v>
      </c>
      <c r="G3649" t="s">
        <v>8223</v>
      </c>
      <c r="H3649" t="s">
        <v>8245</v>
      </c>
      <c r="I3649">
        <v>1412492445</v>
      </c>
      <c r="J3649">
        <v>1409900445</v>
      </c>
      <c r="K3649" t="b">
        <v>0</v>
      </c>
      <c r="L3649">
        <v>73</v>
      </c>
      <c r="M3649" t="b">
        <v>1</v>
      </c>
      <c r="N3649" t="s">
        <v>8269</v>
      </c>
      <c r="O3649">
        <f t="shared" si="224"/>
        <v>100</v>
      </c>
      <c r="P3649">
        <f t="shared" si="225"/>
        <v>550.04</v>
      </c>
      <c r="Q3649" s="10" t="s">
        <v>8315</v>
      </c>
      <c r="R3649" t="s">
        <v>8316</v>
      </c>
      <c r="S3649" s="14">
        <f t="shared" si="226"/>
        <v>41887.292187500003</v>
      </c>
      <c r="T3649" s="14">
        <f t="shared" si="227"/>
        <v>41917.292187500003</v>
      </c>
    </row>
    <row r="3650" spans="1:20" ht="45" hidden="1" x14ac:dyDescent="0.25">
      <c r="A3650">
        <v>3649</v>
      </c>
      <c r="B3650" s="3" t="s">
        <v>3647</v>
      </c>
      <c r="C3650" s="3" t="s">
        <v>7759</v>
      </c>
      <c r="D3650" s="6">
        <v>750</v>
      </c>
      <c r="E3650" s="8">
        <v>780</v>
      </c>
      <c r="F3650" t="s">
        <v>8218</v>
      </c>
      <c r="G3650" t="s">
        <v>8228</v>
      </c>
      <c r="H3650" t="s">
        <v>8250</v>
      </c>
      <c r="I3650">
        <v>1402938394</v>
      </c>
      <c r="J3650">
        <v>1400691994</v>
      </c>
      <c r="K3650" t="b">
        <v>0</v>
      </c>
      <c r="L3650">
        <v>8</v>
      </c>
      <c r="M3650" t="b">
        <v>1</v>
      </c>
      <c r="N3650" t="s">
        <v>8269</v>
      </c>
      <c r="O3650">
        <f t="shared" ref="O3650:O3713" si="228">ROUND(E3650/D3650*100,0)</f>
        <v>104</v>
      </c>
      <c r="P3650">
        <f t="shared" si="225"/>
        <v>97.5</v>
      </c>
      <c r="Q3650" s="10" t="s">
        <v>8315</v>
      </c>
      <c r="R3650" t="s">
        <v>8316</v>
      </c>
      <c r="S3650" s="14">
        <f t="shared" si="226"/>
        <v>41780.712893518517</v>
      </c>
      <c r="T3650" s="14">
        <f t="shared" si="227"/>
        <v>41806.712893518517</v>
      </c>
    </row>
    <row r="3651" spans="1:20" ht="60" hidden="1" x14ac:dyDescent="0.25">
      <c r="A3651">
        <v>3650</v>
      </c>
      <c r="B3651" s="3" t="s">
        <v>3648</v>
      </c>
      <c r="C3651" s="3" t="s">
        <v>7760</v>
      </c>
      <c r="D3651" s="6">
        <v>500</v>
      </c>
      <c r="E3651" s="8">
        <v>500</v>
      </c>
      <c r="F3651" t="s">
        <v>8218</v>
      </c>
      <c r="G3651" t="s">
        <v>8224</v>
      </c>
      <c r="H3651" t="s">
        <v>8246</v>
      </c>
      <c r="I3651">
        <v>1454412584</v>
      </c>
      <c r="J3651">
        <v>1452598184</v>
      </c>
      <c r="K3651" t="b">
        <v>0</v>
      </c>
      <c r="L3651">
        <v>17</v>
      </c>
      <c r="M3651" t="b">
        <v>1</v>
      </c>
      <c r="N3651" t="s">
        <v>8269</v>
      </c>
      <c r="O3651">
        <f t="shared" si="228"/>
        <v>100</v>
      </c>
      <c r="P3651">
        <f t="shared" ref="P3651:P3714" si="229">IFERROR(ROUND(E3651/L3651,2),0)</f>
        <v>29.41</v>
      </c>
      <c r="Q3651" s="10" t="s">
        <v>8315</v>
      </c>
      <c r="R3651" t="s">
        <v>8316</v>
      </c>
      <c r="S3651" s="14">
        <f t="shared" ref="S3651:S3714" si="230">(((J3651/60)/60)/24)+DATE(1970,1,1)</f>
        <v>42381.478981481487</v>
      </c>
      <c r="T3651" s="14">
        <f t="shared" ref="T3651:T3714" si="231">(((I3651/60)/60)/24)+DATE(1970,1,1)</f>
        <v>42402.478981481487</v>
      </c>
    </row>
    <row r="3652" spans="1:20" ht="45" hidden="1" x14ac:dyDescent="0.25">
      <c r="A3652">
        <v>3651</v>
      </c>
      <c r="B3652" s="3" t="s">
        <v>3649</v>
      </c>
      <c r="C3652" s="3" t="s">
        <v>7761</v>
      </c>
      <c r="D3652" s="6">
        <v>500</v>
      </c>
      <c r="E3652" s="8">
        <v>520</v>
      </c>
      <c r="F3652" t="s">
        <v>8218</v>
      </c>
      <c r="G3652" t="s">
        <v>8223</v>
      </c>
      <c r="H3652" t="s">
        <v>8245</v>
      </c>
      <c r="I3652">
        <v>1407686340</v>
      </c>
      <c r="J3652">
        <v>1404833442</v>
      </c>
      <c r="K3652" t="b">
        <v>0</v>
      </c>
      <c r="L3652">
        <v>9</v>
      </c>
      <c r="M3652" t="b">
        <v>1</v>
      </c>
      <c r="N3652" t="s">
        <v>8269</v>
      </c>
      <c r="O3652">
        <f t="shared" si="228"/>
        <v>104</v>
      </c>
      <c r="P3652">
        <f t="shared" si="229"/>
        <v>57.78</v>
      </c>
      <c r="Q3652" s="10" t="s">
        <v>8315</v>
      </c>
      <c r="R3652" t="s">
        <v>8316</v>
      </c>
      <c r="S3652" s="14">
        <f t="shared" si="230"/>
        <v>41828.646319444444</v>
      </c>
      <c r="T3652" s="14">
        <f t="shared" si="231"/>
        <v>41861.665972222225</v>
      </c>
    </row>
    <row r="3653" spans="1:20" ht="60" hidden="1" x14ac:dyDescent="0.25">
      <c r="A3653">
        <v>3652</v>
      </c>
      <c r="B3653" s="3" t="s">
        <v>2867</v>
      </c>
      <c r="C3653" s="3" t="s">
        <v>7762</v>
      </c>
      <c r="D3653" s="6">
        <v>300</v>
      </c>
      <c r="E3653" s="8">
        <v>752</v>
      </c>
      <c r="F3653" t="s">
        <v>8218</v>
      </c>
      <c r="G3653" t="s">
        <v>8228</v>
      </c>
      <c r="H3653" t="s">
        <v>8250</v>
      </c>
      <c r="I3653">
        <v>1472097540</v>
      </c>
      <c r="J3653">
        <v>1471188502</v>
      </c>
      <c r="K3653" t="b">
        <v>0</v>
      </c>
      <c r="L3653">
        <v>17</v>
      </c>
      <c r="M3653" t="b">
        <v>1</v>
      </c>
      <c r="N3653" t="s">
        <v>8269</v>
      </c>
      <c r="O3653">
        <f t="shared" si="228"/>
        <v>251</v>
      </c>
      <c r="P3653">
        <f t="shared" si="229"/>
        <v>44.24</v>
      </c>
      <c r="Q3653" s="10" t="s">
        <v>8315</v>
      </c>
      <c r="R3653" t="s">
        <v>8316</v>
      </c>
      <c r="S3653" s="14">
        <f t="shared" si="230"/>
        <v>42596.644699074073</v>
      </c>
      <c r="T3653" s="14">
        <f t="shared" si="231"/>
        <v>42607.165972222225</v>
      </c>
    </row>
    <row r="3654" spans="1:20" ht="60" hidden="1" x14ac:dyDescent="0.25">
      <c r="A3654">
        <v>3653</v>
      </c>
      <c r="B3654" s="3" t="s">
        <v>3650</v>
      </c>
      <c r="C3654" s="3" t="s">
        <v>7763</v>
      </c>
      <c r="D3654" s="6">
        <v>2000</v>
      </c>
      <c r="E3654" s="8">
        <v>2010</v>
      </c>
      <c r="F3654" t="s">
        <v>8218</v>
      </c>
      <c r="G3654" t="s">
        <v>8224</v>
      </c>
      <c r="H3654" t="s">
        <v>8246</v>
      </c>
      <c r="I3654">
        <v>1438764207</v>
      </c>
      <c r="J3654">
        <v>1436172207</v>
      </c>
      <c r="K3654" t="b">
        <v>0</v>
      </c>
      <c r="L3654">
        <v>33</v>
      </c>
      <c r="M3654" t="b">
        <v>1</v>
      </c>
      <c r="N3654" t="s">
        <v>8269</v>
      </c>
      <c r="O3654">
        <f t="shared" si="228"/>
        <v>101</v>
      </c>
      <c r="P3654">
        <f t="shared" si="229"/>
        <v>60.91</v>
      </c>
      <c r="Q3654" s="10" t="s">
        <v>8315</v>
      </c>
      <c r="R3654" t="s">
        <v>8316</v>
      </c>
      <c r="S3654" s="14">
        <f t="shared" si="230"/>
        <v>42191.363506944443</v>
      </c>
      <c r="T3654" s="14">
        <f t="shared" si="231"/>
        <v>42221.363506944443</v>
      </c>
    </row>
    <row r="3655" spans="1:20" ht="60" hidden="1" x14ac:dyDescent="0.25">
      <c r="A3655">
        <v>3654</v>
      </c>
      <c r="B3655" s="3" t="s">
        <v>3651</v>
      </c>
      <c r="C3655" s="3" t="s">
        <v>7764</v>
      </c>
      <c r="D3655" s="6">
        <v>1500</v>
      </c>
      <c r="E3655" s="8">
        <v>2616</v>
      </c>
      <c r="F3655" t="s">
        <v>8218</v>
      </c>
      <c r="G3655" t="s">
        <v>8224</v>
      </c>
      <c r="H3655" t="s">
        <v>8246</v>
      </c>
      <c r="I3655">
        <v>1459702800</v>
      </c>
      <c r="J3655">
        <v>1457690386</v>
      </c>
      <c r="K3655" t="b">
        <v>0</v>
      </c>
      <c r="L3655">
        <v>38</v>
      </c>
      <c r="M3655" t="b">
        <v>1</v>
      </c>
      <c r="N3655" t="s">
        <v>8269</v>
      </c>
      <c r="O3655">
        <f t="shared" si="228"/>
        <v>174</v>
      </c>
      <c r="P3655">
        <f t="shared" si="229"/>
        <v>68.84</v>
      </c>
      <c r="Q3655" s="10" t="s">
        <v>8315</v>
      </c>
      <c r="R3655" t="s">
        <v>8316</v>
      </c>
      <c r="S3655" s="14">
        <f t="shared" si="230"/>
        <v>42440.416504629626</v>
      </c>
      <c r="T3655" s="14">
        <f t="shared" si="231"/>
        <v>42463.708333333328</v>
      </c>
    </row>
    <row r="3656" spans="1:20" ht="60" hidden="1" x14ac:dyDescent="0.25">
      <c r="A3656">
        <v>3655</v>
      </c>
      <c r="B3656" s="3" t="s">
        <v>3652</v>
      </c>
      <c r="C3656" s="3" t="s">
        <v>7765</v>
      </c>
      <c r="D3656" s="6">
        <v>5000</v>
      </c>
      <c r="E3656" s="8">
        <v>5813</v>
      </c>
      <c r="F3656" t="s">
        <v>8218</v>
      </c>
      <c r="G3656" t="s">
        <v>8223</v>
      </c>
      <c r="H3656" t="s">
        <v>8245</v>
      </c>
      <c r="I3656">
        <v>1437202740</v>
      </c>
      <c r="J3656">
        <v>1434654998</v>
      </c>
      <c r="K3656" t="b">
        <v>0</v>
      </c>
      <c r="L3656">
        <v>79</v>
      </c>
      <c r="M3656" t="b">
        <v>1</v>
      </c>
      <c r="N3656" t="s">
        <v>8269</v>
      </c>
      <c r="O3656">
        <f t="shared" si="228"/>
        <v>116</v>
      </c>
      <c r="P3656">
        <f t="shared" si="229"/>
        <v>73.58</v>
      </c>
      <c r="Q3656" s="10" t="s">
        <v>8315</v>
      </c>
      <c r="R3656" t="s">
        <v>8316</v>
      </c>
      <c r="S3656" s="14">
        <f t="shared" si="230"/>
        <v>42173.803217592591</v>
      </c>
      <c r="T3656" s="14">
        <f t="shared" si="231"/>
        <v>42203.290972222225</v>
      </c>
    </row>
    <row r="3657" spans="1:20" ht="60" hidden="1" x14ac:dyDescent="0.25">
      <c r="A3657">
        <v>3656</v>
      </c>
      <c r="B3657" s="3" t="s">
        <v>3653</v>
      </c>
      <c r="C3657" s="3" t="s">
        <v>7766</v>
      </c>
      <c r="D3657" s="6">
        <v>5000</v>
      </c>
      <c r="E3657" s="8">
        <v>5291</v>
      </c>
      <c r="F3657" t="s">
        <v>8218</v>
      </c>
      <c r="G3657" t="s">
        <v>8239</v>
      </c>
      <c r="H3657" t="s">
        <v>8256</v>
      </c>
      <c r="I3657">
        <v>1485989940</v>
      </c>
      <c r="J3657">
        <v>1483393836</v>
      </c>
      <c r="K3657" t="b">
        <v>0</v>
      </c>
      <c r="L3657">
        <v>46</v>
      </c>
      <c r="M3657" t="b">
        <v>1</v>
      </c>
      <c r="N3657" t="s">
        <v>8269</v>
      </c>
      <c r="O3657">
        <f t="shared" si="228"/>
        <v>106</v>
      </c>
      <c r="P3657">
        <f t="shared" si="229"/>
        <v>115.02</v>
      </c>
      <c r="Q3657" s="10" t="s">
        <v>8315</v>
      </c>
      <c r="R3657" t="s">
        <v>8316</v>
      </c>
      <c r="S3657" s="14">
        <f t="shared" si="230"/>
        <v>42737.910138888896</v>
      </c>
      <c r="T3657" s="14">
        <f t="shared" si="231"/>
        <v>42767.957638888889</v>
      </c>
    </row>
    <row r="3658" spans="1:20" ht="60" hidden="1" x14ac:dyDescent="0.25">
      <c r="A3658">
        <v>3657</v>
      </c>
      <c r="B3658" s="3" t="s">
        <v>3654</v>
      </c>
      <c r="C3658" s="3" t="s">
        <v>7767</v>
      </c>
      <c r="D3658" s="6">
        <v>2000</v>
      </c>
      <c r="E3658" s="8">
        <v>2215</v>
      </c>
      <c r="F3658" t="s">
        <v>8218</v>
      </c>
      <c r="G3658" t="s">
        <v>8231</v>
      </c>
      <c r="H3658" t="s">
        <v>8252</v>
      </c>
      <c r="I3658">
        <v>1464817320</v>
      </c>
      <c r="J3658">
        <v>1462806419</v>
      </c>
      <c r="K3658" t="b">
        <v>0</v>
      </c>
      <c r="L3658">
        <v>20</v>
      </c>
      <c r="M3658" t="b">
        <v>1</v>
      </c>
      <c r="N3658" t="s">
        <v>8269</v>
      </c>
      <c r="O3658">
        <f t="shared" si="228"/>
        <v>111</v>
      </c>
      <c r="P3658">
        <f t="shared" si="229"/>
        <v>110.75</v>
      </c>
      <c r="Q3658" s="10" t="s">
        <v>8315</v>
      </c>
      <c r="R3658" t="s">
        <v>8316</v>
      </c>
      <c r="S3658" s="14">
        <f t="shared" si="230"/>
        <v>42499.629849537043</v>
      </c>
      <c r="T3658" s="14">
        <f t="shared" si="231"/>
        <v>42522.904166666667</v>
      </c>
    </row>
    <row r="3659" spans="1:20" ht="30" hidden="1" x14ac:dyDescent="0.25">
      <c r="A3659">
        <v>3658</v>
      </c>
      <c r="B3659" s="3" t="s">
        <v>3655</v>
      </c>
      <c r="C3659" s="3" t="s">
        <v>7768</v>
      </c>
      <c r="D3659" s="6">
        <v>1500</v>
      </c>
      <c r="E3659" s="8">
        <v>1510</v>
      </c>
      <c r="F3659" t="s">
        <v>8218</v>
      </c>
      <c r="G3659" t="s">
        <v>8223</v>
      </c>
      <c r="H3659" t="s">
        <v>8245</v>
      </c>
      <c r="I3659">
        <v>1404273540</v>
      </c>
      <c r="J3659">
        <v>1400272580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101</v>
      </c>
      <c r="P3659">
        <f t="shared" si="229"/>
        <v>75.5</v>
      </c>
      <c r="Q3659" s="10" t="s">
        <v>8315</v>
      </c>
      <c r="R3659" t="s">
        <v>8316</v>
      </c>
      <c r="S3659" s="14">
        <f t="shared" si="230"/>
        <v>41775.858564814815</v>
      </c>
      <c r="T3659" s="14">
        <f t="shared" si="231"/>
        <v>41822.165972222225</v>
      </c>
    </row>
    <row r="3660" spans="1:20" ht="45" hidden="1" x14ac:dyDescent="0.25">
      <c r="A3660">
        <v>3659</v>
      </c>
      <c r="B3660" s="3" t="s">
        <v>3656</v>
      </c>
      <c r="C3660" s="3" t="s">
        <v>7769</v>
      </c>
      <c r="D3660" s="6">
        <v>3000</v>
      </c>
      <c r="E3660" s="8">
        <v>3061</v>
      </c>
      <c r="F3660" t="s">
        <v>8218</v>
      </c>
      <c r="G3660" t="s">
        <v>8223</v>
      </c>
      <c r="H3660" t="s">
        <v>8245</v>
      </c>
      <c r="I3660">
        <v>1426775940</v>
      </c>
      <c r="J3660">
        <v>1424414350</v>
      </c>
      <c r="K3660" t="b">
        <v>0</v>
      </c>
      <c r="L3660">
        <v>13</v>
      </c>
      <c r="M3660" t="b">
        <v>1</v>
      </c>
      <c r="N3660" t="s">
        <v>8269</v>
      </c>
      <c r="O3660">
        <f t="shared" si="228"/>
        <v>102</v>
      </c>
      <c r="P3660">
        <f t="shared" si="229"/>
        <v>235.46</v>
      </c>
      <c r="Q3660" s="10" t="s">
        <v>8315</v>
      </c>
      <c r="R3660" t="s">
        <v>8316</v>
      </c>
      <c r="S3660" s="14">
        <f t="shared" si="230"/>
        <v>42055.277199074073</v>
      </c>
      <c r="T3660" s="14">
        <f t="shared" si="231"/>
        <v>42082.610416666663</v>
      </c>
    </row>
    <row r="3661" spans="1:20" ht="60" hidden="1" x14ac:dyDescent="0.25">
      <c r="A3661">
        <v>3660</v>
      </c>
      <c r="B3661" s="3" t="s">
        <v>3657</v>
      </c>
      <c r="C3661" s="3" t="s">
        <v>7770</v>
      </c>
      <c r="D3661" s="6">
        <v>250</v>
      </c>
      <c r="E3661" s="8">
        <v>250</v>
      </c>
      <c r="F3661" t="s">
        <v>8218</v>
      </c>
      <c r="G3661" t="s">
        <v>8224</v>
      </c>
      <c r="H3661" t="s">
        <v>8246</v>
      </c>
      <c r="I3661">
        <v>1419368925</v>
      </c>
      <c r="J3661">
        <v>1417208925</v>
      </c>
      <c r="K3661" t="b">
        <v>0</v>
      </c>
      <c r="L3661">
        <v>22</v>
      </c>
      <c r="M3661" t="b">
        <v>1</v>
      </c>
      <c r="N3661" t="s">
        <v>8269</v>
      </c>
      <c r="O3661">
        <f t="shared" si="228"/>
        <v>100</v>
      </c>
      <c r="P3661">
        <f t="shared" si="229"/>
        <v>11.36</v>
      </c>
      <c r="Q3661" s="10" t="s">
        <v>8315</v>
      </c>
      <c r="R3661" t="s">
        <v>8316</v>
      </c>
      <c r="S3661" s="14">
        <f t="shared" si="230"/>
        <v>41971.881076388891</v>
      </c>
      <c r="T3661" s="14">
        <f t="shared" si="231"/>
        <v>41996.881076388891</v>
      </c>
    </row>
    <row r="3662" spans="1:20" ht="60" hidden="1" x14ac:dyDescent="0.25">
      <c r="A3662">
        <v>3661</v>
      </c>
      <c r="B3662" s="3" t="s">
        <v>3658</v>
      </c>
      <c r="C3662" s="3" t="s">
        <v>7771</v>
      </c>
      <c r="D3662" s="6">
        <v>3000</v>
      </c>
      <c r="E3662" s="8">
        <v>3330</v>
      </c>
      <c r="F3662" t="s">
        <v>8218</v>
      </c>
      <c r="G3662" t="s">
        <v>8223</v>
      </c>
      <c r="H3662" t="s">
        <v>8245</v>
      </c>
      <c r="I3662">
        <v>1460260800</v>
      </c>
      <c r="J3662">
        <v>1458336672</v>
      </c>
      <c r="K3662" t="b">
        <v>0</v>
      </c>
      <c r="L3662">
        <v>36</v>
      </c>
      <c r="M3662" t="b">
        <v>1</v>
      </c>
      <c r="N3662" t="s">
        <v>8269</v>
      </c>
      <c r="O3662">
        <f t="shared" si="228"/>
        <v>111</v>
      </c>
      <c r="P3662">
        <f t="shared" si="229"/>
        <v>92.5</v>
      </c>
      <c r="Q3662" s="10" t="s">
        <v>8315</v>
      </c>
      <c r="R3662" t="s">
        <v>8316</v>
      </c>
      <c r="S3662" s="14">
        <f t="shared" si="230"/>
        <v>42447.896666666667</v>
      </c>
      <c r="T3662" s="14">
        <f t="shared" si="231"/>
        <v>42470.166666666672</v>
      </c>
    </row>
    <row r="3663" spans="1:20" ht="60" hidden="1" x14ac:dyDescent="0.25">
      <c r="A3663">
        <v>3662</v>
      </c>
      <c r="B3663" s="3" t="s">
        <v>3659</v>
      </c>
      <c r="C3663" s="3" t="s">
        <v>7772</v>
      </c>
      <c r="D3663" s="6">
        <v>8000</v>
      </c>
      <c r="E3663" s="8">
        <v>8114</v>
      </c>
      <c r="F3663" t="s">
        <v>8218</v>
      </c>
      <c r="G3663" t="s">
        <v>8228</v>
      </c>
      <c r="H3663" t="s">
        <v>8250</v>
      </c>
      <c r="I3663">
        <v>1427775414</v>
      </c>
      <c r="J3663">
        <v>1425187014</v>
      </c>
      <c r="K3663" t="b">
        <v>0</v>
      </c>
      <c r="L3663">
        <v>40</v>
      </c>
      <c r="M3663" t="b">
        <v>1</v>
      </c>
      <c r="N3663" t="s">
        <v>8269</v>
      </c>
      <c r="O3663">
        <f t="shared" si="228"/>
        <v>101</v>
      </c>
      <c r="P3663">
        <f t="shared" si="229"/>
        <v>202.85</v>
      </c>
      <c r="Q3663" s="10" t="s">
        <v>8315</v>
      </c>
      <c r="R3663" t="s">
        <v>8316</v>
      </c>
      <c r="S3663" s="14">
        <f t="shared" si="230"/>
        <v>42064.220069444447</v>
      </c>
      <c r="T3663" s="14">
        <f t="shared" si="231"/>
        <v>42094.178402777776</v>
      </c>
    </row>
    <row r="3664" spans="1:20" ht="60" hidden="1" x14ac:dyDescent="0.25">
      <c r="A3664">
        <v>3663</v>
      </c>
      <c r="B3664" s="3" t="s">
        <v>3660</v>
      </c>
      <c r="C3664" s="3" t="s">
        <v>7773</v>
      </c>
      <c r="D3664" s="6">
        <v>225</v>
      </c>
      <c r="E3664" s="8">
        <v>234</v>
      </c>
      <c r="F3664" t="s">
        <v>8218</v>
      </c>
      <c r="G3664" t="s">
        <v>8224</v>
      </c>
      <c r="H3664" t="s">
        <v>8246</v>
      </c>
      <c r="I3664">
        <v>1482321030</v>
      </c>
      <c r="J3664">
        <v>1477133430</v>
      </c>
      <c r="K3664" t="b">
        <v>0</v>
      </c>
      <c r="L3664">
        <v>9</v>
      </c>
      <c r="M3664" t="b">
        <v>1</v>
      </c>
      <c r="N3664" t="s">
        <v>8269</v>
      </c>
      <c r="O3664">
        <f t="shared" si="228"/>
        <v>104</v>
      </c>
      <c r="P3664">
        <f t="shared" si="229"/>
        <v>26</v>
      </c>
      <c r="Q3664" s="10" t="s">
        <v>8315</v>
      </c>
      <c r="R3664" t="s">
        <v>8316</v>
      </c>
      <c r="S3664" s="14">
        <f t="shared" si="230"/>
        <v>42665.451736111107</v>
      </c>
      <c r="T3664" s="14">
        <f t="shared" si="231"/>
        <v>42725.493402777778</v>
      </c>
    </row>
    <row r="3665" spans="1:20" ht="60" hidden="1" x14ac:dyDescent="0.25">
      <c r="A3665">
        <v>3664</v>
      </c>
      <c r="B3665" s="3" t="s">
        <v>3661</v>
      </c>
      <c r="C3665" s="3" t="s">
        <v>7774</v>
      </c>
      <c r="D3665" s="6">
        <v>800</v>
      </c>
      <c r="E3665" s="8">
        <v>875</v>
      </c>
      <c r="F3665" t="s">
        <v>8218</v>
      </c>
      <c r="G3665" t="s">
        <v>8223</v>
      </c>
      <c r="H3665" t="s">
        <v>8245</v>
      </c>
      <c r="I3665">
        <v>1466056689</v>
      </c>
      <c r="J3665">
        <v>1464847089</v>
      </c>
      <c r="K3665" t="b">
        <v>0</v>
      </c>
      <c r="L3665">
        <v>19</v>
      </c>
      <c r="M3665" t="b">
        <v>1</v>
      </c>
      <c r="N3665" t="s">
        <v>8269</v>
      </c>
      <c r="O3665">
        <f t="shared" si="228"/>
        <v>109</v>
      </c>
      <c r="P3665">
        <f t="shared" si="229"/>
        <v>46.05</v>
      </c>
      <c r="Q3665" s="10" t="s">
        <v>8315</v>
      </c>
      <c r="R3665" t="s">
        <v>8316</v>
      </c>
      <c r="S3665" s="14">
        <f t="shared" si="230"/>
        <v>42523.248715277776</v>
      </c>
      <c r="T3665" s="14">
        <f t="shared" si="231"/>
        <v>42537.248715277776</v>
      </c>
    </row>
    <row r="3666" spans="1:20" ht="60" hidden="1" x14ac:dyDescent="0.25">
      <c r="A3666">
        <v>3665</v>
      </c>
      <c r="B3666" s="3" t="s">
        <v>3662</v>
      </c>
      <c r="C3666" s="3" t="s">
        <v>7775</v>
      </c>
      <c r="D3666" s="6">
        <v>620</v>
      </c>
      <c r="E3666" s="8">
        <v>714</v>
      </c>
      <c r="F3666" t="s">
        <v>8218</v>
      </c>
      <c r="G3666" t="s">
        <v>8229</v>
      </c>
      <c r="H3666" t="s">
        <v>8248</v>
      </c>
      <c r="I3666">
        <v>1446062040</v>
      </c>
      <c r="J3666">
        <v>1445109822</v>
      </c>
      <c r="K3666" t="b">
        <v>0</v>
      </c>
      <c r="L3666">
        <v>14</v>
      </c>
      <c r="M3666" t="b">
        <v>1</v>
      </c>
      <c r="N3666" t="s">
        <v>8269</v>
      </c>
      <c r="O3666">
        <f t="shared" si="228"/>
        <v>115</v>
      </c>
      <c r="P3666">
        <f t="shared" si="229"/>
        <v>51</v>
      </c>
      <c r="Q3666" s="10" t="s">
        <v>8315</v>
      </c>
      <c r="R3666" t="s">
        <v>8316</v>
      </c>
      <c r="S3666" s="14">
        <f t="shared" si="230"/>
        <v>42294.808124999996</v>
      </c>
      <c r="T3666" s="14">
        <f t="shared" si="231"/>
        <v>42305.829166666663</v>
      </c>
    </row>
    <row r="3667" spans="1:20" ht="30" hidden="1" x14ac:dyDescent="0.25">
      <c r="A3667">
        <v>3666</v>
      </c>
      <c r="B3667" s="3" t="s">
        <v>3663</v>
      </c>
      <c r="C3667" s="3" t="s">
        <v>7776</v>
      </c>
      <c r="D3667" s="6">
        <v>1200</v>
      </c>
      <c r="E3667" s="8">
        <v>1200</v>
      </c>
      <c r="F3667" t="s">
        <v>8218</v>
      </c>
      <c r="G3667" t="s">
        <v>8223</v>
      </c>
      <c r="H3667" t="s">
        <v>8245</v>
      </c>
      <c r="I3667">
        <v>1406185200</v>
      </c>
      <c r="J3667">
        <v>1404337382</v>
      </c>
      <c r="K3667" t="b">
        <v>0</v>
      </c>
      <c r="L3667">
        <v>38</v>
      </c>
      <c r="M3667" t="b">
        <v>1</v>
      </c>
      <c r="N3667" t="s">
        <v>8269</v>
      </c>
      <c r="O3667">
        <f t="shared" si="228"/>
        <v>100</v>
      </c>
      <c r="P3667">
        <f t="shared" si="229"/>
        <v>31.58</v>
      </c>
      <c r="Q3667" s="10" t="s">
        <v>8315</v>
      </c>
      <c r="R3667" t="s">
        <v>8316</v>
      </c>
      <c r="S3667" s="14">
        <f t="shared" si="230"/>
        <v>41822.90488425926</v>
      </c>
      <c r="T3667" s="14">
        <f t="shared" si="231"/>
        <v>41844.291666666664</v>
      </c>
    </row>
    <row r="3668" spans="1:20" ht="60" hidden="1" x14ac:dyDescent="0.25">
      <c r="A3668">
        <v>3667</v>
      </c>
      <c r="B3668" s="3" t="s">
        <v>3664</v>
      </c>
      <c r="C3668" s="3" t="s">
        <v>7777</v>
      </c>
      <c r="D3668" s="6">
        <v>3000</v>
      </c>
      <c r="E3668" s="8">
        <v>3095.11</v>
      </c>
      <c r="F3668" t="s">
        <v>8218</v>
      </c>
      <c r="G3668" t="s">
        <v>8224</v>
      </c>
      <c r="H3668" t="s">
        <v>8246</v>
      </c>
      <c r="I3668">
        <v>1437261419</v>
      </c>
      <c r="J3668">
        <v>1434669419</v>
      </c>
      <c r="K3668" t="b">
        <v>0</v>
      </c>
      <c r="L3668">
        <v>58</v>
      </c>
      <c r="M3668" t="b">
        <v>1</v>
      </c>
      <c r="N3668" t="s">
        <v>8269</v>
      </c>
      <c r="O3668">
        <f t="shared" si="228"/>
        <v>103</v>
      </c>
      <c r="P3668">
        <f t="shared" si="229"/>
        <v>53.36</v>
      </c>
      <c r="Q3668" s="10" t="s">
        <v>8315</v>
      </c>
      <c r="R3668" t="s">
        <v>8316</v>
      </c>
      <c r="S3668" s="14">
        <f t="shared" si="230"/>
        <v>42173.970127314817</v>
      </c>
      <c r="T3668" s="14">
        <f t="shared" si="231"/>
        <v>42203.970127314817</v>
      </c>
    </row>
    <row r="3669" spans="1:20" ht="60" hidden="1" x14ac:dyDescent="0.25">
      <c r="A3669">
        <v>3668</v>
      </c>
      <c r="B3669" s="3" t="s">
        <v>3665</v>
      </c>
      <c r="C3669" s="3" t="s">
        <v>7778</v>
      </c>
      <c r="D3669" s="6">
        <v>1000</v>
      </c>
      <c r="E3669" s="8">
        <v>1035</v>
      </c>
      <c r="F3669" t="s">
        <v>8218</v>
      </c>
      <c r="G3669" t="s">
        <v>8223</v>
      </c>
      <c r="H3669" t="s">
        <v>8245</v>
      </c>
      <c r="I3669">
        <v>1437676380</v>
      </c>
      <c r="J3669">
        <v>1435670452</v>
      </c>
      <c r="K3669" t="b">
        <v>0</v>
      </c>
      <c r="L3669">
        <v>28</v>
      </c>
      <c r="M3669" t="b">
        <v>1</v>
      </c>
      <c r="N3669" t="s">
        <v>8269</v>
      </c>
      <c r="O3669">
        <f t="shared" si="228"/>
        <v>104</v>
      </c>
      <c r="P3669">
        <f t="shared" si="229"/>
        <v>36.96</v>
      </c>
      <c r="Q3669" s="10" t="s">
        <v>8315</v>
      </c>
      <c r="R3669" t="s">
        <v>8316</v>
      </c>
      <c r="S3669" s="14">
        <f t="shared" si="230"/>
        <v>42185.556157407409</v>
      </c>
      <c r="T3669" s="14">
        <f t="shared" si="231"/>
        <v>42208.772916666669</v>
      </c>
    </row>
    <row r="3670" spans="1:20" ht="60" hidden="1" x14ac:dyDescent="0.25">
      <c r="A3670">
        <v>3669</v>
      </c>
      <c r="B3670" s="3" t="s">
        <v>3666</v>
      </c>
      <c r="C3670" s="3" t="s">
        <v>7779</v>
      </c>
      <c r="D3670" s="6">
        <v>1000</v>
      </c>
      <c r="E3670" s="8">
        <v>1382</v>
      </c>
      <c r="F3670" t="s">
        <v>8218</v>
      </c>
      <c r="G3670" t="s">
        <v>8224</v>
      </c>
      <c r="H3670" t="s">
        <v>8246</v>
      </c>
      <c r="I3670">
        <v>1434039137</v>
      </c>
      <c r="J3670">
        <v>1431447137</v>
      </c>
      <c r="K3670" t="b">
        <v>0</v>
      </c>
      <c r="L3670">
        <v>17</v>
      </c>
      <c r="M3670" t="b">
        <v>1</v>
      </c>
      <c r="N3670" t="s">
        <v>8269</v>
      </c>
      <c r="O3670">
        <f t="shared" si="228"/>
        <v>138</v>
      </c>
      <c r="P3670">
        <f t="shared" si="229"/>
        <v>81.290000000000006</v>
      </c>
      <c r="Q3670" s="10" t="s">
        <v>8315</v>
      </c>
      <c r="R3670" t="s">
        <v>8316</v>
      </c>
      <c r="S3670" s="14">
        <f t="shared" si="230"/>
        <v>42136.675196759257</v>
      </c>
      <c r="T3670" s="14">
        <f t="shared" si="231"/>
        <v>42166.675196759257</v>
      </c>
    </row>
    <row r="3671" spans="1:20" ht="60" hidden="1" x14ac:dyDescent="0.25">
      <c r="A3671">
        <v>3670</v>
      </c>
      <c r="B3671" s="3" t="s">
        <v>3667</v>
      </c>
      <c r="C3671" s="3" t="s">
        <v>7780</v>
      </c>
      <c r="D3671" s="6">
        <v>220</v>
      </c>
      <c r="E3671" s="8">
        <v>241</v>
      </c>
      <c r="F3671" t="s">
        <v>8218</v>
      </c>
      <c r="G3671" t="s">
        <v>8224</v>
      </c>
      <c r="H3671" t="s">
        <v>8246</v>
      </c>
      <c r="I3671">
        <v>1433113200</v>
      </c>
      <c r="J3671">
        <v>1431951611</v>
      </c>
      <c r="K3671" t="b">
        <v>0</v>
      </c>
      <c r="L3671">
        <v>12</v>
      </c>
      <c r="M3671" t="b">
        <v>1</v>
      </c>
      <c r="N3671" t="s">
        <v>8269</v>
      </c>
      <c r="O3671">
        <f t="shared" si="228"/>
        <v>110</v>
      </c>
      <c r="P3671">
        <f t="shared" si="229"/>
        <v>20.079999999999998</v>
      </c>
      <c r="Q3671" s="10" t="s">
        <v>8315</v>
      </c>
      <c r="R3671" t="s">
        <v>8316</v>
      </c>
      <c r="S3671" s="14">
        <f t="shared" si="230"/>
        <v>42142.514016203699</v>
      </c>
      <c r="T3671" s="14">
        <f t="shared" si="231"/>
        <v>42155.958333333328</v>
      </c>
    </row>
    <row r="3672" spans="1:20" ht="60" hidden="1" x14ac:dyDescent="0.25">
      <c r="A3672">
        <v>3671</v>
      </c>
      <c r="B3672" s="3" t="s">
        <v>3668</v>
      </c>
      <c r="C3672" s="3" t="s">
        <v>7781</v>
      </c>
      <c r="D3672" s="6">
        <v>3500</v>
      </c>
      <c r="E3672" s="8">
        <v>3530</v>
      </c>
      <c r="F3672" t="s">
        <v>8218</v>
      </c>
      <c r="G3672" t="s">
        <v>8223</v>
      </c>
      <c r="H3672" t="s">
        <v>8245</v>
      </c>
      <c r="I3672">
        <v>1405915140</v>
      </c>
      <c r="J3672">
        <v>1404140667</v>
      </c>
      <c r="K3672" t="b">
        <v>0</v>
      </c>
      <c r="L3672">
        <v>40</v>
      </c>
      <c r="M3672" t="b">
        <v>1</v>
      </c>
      <c r="N3672" t="s">
        <v>8269</v>
      </c>
      <c r="O3672">
        <f t="shared" si="228"/>
        <v>101</v>
      </c>
      <c r="P3672">
        <f t="shared" si="229"/>
        <v>88.25</v>
      </c>
      <c r="Q3672" s="10" t="s">
        <v>8315</v>
      </c>
      <c r="R3672" t="s">
        <v>8316</v>
      </c>
      <c r="S3672" s="14">
        <f t="shared" si="230"/>
        <v>41820.62809027778</v>
      </c>
      <c r="T3672" s="14">
        <f t="shared" si="231"/>
        <v>41841.165972222225</v>
      </c>
    </row>
    <row r="3673" spans="1:20" ht="60" hidden="1" x14ac:dyDescent="0.25">
      <c r="A3673">
        <v>3672</v>
      </c>
      <c r="B3673" s="3" t="s">
        <v>3669</v>
      </c>
      <c r="C3673" s="3" t="s">
        <v>7782</v>
      </c>
      <c r="D3673" s="6">
        <v>3000</v>
      </c>
      <c r="E3673" s="8">
        <v>3046</v>
      </c>
      <c r="F3673" t="s">
        <v>8218</v>
      </c>
      <c r="G3673" t="s">
        <v>8224</v>
      </c>
      <c r="H3673" t="s">
        <v>8246</v>
      </c>
      <c r="I3673">
        <v>1411771384</v>
      </c>
      <c r="J3673">
        <v>1409179384</v>
      </c>
      <c r="K3673" t="b">
        <v>0</v>
      </c>
      <c r="L3673">
        <v>57</v>
      </c>
      <c r="M3673" t="b">
        <v>1</v>
      </c>
      <c r="N3673" t="s">
        <v>8269</v>
      </c>
      <c r="O3673">
        <f t="shared" si="228"/>
        <v>102</v>
      </c>
      <c r="P3673">
        <f t="shared" si="229"/>
        <v>53.44</v>
      </c>
      <c r="Q3673" s="10" t="s">
        <v>8315</v>
      </c>
      <c r="R3673" t="s">
        <v>8316</v>
      </c>
      <c r="S3673" s="14">
        <f t="shared" si="230"/>
        <v>41878.946574074071</v>
      </c>
      <c r="T3673" s="14">
        <f t="shared" si="231"/>
        <v>41908.946574074071</v>
      </c>
    </row>
    <row r="3674" spans="1:20" ht="45" hidden="1" x14ac:dyDescent="0.25">
      <c r="A3674">
        <v>3673</v>
      </c>
      <c r="B3674" s="3" t="s">
        <v>3670</v>
      </c>
      <c r="C3674" s="3" t="s">
        <v>7783</v>
      </c>
      <c r="D3674" s="6">
        <v>4000</v>
      </c>
      <c r="E3674" s="8">
        <v>4545</v>
      </c>
      <c r="F3674" t="s">
        <v>8218</v>
      </c>
      <c r="G3674" t="s">
        <v>8224</v>
      </c>
      <c r="H3674" t="s">
        <v>8246</v>
      </c>
      <c r="I3674">
        <v>1415191920</v>
      </c>
      <c r="J3674">
        <v>1412233497</v>
      </c>
      <c r="K3674" t="b">
        <v>0</v>
      </c>
      <c r="L3674">
        <v>114</v>
      </c>
      <c r="M3674" t="b">
        <v>1</v>
      </c>
      <c r="N3674" t="s">
        <v>8269</v>
      </c>
      <c r="O3674">
        <f t="shared" si="228"/>
        <v>114</v>
      </c>
      <c r="P3674">
        <f t="shared" si="229"/>
        <v>39.869999999999997</v>
      </c>
      <c r="Q3674" s="10" t="s">
        <v>8315</v>
      </c>
      <c r="R3674" t="s">
        <v>8316</v>
      </c>
      <c r="S3674" s="14">
        <f t="shared" si="230"/>
        <v>41914.295104166667</v>
      </c>
      <c r="T3674" s="14">
        <f t="shared" si="231"/>
        <v>41948.536111111112</v>
      </c>
    </row>
    <row r="3675" spans="1:20" ht="60" hidden="1" x14ac:dyDescent="0.25">
      <c r="A3675">
        <v>3674</v>
      </c>
      <c r="B3675" s="3" t="s">
        <v>3671</v>
      </c>
      <c r="C3675" s="3" t="s">
        <v>7784</v>
      </c>
      <c r="D3675" s="6">
        <v>4500</v>
      </c>
      <c r="E3675" s="8">
        <v>4500</v>
      </c>
      <c r="F3675" t="s">
        <v>8218</v>
      </c>
      <c r="G3675" t="s">
        <v>8235</v>
      </c>
      <c r="H3675" t="s">
        <v>8248</v>
      </c>
      <c r="I3675">
        <v>1472936229</v>
      </c>
      <c r="J3675">
        <v>1467752229</v>
      </c>
      <c r="K3675" t="b">
        <v>0</v>
      </c>
      <c r="L3675">
        <v>31</v>
      </c>
      <c r="M3675" t="b">
        <v>1</v>
      </c>
      <c r="N3675" t="s">
        <v>8269</v>
      </c>
      <c r="O3675">
        <f t="shared" si="228"/>
        <v>100</v>
      </c>
      <c r="P3675">
        <f t="shared" si="229"/>
        <v>145.16</v>
      </c>
      <c r="Q3675" s="10" t="s">
        <v>8315</v>
      </c>
      <c r="R3675" t="s">
        <v>8316</v>
      </c>
      <c r="S3675" s="14">
        <f t="shared" si="230"/>
        <v>42556.873020833329</v>
      </c>
      <c r="T3675" s="14">
        <f t="shared" si="231"/>
        <v>42616.873020833329</v>
      </c>
    </row>
    <row r="3676" spans="1:20" ht="60" hidden="1" x14ac:dyDescent="0.25">
      <c r="A3676">
        <v>3675</v>
      </c>
      <c r="B3676" s="3" t="s">
        <v>3672</v>
      </c>
      <c r="C3676" s="3" t="s">
        <v>7785</v>
      </c>
      <c r="D3676" s="6">
        <v>50</v>
      </c>
      <c r="E3676" s="8">
        <v>70</v>
      </c>
      <c r="F3676" t="s">
        <v>8218</v>
      </c>
      <c r="G3676" t="s">
        <v>8224</v>
      </c>
      <c r="H3676" t="s">
        <v>8246</v>
      </c>
      <c r="I3676">
        <v>1463353200</v>
      </c>
      <c r="J3676">
        <v>1462285182</v>
      </c>
      <c r="K3676" t="b">
        <v>0</v>
      </c>
      <c r="L3676">
        <v>3</v>
      </c>
      <c r="M3676" t="b">
        <v>1</v>
      </c>
      <c r="N3676" t="s">
        <v>8269</v>
      </c>
      <c r="O3676">
        <f t="shared" si="228"/>
        <v>140</v>
      </c>
      <c r="P3676">
        <f t="shared" si="229"/>
        <v>23.33</v>
      </c>
      <c r="Q3676" s="10" t="s">
        <v>8315</v>
      </c>
      <c r="R3676" t="s">
        <v>8316</v>
      </c>
      <c r="S3676" s="14">
        <f t="shared" si="230"/>
        <v>42493.597013888888</v>
      </c>
      <c r="T3676" s="14">
        <f t="shared" si="231"/>
        <v>42505.958333333328</v>
      </c>
    </row>
    <row r="3677" spans="1:20" ht="60" hidden="1" x14ac:dyDescent="0.25">
      <c r="A3677">
        <v>3676</v>
      </c>
      <c r="B3677" s="3" t="s">
        <v>3673</v>
      </c>
      <c r="C3677" s="3" t="s">
        <v>7786</v>
      </c>
      <c r="D3677" s="6">
        <v>800</v>
      </c>
      <c r="E3677" s="8">
        <v>1030</v>
      </c>
      <c r="F3677" t="s">
        <v>8218</v>
      </c>
      <c r="G3677" t="s">
        <v>8223</v>
      </c>
      <c r="H3677" t="s">
        <v>8245</v>
      </c>
      <c r="I3677">
        <v>1410550484</v>
      </c>
      <c r="J3677">
        <v>1408995284</v>
      </c>
      <c r="K3677" t="b">
        <v>0</v>
      </c>
      <c r="L3677">
        <v>16</v>
      </c>
      <c r="M3677" t="b">
        <v>1</v>
      </c>
      <c r="N3677" t="s">
        <v>8269</v>
      </c>
      <c r="O3677">
        <f t="shared" si="228"/>
        <v>129</v>
      </c>
      <c r="P3677">
        <f t="shared" si="229"/>
        <v>64.38</v>
      </c>
      <c r="Q3677" s="10" t="s">
        <v>8315</v>
      </c>
      <c r="R3677" t="s">
        <v>8316</v>
      </c>
      <c r="S3677" s="14">
        <f t="shared" si="230"/>
        <v>41876.815787037034</v>
      </c>
      <c r="T3677" s="14">
        <f t="shared" si="231"/>
        <v>41894.815787037034</v>
      </c>
    </row>
    <row r="3678" spans="1:20" ht="45" hidden="1" x14ac:dyDescent="0.25">
      <c r="A3678">
        <v>3677</v>
      </c>
      <c r="B3678" s="3" t="s">
        <v>3674</v>
      </c>
      <c r="C3678" s="3" t="s">
        <v>7787</v>
      </c>
      <c r="D3678" s="6">
        <v>12000</v>
      </c>
      <c r="E3678" s="8">
        <v>12348.5</v>
      </c>
      <c r="F3678" t="s">
        <v>8218</v>
      </c>
      <c r="G3678" t="s">
        <v>8223</v>
      </c>
      <c r="H3678" t="s">
        <v>8245</v>
      </c>
      <c r="I3678">
        <v>1404359940</v>
      </c>
      <c r="J3678">
        <v>1402580818</v>
      </c>
      <c r="K3678" t="b">
        <v>0</v>
      </c>
      <c r="L3678">
        <v>199</v>
      </c>
      <c r="M3678" t="b">
        <v>1</v>
      </c>
      <c r="N3678" t="s">
        <v>8269</v>
      </c>
      <c r="O3678">
        <f t="shared" si="228"/>
        <v>103</v>
      </c>
      <c r="P3678">
        <f t="shared" si="229"/>
        <v>62.05</v>
      </c>
      <c r="Q3678" s="10" t="s">
        <v>8315</v>
      </c>
      <c r="R3678" t="s">
        <v>8316</v>
      </c>
      <c r="S3678" s="14">
        <f t="shared" si="230"/>
        <v>41802.574282407404</v>
      </c>
      <c r="T3678" s="14">
        <f t="shared" si="231"/>
        <v>41823.165972222225</v>
      </c>
    </row>
    <row r="3679" spans="1:20" ht="45" hidden="1" x14ac:dyDescent="0.25">
      <c r="A3679">
        <v>3678</v>
      </c>
      <c r="B3679" s="3" t="s">
        <v>3675</v>
      </c>
      <c r="C3679" s="3" t="s">
        <v>7788</v>
      </c>
      <c r="D3679" s="6">
        <v>2000</v>
      </c>
      <c r="E3679" s="8">
        <v>2050</v>
      </c>
      <c r="F3679" t="s">
        <v>8218</v>
      </c>
      <c r="G3679" t="s">
        <v>8224</v>
      </c>
      <c r="H3679" t="s">
        <v>8246</v>
      </c>
      <c r="I3679">
        <v>1433076298</v>
      </c>
      <c r="J3679">
        <v>1430052298</v>
      </c>
      <c r="K3679" t="b">
        <v>0</v>
      </c>
      <c r="L3679">
        <v>31</v>
      </c>
      <c r="M3679" t="b">
        <v>1</v>
      </c>
      <c r="N3679" t="s">
        <v>8269</v>
      </c>
      <c r="O3679">
        <f t="shared" si="228"/>
        <v>103</v>
      </c>
      <c r="P3679">
        <f t="shared" si="229"/>
        <v>66.13</v>
      </c>
      <c r="Q3679" s="10" t="s">
        <v>8315</v>
      </c>
      <c r="R3679" t="s">
        <v>8316</v>
      </c>
      <c r="S3679" s="14">
        <f t="shared" si="230"/>
        <v>42120.531226851846</v>
      </c>
      <c r="T3679" s="14">
        <f t="shared" si="231"/>
        <v>42155.531226851846</v>
      </c>
    </row>
    <row r="3680" spans="1:20" ht="60" hidden="1" x14ac:dyDescent="0.25">
      <c r="A3680">
        <v>3679</v>
      </c>
      <c r="B3680" s="3" t="s">
        <v>3676</v>
      </c>
      <c r="C3680" s="3" t="s">
        <v>7789</v>
      </c>
      <c r="D3680" s="6">
        <v>2000</v>
      </c>
      <c r="E3680" s="8">
        <v>2202</v>
      </c>
      <c r="F3680" t="s">
        <v>8218</v>
      </c>
      <c r="G3680" t="s">
        <v>8223</v>
      </c>
      <c r="H3680" t="s">
        <v>8245</v>
      </c>
      <c r="I3680">
        <v>1404190740</v>
      </c>
      <c r="J3680">
        <v>1401214581</v>
      </c>
      <c r="K3680" t="b">
        <v>0</v>
      </c>
      <c r="L3680">
        <v>30</v>
      </c>
      <c r="M3680" t="b">
        <v>1</v>
      </c>
      <c r="N3680" t="s">
        <v>8269</v>
      </c>
      <c r="O3680">
        <f t="shared" si="228"/>
        <v>110</v>
      </c>
      <c r="P3680">
        <f t="shared" si="229"/>
        <v>73.400000000000006</v>
      </c>
      <c r="Q3680" s="10" t="s">
        <v>8315</v>
      </c>
      <c r="R3680" t="s">
        <v>8316</v>
      </c>
      <c r="S3680" s="14">
        <f t="shared" si="230"/>
        <v>41786.761354166665</v>
      </c>
      <c r="T3680" s="14">
        <f t="shared" si="231"/>
        <v>41821.207638888889</v>
      </c>
    </row>
    <row r="3681" spans="1:20" ht="45" hidden="1" x14ac:dyDescent="0.25">
      <c r="A3681">
        <v>3680</v>
      </c>
      <c r="B3681" s="3" t="s">
        <v>3677</v>
      </c>
      <c r="C3681" s="3" t="s">
        <v>7790</v>
      </c>
      <c r="D3681" s="6">
        <v>3000</v>
      </c>
      <c r="E3681" s="8">
        <v>3383</v>
      </c>
      <c r="F3681" t="s">
        <v>8218</v>
      </c>
      <c r="G3681" t="s">
        <v>8223</v>
      </c>
      <c r="H3681" t="s">
        <v>8245</v>
      </c>
      <c r="I3681">
        <v>1475664834</v>
      </c>
      <c r="J3681">
        <v>1473850434</v>
      </c>
      <c r="K3681" t="b">
        <v>0</v>
      </c>
      <c r="L3681">
        <v>34</v>
      </c>
      <c r="M3681" t="b">
        <v>1</v>
      </c>
      <c r="N3681" t="s">
        <v>8269</v>
      </c>
      <c r="O3681">
        <f t="shared" si="228"/>
        <v>113</v>
      </c>
      <c r="P3681">
        <f t="shared" si="229"/>
        <v>99.5</v>
      </c>
      <c r="Q3681" s="10" t="s">
        <v>8315</v>
      </c>
      <c r="R3681" t="s">
        <v>8316</v>
      </c>
      <c r="S3681" s="14">
        <f t="shared" si="230"/>
        <v>42627.454097222217</v>
      </c>
      <c r="T3681" s="14">
        <f t="shared" si="231"/>
        <v>42648.454097222217</v>
      </c>
    </row>
    <row r="3682" spans="1:20" ht="60" hidden="1" x14ac:dyDescent="0.25">
      <c r="A3682">
        <v>3681</v>
      </c>
      <c r="B3682" s="3" t="s">
        <v>3678</v>
      </c>
      <c r="C3682" s="3" t="s">
        <v>7791</v>
      </c>
      <c r="D3682" s="6">
        <v>1000</v>
      </c>
      <c r="E3682" s="8">
        <v>1119</v>
      </c>
      <c r="F3682" t="s">
        <v>8218</v>
      </c>
      <c r="G3682" t="s">
        <v>8223</v>
      </c>
      <c r="H3682" t="s">
        <v>8245</v>
      </c>
      <c r="I3682">
        <v>1452872290</v>
      </c>
      <c r="J3682">
        <v>1452008290</v>
      </c>
      <c r="K3682" t="b">
        <v>0</v>
      </c>
      <c r="L3682">
        <v>18</v>
      </c>
      <c r="M3682" t="b">
        <v>1</v>
      </c>
      <c r="N3682" t="s">
        <v>8269</v>
      </c>
      <c r="O3682">
        <f t="shared" si="228"/>
        <v>112</v>
      </c>
      <c r="P3682">
        <f t="shared" si="229"/>
        <v>62.17</v>
      </c>
      <c r="Q3682" s="10" t="s">
        <v>8315</v>
      </c>
      <c r="R3682" t="s">
        <v>8316</v>
      </c>
      <c r="S3682" s="14">
        <f t="shared" si="230"/>
        <v>42374.651504629626</v>
      </c>
      <c r="T3682" s="14">
        <f t="shared" si="231"/>
        <v>42384.651504629626</v>
      </c>
    </row>
    <row r="3683" spans="1:20" ht="45" hidden="1" x14ac:dyDescent="0.25">
      <c r="A3683">
        <v>3682</v>
      </c>
      <c r="B3683" s="3" t="s">
        <v>3679</v>
      </c>
      <c r="C3683" s="3" t="s">
        <v>7792</v>
      </c>
      <c r="D3683" s="6">
        <v>3000</v>
      </c>
      <c r="E3683" s="8">
        <v>4176</v>
      </c>
      <c r="F3683" t="s">
        <v>8218</v>
      </c>
      <c r="G3683" t="s">
        <v>8223</v>
      </c>
      <c r="H3683" t="s">
        <v>8245</v>
      </c>
      <c r="I3683">
        <v>1402901940</v>
      </c>
      <c r="J3683">
        <v>1399998418</v>
      </c>
      <c r="K3683" t="b">
        <v>0</v>
      </c>
      <c r="L3683">
        <v>67</v>
      </c>
      <c r="M3683" t="b">
        <v>1</v>
      </c>
      <c r="N3683" t="s">
        <v>8269</v>
      </c>
      <c r="O3683">
        <f t="shared" si="228"/>
        <v>139</v>
      </c>
      <c r="P3683">
        <f t="shared" si="229"/>
        <v>62.33</v>
      </c>
      <c r="Q3683" s="10" t="s">
        <v>8315</v>
      </c>
      <c r="R3683" t="s">
        <v>8316</v>
      </c>
      <c r="S3683" s="14">
        <f t="shared" si="230"/>
        <v>41772.685393518521</v>
      </c>
      <c r="T3683" s="14">
        <f t="shared" si="231"/>
        <v>41806.290972222225</v>
      </c>
    </row>
    <row r="3684" spans="1:20" ht="45" hidden="1" x14ac:dyDescent="0.25">
      <c r="A3684">
        <v>3683</v>
      </c>
      <c r="B3684" s="3" t="s">
        <v>3680</v>
      </c>
      <c r="C3684" s="3" t="s">
        <v>7793</v>
      </c>
      <c r="D3684" s="6">
        <v>3500</v>
      </c>
      <c r="E3684" s="8">
        <v>3880</v>
      </c>
      <c r="F3684" t="s">
        <v>8218</v>
      </c>
      <c r="G3684" t="s">
        <v>8223</v>
      </c>
      <c r="H3684" t="s">
        <v>8245</v>
      </c>
      <c r="I3684">
        <v>1476931696</v>
      </c>
      <c r="J3684">
        <v>1474339696</v>
      </c>
      <c r="K3684" t="b">
        <v>0</v>
      </c>
      <c r="L3684">
        <v>66</v>
      </c>
      <c r="M3684" t="b">
        <v>1</v>
      </c>
      <c r="N3684" t="s">
        <v>8269</v>
      </c>
      <c r="O3684">
        <f t="shared" si="228"/>
        <v>111</v>
      </c>
      <c r="P3684">
        <f t="shared" si="229"/>
        <v>58.79</v>
      </c>
      <c r="Q3684" s="10" t="s">
        <v>8315</v>
      </c>
      <c r="R3684" t="s">
        <v>8316</v>
      </c>
      <c r="S3684" s="14">
        <f t="shared" si="230"/>
        <v>42633.116851851853</v>
      </c>
      <c r="T3684" s="14">
        <f t="shared" si="231"/>
        <v>42663.116851851853</v>
      </c>
    </row>
    <row r="3685" spans="1:20" ht="60" hidden="1" x14ac:dyDescent="0.25">
      <c r="A3685">
        <v>3684</v>
      </c>
      <c r="B3685" s="3" t="s">
        <v>3681</v>
      </c>
      <c r="C3685" s="3" t="s">
        <v>7794</v>
      </c>
      <c r="D3685" s="6">
        <v>750</v>
      </c>
      <c r="E3685" s="8">
        <v>1043</v>
      </c>
      <c r="F3685" t="s">
        <v>8218</v>
      </c>
      <c r="G3685" t="s">
        <v>8223</v>
      </c>
      <c r="H3685" t="s">
        <v>8245</v>
      </c>
      <c r="I3685">
        <v>1441167586</v>
      </c>
      <c r="J3685">
        <v>1438575586</v>
      </c>
      <c r="K3685" t="b">
        <v>0</v>
      </c>
      <c r="L3685">
        <v>23</v>
      </c>
      <c r="M3685" t="b">
        <v>1</v>
      </c>
      <c r="N3685" t="s">
        <v>8269</v>
      </c>
      <c r="O3685">
        <f t="shared" si="228"/>
        <v>139</v>
      </c>
      <c r="P3685">
        <f t="shared" si="229"/>
        <v>45.35</v>
      </c>
      <c r="Q3685" s="10" t="s">
        <v>8315</v>
      </c>
      <c r="R3685" t="s">
        <v>8316</v>
      </c>
      <c r="S3685" s="14">
        <f t="shared" si="230"/>
        <v>42219.180393518516</v>
      </c>
      <c r="T3685" s="14">
        <f t="shared" si="231"/>
        <v>42249.180393518516</v>
      </c>
    </row>
    <row r="3686" spans="1:20" ht="45" hidden="1" x14ac:dyDescent="0.25">
      <c r="A3686">
        <v>3685</v>
      </c>
      <c r="B3686" s="3" t="s">
        <v>3682</v>
      </c>
      <c r="C3686" s="3" t="s">
        <v>7795</v>
      </c>
      <c r="D3686" s="6">
        <v>5000</v>
      </c>
      <c r="E3686" s="8">
        <v>5285</v>
      </c>
      <c r="F3686" t="s">
        <v>8218</v>
      </c>
      <c r="G3686" t="s">
        <v>8223</v>
      </c>
      <c r="H3686" t="s">
        <v>8245</v>
      </c>
      <c r="I3686">
        <v>1400533200</v>
      </c>
      <c r="J3686">
        <v>1398348859</v>
      </c>
      <c r="K3686" t="b">
        <v>0</v>
      </c>
      <c r="L3686">
        <v>126</v>
      </c>
      <c r="M3686" t="b">
        <v>1</v>
      </c>
      <c r="N3686" t="s">
        <v>8269</v>
      </c>
      <c r="O3686">
        <f t="shared" si="228"/>
        <v>106</v>
      </c>
      <c r="P3686">
        <f t="shared" si="229"/>
        <v>41.94</v>
      </c>
      <c r="Q3686" s="10" t="s">
        <v>8315</v>
      </c>
      <c r="R3686" t="s">
        <v>8316</v>
      </c>
      <c r="S3686" s="14">
        <f t="shared" si="230"/>
        <v>41753.593275462961</v>
      </c>
      <c r="T3686" s="14">
        <f t="shared" si="231"/>
        <v>41778.875</v>
      </c>
    </row>
    <row r="3687" spans="1:20" ht="45" hidden="1" x14ac:dyDescent="0.25">
      <c r="A3687">
        <v>3686</v>
      </c>
      <c r="B3687" s="3" t="s">
        <v>3683</v>
      </c>
      <c r="C3687" s="3" t="s">
        <v>7796</v>
      </c>
      <c r="D3687" s="6">
        <v>350</v>
      </c>
      <c r="E3687" s="8">
        <v>355</v>
      </c>
      <c r="F3687" t="s">
        <v>8218</v>
      </c>
      <c r="G3687" t="s">
        <v>8223</v>
      </c>
      <c r="H3687" t="s">
        <v>8245</v>
      </c>
      <c r="I3687">
        <v>1440820740</v>
      </c>
      <c r="J3687">
        <v>1439567660</v>
      </c>
      <c r="K3687" t="b">
        <v>0</v>
      </c>
      <c r="L3687">
        <v>6</v>
      </c>
      <c r="M3687" t="b">
        <v>1</v>
      </c>
      <c r="N3687" t="s">
        <v>8269</v>
      </c>
      <c r="O3687">
        <f t="shared" si="228"/>
        <v>101</v>
      </c>
      <c r="P3687">
        <f t="shared" si="229"/>
        <v>59.17</v>
      </c>
      <c r="Q3687" s="10" t="s">
        <v>8315</v>
      </c>
      <c r="R3687" t="s">
        <v>8316</v>
      </c>
      <c r="S3687" s="14">
        <f t="shared" si="230"/>
        <v>42230.662731481483</v>
      </c>
      <c r="T3687" s="14">
        <f t="shared" si="231"/>
        <v>42245.165972222225</v>
      </c>
    </row>
    <row r="3688" spans="1:20" ht="60" hidden="1" x14ac:dyDescent="0.25">
      <c r="A3688">
        <v>3687</v>
      </c>
      <c r="B3688" s="3" t="s">
        <v>3684</v>
      </c>
      <c r="C3688" s="3" t="s">
        <v>7797</v>
      </c>
      <c r="D3688" s="6">
        <v>5000</v>
      </c>
      <c r="E3688" s="8">
        <v>5012.25</v>
      </c>
      <c r="F3688" t="s">
        <v>8218</v>
      </c>
      <c r="G3688" t="s">
        <v>8223</v>
      </c>
      <c r="H3688" t="s">
        <v>8245</v>
      </c>
      <c r="I3688">
        <v>1403846055</v>
      </c>
      <c r="J3688">
        <v>1401254055</v>
      </c>
      <c r="K3688" t="b">
        <v>0</v>
      </c>
      <c r="L3688">
        <v>25</v>
      </c>
      <c r="M3688" t="b">
        <v>1</v>
      </c>
      <c r="N3688" t="s">
        <v>8269</v>
      </c>
      <c r="O3688">
        <f t="shared" si="228"/>
        <v>100</v>
      </c>
      <c r="P3688">
        <f t="shared" si="229"/>
        <v>200.49</v>
      </c>
      <c r="Q3688" s="10" t="s">
        <v>8315</v>
      </c>
      <c r="R3688" t="s">
        <v>8316</v>
      </c>
      <c r="S3688" s="14">
        <f t="shared" si="230"/>
        <v>41787.218229166669</v>
      </c>
      <c r="T3688" s="14">
        <f t="shared" si="231"/>
        <v>41817.218229166669</v>
      </c>
    </row>
    <row r="3689" spans="1:20" ht="60" hidden="1" x14ac:dyDescent="0.25">
      <c r="A3689">
        <v>3688</v>
      </c>
      <c r="B3689" s="3" t="s">
        <v>3685</v>
      </c>
      <c r="C3689" s="3" t="s">
        <v>7798</v>
      </c>
      <c r="D3689" s="6">
        <v>3000</v>
      </c>
      <c r="E3689" s="8">
        <v>3275</v>
      </c>
      <c r="F3689" t="s">
        <v>8218</v>
      </c>
      <c r="G3689" t="s">
        <v>8224</v>
      </c>
      <c r="H3689" t="s">
        <v>8246</v>
      </c>
      <c r="I3689">
        <v>1407524004</v>
      </c>
      <c r="J3689">
        <v>1404932004</v>
      </c>
      <c r="K3689" t="b">
        <v>0</v>
      </c>
      <c r="L3689">
        <v>39</v>
      </c>
      <c r="M3689" t="b">
        <v>1</v>
      </c>
      <c r="N3689" t="s">
        <v>8269</v>
      </c>
      <c r="O3689">
        <f t="shared" si="228"/>
        <v>109</v>
      </c>
      <c r="P3689">
        <f t="shared" si="229"/>
        <v>83.97</v>
      </c>
      <c r="Q3689" s="10" t="s">
        <v>8315</v>
      </c>
      <c r="R3689" t="s">
        <v>8316</v>
      </c>
      <c r="S3689" s="14">
        <f t="shared" si="230"/>
        <v>41829.787083333329</v>
      </c>
      <c r="T3689" s="14">
        <f t="shared" si="231"/>
        <v>41859.787083333329</v>
      </c>
    </row>
    <row r="3690" spans="1:20" ht="60" hidden="1" x14ac:dyDescent="0.25">
      <c r="A3690">
        <v>3689</v>
      </c>
      <c r="B3690" s="3" t="s">
        <v>3686</v>
      </c>
      <c r="C3690" s="3" t="s">
        <v>7799</v>
      </c>
      <c r="D3690" s="6">
        <v>3000</v>
      </c>
      <c r="E3690" s="8">
        <v>3550</v>
      </c>
      <c r="F3690" t="s">
        <v>8218</v>
      </c>
      <c r="G3690" t="s">
        <v>8223</v>
      </c>
      <c r="H3690" t="s">
        <v>8245</v>
      </c>
      <c r="I3690">
        <v>1434925500</v>
      </c>
      <c r="J3690">
        <v>1432410639</v>
      </c>
      <c r="K3690" t="b">
        <v>0</v>
      </c>
      <c r="L3690">
        <v>62</v>
      </c>
      <c r="M3690" t="b">
        <v>1</v>
      </c>
      <c r="N3690" t="s">
        <v>8269</v>
      </c>
      <c r="O3690">
        <f t="shared" si="228"/>
        <v>118</v>
      </c>
      <c r="P3690">
        <f t="shared" si="229"/>
        <v>57.26</v>
      </c>
      <c r="Q3690" s="10" t="s">
        <v>8315</v>
      </c>
      <c r="R3690" t="s">
        <v>8316</v>
      </c>
      <c r="S3690" s="14">
        <f t="shared" si="230"/>
        <v>42147.826840277776</v>
      </c>
      <c r="T3690" s="14">
        <f t="shared" si="231"/>
        <v>42176.934027777781</v>
      </c>
    </row>
    <row r="3691" spans="1:20" ht="60" hidden="1" x14ac:dyDescent="0.25">
      <c r="A3691">
        <v>3690</v>
      </c>
      <c r="B3691" s="3" t="s">
        <v>3687</v>
      </c>
      <c r="C3691" s="3" t="s">
        <v>7800</v>
      </c>
      <c r="D3691" s="6">
        <v>1500</v>
      </c>
      <c r="E3691" s="8">
        <v>1800</v>
      </c>
      <c r="F3691" t="s">
        <v>8218</v>
      </c>
      <c r="G3691" t="s">
        <v>8223</v>
      </c>
      <c r="H3691" t="s">
        <v>8245</v>
      </c>
      <c r="I3691">
        <v>1417101683</v>
      </c>
      <c r="J3691">
        <v>1414506083</v>
      </c>
      <c r="K3691" t="b">
        <v>0</v>
      </c>
      <c r="L3691">
        <v>31</v>
      </c>
      <c r="M3691" t="b">
        <v>1</v>
      </c>
      <c r="N3691" t="s">
        <v>8269</v>
      </c>
      <c r="O3691">
        <f t="shared" si="228"/>
        <v>120</v>
      </c>
      <c r="P3691">
        <f t="shared" si="229"/>
        <v>58.06</v>
      </c>
      <c r="Q3691" s="10" t="s">
        <v>8315</v>
      </c>
      <c r="R3691" t="s">
        <v>8316</v>
      </c>
      <c r="S3691" s="14">
        <f t="shared" si="230"/>
        <v>41940.598182870373</v>
      </c>
      <c r="T3691" s="14">
        <f t="shared" si="231"/>
        <v>41970.639849537038</v>
      </c>
    </row>
    <row r="3692" spans="1:20" ht="30" hidden="1" x14ac:dyDescent="0.25">
      <c r="A3692">
        <v>3691</v>
      </c>
      <c r="B3692" s="3" t="s">
        <v>3688</v>
      </c>
      <c r="C3692" s="3" t="s">
        <v>7801</v>
      </c>
      <c r="D3692" s="6">
        <v>40000</v>
      </c>
      <c r="E3692" s="8">
        <v>51184</v>
      </c>
      <c r="F3692" t="s">
        <v>8218</v>
      </c>
      <c r="G3692" t="s">
        <v>8223</v>
      </c>
      <c r="H3692" t="s">
        <v>8245</v>
      </c>
      <c r="I3692">
        <v>1425272340</v>
      </c>
      <c r="J3692">
        <v>1421426929</v>
      </c>
      <c r="K3692" t="b">
        <v>0</v>
      </c>
      <c r="L3692">
        <v>274</v>
      </c>
      <c r="M3692" t="b">
        <v>1</v>
      </c>
      <c r="N3692" t="s">
        <v>8269</v>
      </c>
      <c r="O3692">
        <f t="shared" si="228"/>
        <v>128</v>
      </c>
      <c r="P3692">
        <f t="shared" si="229"/>
        <v>186.8</v>
      </c>
      <c r="Q3692" s="10" t="s">
        <v>8315</v>
      </c>
      <c r="R3692" t="s">
        <v>8316</v>
      </c>
      <c r="S3692" s="14">
        <f t="shared" si="230"/>
        <v>42020.700567129628</v>
      </c>
      <c r="T3692" s="14">
        <f t="shared" si="231"/>
        <v>42065.207638888889</v>
      </c>
    </row>
    <row r="3693" spans="1:20" ht="30" hidden="1" x14ac:dyDescent="0.25">
      <c r="A3693">
        <v>3692</v>
      </c>
      <c r="B3693" s="3" t="s">
        <v>3689</v>
      </c>
      <c r="C3693" s="3" t="s">
        <v>7802</v>
      </c>
      <c r="D3693" s="6">
        <v>1000</v>
      </c>
      <c r="E3693" s="8">
        <v>1260</v>
      </c>
      <c r="F3693" t="s">
        <v>8218</v>
      </c>
      <c r="G3693" t="s">
        <v>8223</v>
      </c>
      <c r="H3693" t="s">
        <v>8245</v>
      </c>
      <c r="I3693">
        <v>1411084800</v>
      </c>
      <c r="J3693">
        <v>1410304179</v>
      </c>
      <c r="K3693" t="b">
        <v>0</v>
      </c>
      <c r="L3693">
        <v>17</v>
      </c>
      <c r="M3693" t="b">
        <v>1</v>
      </c>
      <c r="N3693" t="s">
        <v>8269</v>
      </c>
      <c r="O3693">
        <f t="shared" si="228"/>
        <v>126</v>
      </c>
      <c r="P3693">
        <f t="shared" si="229"/>
        <v>74.12</v>
      </c>
      <c r="Q3693" s="10" t="s">
        <v>8315</v>
      </c>
      <c r="R3693" t="s">
        <v>8316</v>
      </c>
      <c r="S3693" s="14">
        <f t="shared" si="230"/>
        <v>41891.96503472222</v>
      </c>
      <c r="T3693" s="14">
        <f t="shared" si="231"/>
        <v>41901</v>
      </c>
    </row>
    <row r="3694" spans="1:20" ht="60" hidden="1" x14ac:dyDescent="0.25">
      <c r="A3694">
        <v>3693</v>
      </c>
      <c r="B3694" s="3" t="s">
        <v>3690</v>
      </c>
      <c r="C3694" s="3" t="s">
        <v>7803</v>
      </c>
      <c r="D3694" s="6">
        <v>333</v>
      </c>
      <c r="E3694" s="8">
        <v>430</v>
      </c>
      <c r="F3694" t="s">
        <v>8218</v>
      </c>
      <c r="G3694" t="s">
        <v>8224</v>
      </c>
      <c r="H3694" t="s">
        <v>8246</v>
      </c>
      <c r="I3694">
        <v>1448922600</v>
      </c>
      <c r="J3694">
        <v>1446352529</v>
      </c>
      <c r="K3694" t="b">
        <v>0</v>
      </c>
      <c r="L3694">
        <v>14</v>
      </c>
      <c r="M3694" t="b">
        <v>1</v>
      </c>
      <c r="N3694" t="s">
        <v>8269</v>
      </c>
      <c r="O3694">
        <f t="shared" si="228"/>
        <v>129</v>
      </c>
      <c r="P3694">
        <f t="shared" si="229"/>
        <v>30.71</v>
      </c>
      <c r="Q3694" s="10" t="s">
        <v>8315</v>
      </c>
      <c r="R3694" t="s">
        <v>8316</v>
      </c>
      <c r="S3694" s="14">
        <f t="shared" si="230"/>
        <v>42309.191307870366</v>
      </c>
      <c r="T3694" s="14">
        <f t="shared" si="231"/>
        <v>42338.9375</v>
      </c>
    </row>
    <row r="3695" spans="1:20" ht="60" hidden="1" x14ac:dyDescent="0.25">
      <c r="A3695">
        <v>3694</v>
      </c>
      <c r="B3695" s="3" t="s">
        <v>3691</v>
      </c>
      <c r="C3695" s="3" t="s">
        <v>7804</v>
      </c>
      <c r="D3695" s="6">
        <v>3500</v>
      </c>
      <c r="E3695" s="8">
        <v>3760</v>
      </c>
      <c r="F3695" t="s">
        <v>8218</v>
      </c>
      <c r="G3695" t="s">
        <v>8223</v>
      </c>
      <c r="H3695" t="s">
        <v>8245</v>
      </c>
      <c r="I3695">
        <v>1465178400</v>
      </c>
      <c r="J3695">
        <v>1461985967</v>
      </c>
      <c r="K3695" t="b">
        <v>0</v>
      </c>
      <c r="L3695">
        <v>60</v>
      </c>
      <c r="M3695" t="b">
        <v>1</v>
      </c>
      <c r="N3695" t="s">
        <v>8269</v>
      </c>
      <c r="O3695">
        <f t="shared" si="228"/>
        <v>107</v>
      </c>
      <c r="P3695">
        <f t="shared" si="229"/>
        <v>62.67</v>
      </c>
      <c r="Q3695" s="10" t="s">
        <v>8315</v>
      </c>
      <c r="R3695" t="s">
        <v>8316</v>
      </c>
      <c r="S3695" s="14">
        <f t="shared" si="230"/>
        <v>42490.133877314816</v>
      </c>
      <c r="T3695" s="14">
        <f t="shared" si="231"/>
        <v>42527.083333333328</v>
      </c>
    </row>
    <row r="3696" spans="1:20" ht="60" hidden="1" x14ac:dyDescent="0.25">
      <c r="A3696">
        <v>3695</v>
      </c>
      <c r="B3696" s="3" t="s">
        <v>3692</v>
      </c>
      <c r="C3696" s="3" t="s">
        <v>7805</v>
      </c>
      <c r="D3696" s="6">
        <v>4000</v>
      </c>
      <c r="E3696" s="8">
        <v>4005</v>
      </c>
      <c r="F3696" t="s">
        <v>8218</v>
      </c>
      <c r="G3696" t="s">
        <v>8223</v>
      </c>
      <c r="H3696" t="s">
        <v>8245</v>
      </c>
      <c r="I3696">
        <v>1421009610</v>
      </c>
      <c r="J3696">
        <v>1419281610</v>
      </c>
      <c r="K3696" t="b">
        <v>0</v>
      </c>
      <c r="L3696">
        <v>33</v>
      </c>
      <c r="M3696" t="b">
        <v>1</v>
      </c>
      <c r="N3696" t="s">
        <v>8269</v>
      </c>
      <c r="O3696">
        <f t="shared" si="228"/>
        <v>100</v>
      </c>
      <c r="P3696">
        <f t="shared" si="229"/>
        <v>121.36</v>
      </c>
      <c r="Q3696" s="10" t="s">
        <v>8315</v>
      </c>
      <c r="R3696" t="s">
        <v>8316</v>
      </c>
      <c r="S3696" s="14">
        <f t="shared" si="230"/>
        <v>41995.870486111111</v>
      </c>
      <c r="T3696" s="14">
        <f t="shared" si="231"/>
        <v>42015.870486111111</v>
      </c>
    </row>
    <row r="3697" spans="1:20" ht="45" hidden="1" x14ac:dyDescent="0.25">
      <c r="A3697">
        <v>3696</v>
      </c>
      <c r="B3697" s="3" t="s">
        <v>3693</v>
      </c>
      <c r="C3697" s="3" t="s">
        <v>7806</v>
      </c>
      <c r="D3697" s="6">
        <v>2000</v>
      </c>
      <c r="E3697" s="8">
        <v>3100</v>
      </c>
      <c r="F3697" t="s">
        <v>8218</v>
      </c>
      <c r="G3697" t="s">
        <v>8224</v>
      </c>
      <c r="H3697" t="s">
        <v>8246</v>
      </c>
      <c r="I3697">
        <v>1423838916</v>
      </c>
      <c r="J3697">
        <v>1418654916</v>
      </c>
      <c r="K3697" t="b">
        <v>0</v>
      </c>
      <c r="L3697">
        <v>78</v>
      </c>
      <c r="M3697" t="b">
        <v>1</v>
      </c>
      <c r="N3697" t="s">
        <v>8269</v>
      </c>
      <c r="O3697">
        <f t="shared" si="228"/>
        <v>155</v>
      </c>
      <c r="P3697">
        <f t="shared" si="229"/>
        <v>39.74</v>
      </c>
      <c r="Q3697" s="10" t="s">
        <v>8315</v>
      </c>
      <c r="R3697" t="s">
        <v>8316</v>
      </c>
      <c r="S3697" s="14">
        <f t="shared" si="230"/>
        <v>41988.617083333331</v>
      </c>
      <c r="T3697" s="14">
        <f t="shared" si="231"/>
        <v>42048.617083333331</v>
      </c>
    </row>
    <row r="3698" spans="1:20" ht="60" hidden="1" x14ac:dyDescent="0.25">
      <c r="A3698">
        <v>3697</v>
      </c>
      <c r="B3698" s="3" t="s">
        <v>3694</v>
      </c>
      <c r="C3698" s="3" t="s">
        <v>7807</v>
      </c>
      <c r="D3698" s="6">
        <v>2000</v>
      </c>
      <c r="E3698" s="8">
        <v>2160</v>
      </c>
      <c r="F3698" t="s">
        <v>8218</v>
      </c>
      <c r="G3698" t="s">
        <v>8224</v>
      </c>
      <c r="H3698" t="s">
        <v>8246</v>
      </c>
      <c r="I3698">
        <v>1462878648</v>
      </c>
      <c r="J3698">
        <v>1461064248</v>
      </c>
      <c r="K3698" t="b">
        <v>0</v>
      </c>
      <c r="L3698">
        <v>30</v>
      </c>
      <c r="M3698" t="b">
        <v>1</v>
      </c>
      <c r="N3698" t="s">
        <v>8269</v>
      </c>
      <c r="O3698">
        <f t="shared" si="228"/>
        <v>108</v>
      </c>
      <c r="P3698">
        <f t="shared" si="229"/>
        <v>72</v>
      </c>
      <c r="Q3698" s="10" t="s">
        <v>8315</v>
      </c>
      <c r="R3698" t="s">
        <v>8316</v>
      </c>
      <c r="S3698" s="14">
        <f t="shared" si="230"/>
        <v>42479.465833333335</v>
      </c>
      <c r="T3698" s="14">
        <f t="shared" si="231"/>
        <v>42500.465833333335</v>
      </c>
    </row>
    <row r="3699" spans="1:20" ht="45" hidden="1" x14ac:dyDescent="0.25">
      <c r="A3699">
        <v>3698</v>
      </c>
      <c r="B3699" s="3" t="s">
        <v>3695</v>
      </c>
      <c r="C3699" s="3" t="s">
        <v>7808</v>
      </c>
      <c r="D3699" s="6">
        <v>5000</v>
      </c>
      <c r="E3699" s="8">
        <v>5526</v>
      </c>
      <c r="F3699" t="s">
        <v>8218</v>
      </c>
      <c r="G3699" t="s">
        <v>8223</v>
      </c>
      <c r="H3699" t="s">
        <v>8245</v>
      </c>
      <c r="I3699">
        <v>1456946487</v>
      </c>
      <c r="J3699">
        <v>1454354487</v>
      </c>
      <c r="K3699" t="b">
        <v>0</v>
      </c>
      <c r="L3699">
        <v>136</v>
      </c>
      <c r="M3699" t="b">
        <v>1</v>
      </c>
      <c r="N3699" t="s">
        <v>8269</v>
      </c>
      <c r="O3699">
        <f t="shared" si="228"/>
        <v>111</v>
      </c>
      <c r="P3699">
        <f t="shared" si="229"/>
        <v>40.630000000000003</v>
      </c>
      <c r="Q3699" s="10" t="s">
        <v>8315</v>
      </c>
      <c r="R3699" t="s">
        <v>8316</v>
      </c>
      <c r="S3699" s="14">
        <f t="shared" si="230"/>
        <v>42401.806562500002</v>
      </c>
      <c r="T3699" s="14">
        <f t="shared" si="231"/>
        <v>42431.806562500002</v>
      </c>
    </row>
    <row r="3700" spans="1:20" ht="60" hidden="1" x14ac:dyDescent="0.25">
      <c r="A3700">
        <v>3699</v>
      </c>
      <c r="B3700" s="3" t="s">
        <v>3696</v>
      </c>
      <c r="C3700" s="3" t="s">
        <v>7809</v>
      </c>
      <c r="D3700" s="6">
        <v>2500</v>
      </c>
      <c r="E3700" s="8">
        <v>2520</v>
      </c>
      <c r="F3700" t="s">
        <v>8218</v>
      </c>
      <c r="G3700" t="s">
        <v>8223</v>
      </c>
      <c r="H3700" t="s">
        <v>8245</v>
      </c>
      <c r="I3700">
        <v>1413383216</v>
      </c>
      <c r="J3700">
        <v>1410791216</v>
      </c>
      <c r="K3700" t="b">
        <v>0</v>
      </c>
      <c r="L3700">
        <v>40</v>
      </c>
      <c r="M3700" t="b">
        <v>1</v>
      </c>
      <c r="N3700" t="s">
        <v>8269</v>
      </c>
      <c r="O3700">
        <f t="shared" si="228"/>
        <v>101</v>
      </c>
      <c r="P3700">
        <f t="shared" si="229"/>
        <v>63</v>
      </c>
      <c r="Q3700" s="10" t="s">
        <v>8315</v>
      </c>
      <c r="R3700" t="s">
        <v>8316</v>
      </c>
      <c r="S3700" s="14">
        <f t="shared" si="230"/>
        <v>41897.602037037039</v>
      </c>
      <c r="T3700" s="14">
        <f t="shared" si="231"/>
        <v>41927.602037037039</v>
      </c>
    </row>
    <row r="3701" spans="1:20" ht="30" hidden="1" x14ac:dyDescent="0.25">
      <c r="A3701">
        <v>3700</v>
      </c>
      <c r="B3701" s="3" t="s">
        <v>3697</v>
      </c>
      <c r="C3701" s="3" t="s">
        <v>7810</v>
      </c>
      <c r="D3701" s="6">
        <v>500</v>
      </c>
      <c r="E3701" s="8">
        <v>606</v>
      </c>
      <c r="F3701" t="s">
        <v>8218</v>
      </c>
      <c r="G3701" t="s">
        <v>8223</v>
      </c>
      <c r="H3701" t="s">
        <v>8245</v>
      </c>
      <c r="I3701">
        <v>1412092800</v>
      </c>
      <c r="J3701">
        <v>1409493800</v>
      </c>
      <c r="K3701" t="b">
        <v>0</v>
      </c>
      <c r="L3701">
        <v>18</v>
      </c>
      <c r="M3701" t="b">
        <v>1</v>
      </c>
      <c r="N3701" t="s">
        <v>8269</v>
      </c>
      <c r="O3701">
        <f t="shared" si="228"/>
        <v>121</v>
      </c>
      <c r="P3701">
        <f t="shared" si="229"/>
        <v>33.67</v>
      </c>
      <c r="Q3701" s="10" t="s">
        <v>8315</v>
      </c>
      <c r="R3701" t="s">
        <v>8316</v>
      </c>
      <c r="S3701" s="14">
        <f t="shared" si="230"/>
        <v>41882.585648148146</v>
      </c>
      <c r="T3701" s="14">
        <f t="shared" si="231"/>
        <v>41912.666666666664</v>
      </c>
    </row>
    <row r="3702" spans="1:20" ht="60" hidden="1" x14ac:dyDescent="0.25">
      <c r="A3702">
        <v>3701</v>
      </c>
      <c r="B3702" s="3" t="s">
        <v>3698</v>
      </c>
      <c r="C3702" s="3" t="s">
        <v>7811</v>
      </c>
      <c r="D3702" s="6">
        <v>1500</v>
      </c>
      <c r="E3702" s="8">
        <v>1505</v>
      </c>
      <c r="F3702" t="s">
        <v>8218</v>
      </c>
      <c r="G3702" t="s">
        <v>8224</v>
      </c>
      <c r="H3702" t="s">
        <v>8246</v>
      </c>
      <c r="I3702">
        <v>1433422793</v>
      </c>
      <c r="J3702">
        <v>1430830793</v>
      </c>
      <c r="K3702" t="b">
        <v>0</v>
      </c>
      <c r="L3702">
        <v>39</v>
      </c>
      <c r="M3702" t="b">
        <v>1</v>
      </c>
      <c r="N3702" t="s">
        <v>8269</v>
      </c>
      <c r="O3702">
        <f t="shared" si="228"/>
        <v>100</v>
      </c>
      <c r="P3702">
        <f t="shared" si="229"/>
        <v>38.590000000000003</v>
      </c>
      <c r="Q3702" s="10" t="s">
        <v>8315</v>
      </c>
      <c r="R3702" t="s">
        <v>8316</v>
      </c>
      <c r="S3702" s="14">
        <f t="shared" si="230"/>
        <v>42129.541585648149</v>
      </c>
      <c r="T3702" s="14">
        <f t="shared" si="231"/>
        <v>42159.541585648149</v>
      </c>
    </row>
    <row r="3703" spans="1:20" ht="60" hidden="1" x14ac:dyDescent="0.25">
      <c r="A3703">
        <v>3702</v>
      </c>
      <c r="B3703" s="3" t="s">
        <v>3699</v>
      </c>
      <c r="C3703" s="3" t="s">
        <v>7812</v>
      </c>
      <c r="D3703" s="6">
        <v>3000</v>
      </c>
      <c r="E3703" s="8">
        <v>3275</v>
      </c>
      <c r="F3703" t="s">
        <v>8218</v>
      </c>
      <c r="G3703" t="s">
        <v>8224</v>
      </c>
      <c r="H3703" t="s">
        <v>8246</v>
      </c>
      <c r="I3703">
        <v>1468191540</v>
      </c>
      <c r="J3703">
        <v>1464958484</v>
      </c>
      <c r="K3703" t="b">
        <v>0</v>
      </c>
      <c r="L3703">
        <v>21</v>
      </c>
      <c r="M3703" t="b">
        <v>1</v>
      </c>
      <c r="N3703" t="s">
        <v>8269</v>
      </c>
      <c r="O3703">
        <f t="shared" si="228"/>
        <v>109</v>
      </c>
      <c r="P3703">
        <f t="shared" si="229"/>
        <v>155.94999999999999</v>
      </c>
      <c r="Q3703" s="10" t="s">
        <v>8315</v>
      </c>
      <c r="R3703" t="s">
        <v>8316</v>
      </c>
      <c r="S3703" s="14">
        <f t="shared" si="230"/>
        <v>42524.53800925926</v>
      </c>
      <c r="T3703" s="14">
        <f t="shared" si="231"/>
        <v>42561.957638888889</v>
      </c>
    </row>
    <row r="3704" spans="1:20" ht="60" hidden="1" x14ac:dyDescent="0.25">
      <c r="A3704">
        <v>3703</v>
      </c>
      <c r="B3704" s="3" t="s">
        <v>3700</v>
      </c>
      <c r="C3704" s="3" t="s">
        <v>7813</v>
      </c>
      <c r="D3704" s="6">
        <v>1050</v>
      </c>
      <c r="E3704" s="8">
        <v>1296</v>
      </c>
      <c r="F3704" t="s">
        <v>8218</v>
      </c>
      <c r="G3704" t="s">
        <v>8223</v>
      </c>
      <c r="H3704" t="s">
        <v>8245</v>
      </c>
      <c r="I3704">
        <v>1471071540</v>
      </c>
      <c r="J3704">
        <v>1467720388</v>
      </c>
      <c r="K3704" t="b">
        <v>0</v>
      </c>
      <c r="L3704">
        <v>30</v>
      </c>
      <c r="M3704" t="b">
        <v>1</v>
      </c>
      <c r="N3704" t="s">
        <v>8269</v>
      </c>
      <c r="O3704">
        <f t="shared" si="228"/>
        <v>123</v>
      </c>
      <c r="P3704">
        <f t="shared" si="229"/>
        <v>43.2</v>
      </c>
      <c r="Q3704" s="10" t="s">
        <v>8315</v>
      </c>
      <c r="R3704" t="s">
        <v>8316</v>
      </c>
      <c r="S3704" s="14">
        <f t="shared" si="230"/>
        <v>42556.504490740743</v>
      </c>
      <c r="T3704" s="14">
        <f t="shared" si="231"/>
        <v>42595.290972222225</v>
      </c>
    </row>
    <row r="3705" spans="1:20" ht="60" hidden="1" x14ac:dyDescent="0.25">
      <c r="A3705">
        <v>3704</v>
      </c>
      <c r="B3705" s="3" t="s">
        <v>3701</v>
      </c>
      <c r="C3705" s="3" t="s">
        <v>7814</v>
      </c>
      <c r="D3705" s="6">
        <v>300</v>
      </c>
      <c r="E3705" s="8">
        <v>409.01</v>
      </c>
      <c r="F3705" t="s">
        <v>8218</v>
      </c>
      <c r="G3705" t="s">
        <v>8224</v>
      </c>
      <c r="H3705" t="s">
        <v>8246</v>
      </c>
      <c r="I3705">
        <v>1464712394</v>
      </c>
      <c r="J3705">
        <v>1459528394</v>
      </c>
      <c r="K3705" t="b">
        <v>0</v>
      </c>
      <c r="L3705">
        <v>27</v>
      </c>
      <c r="M3705" t="b">
        <v>1</v>
      </c>
      <c r="N3705" t="s">
        <v>8269</v>
      </c>
      <c r="O3705">
        <f t="shared" si="228"/>
        <v>136</v>
      </c>
      <c r="P3705">
        <f t="shared" si="229"/>
        <v>15.15</v>
      </c>
      <c r="Q3705" s="10" t="s">
        <v>8315</v>
      </c>
      <c r="R3705" t="s">
        <v>8316</v>
      </c>
      <c r="S3705" s="14">
        <f t="shared" si="230"/>
        <v>42461.689745370371</v>
      </c>
      <c r="T3705" s="14">
        <f t="shared" si="231"/>
        <v>42521.689745370371</v>
      </c>
    </row>
    <row r="3706" spans="1:20" ht="60" hidden="1" x14ac:dyDescent="0.25">
      <c r="A3706">
        <v>3705</v>
      </c>
      <c r="B3706" s="3" t="s">
        <v>3702</v>
      </c>
      <c r="C3706" s="3" t="s">
        <v>7815</v>
      </c>
      <c r="D3706" s="6">
        <v>2827</v>
      </c>
      <c r="E3706" s="8">
        <v>2925</v>
      </c>
      <c r="F3706" t="s">
        <v>8218</v>
      </c>
      <c r="G3706" t="s">
        <v>8223</v>
      </c>
      <c r="H3706" t="s">
        <v>8245</v>
      </c>
      <c r="I3706">
        <v>1403546400</v>
      </c>
      <c r="J3706">
        <v>1401714114</v>
      </c>
      <c r="K3706" t="b">
        <v>0</v>
      </c>
      <c r="L3706">
        <v>35</v>
      </c>
      <c r="M3706" t="b">
        <v>1</v>
      </c>
      <c r="N3706" t="s">
        <v>8269</v>
      </c>
      <c r="O3706">
        <f t="shared" si="228"/>
        <v>103</v>
      </c>
      <c r="P3706">
        <f t="shared" si="229"/>
        <v>83.57</v>
      </c>
      <c r="Q3706" s="10" t="s">
        <v>8315</v>
      </c>
      <c r="R3706" t="s">
        <v>8316</v>
      </c>
      <c r="S3706" s="14">
        <f t="shared" si="230"/>
        <v>41792.542986111112</v>
      </c>
      <c r="T3706" s="14">
        <f t="shared" si="231"/>
        <v>41813.75</v>
      </c>
    </row>
    <row r="3707" spans="1:20" ht="45" hidden="1" x14ac:dyDescent="0.25">
      <c r="A3707">
        <v>3706</v>
      </c>
      <c r="B3707" s="3" t="s">
        <v>3703</v>
      </c>
      <c r="C3707" s="3" t="s">
        <v>7816</v>
      </c>
      <c r="D3707" s="6">
        <v>1500</v>
      </c>
      <c r="E3707" s="8">
        <v>1820</v>
      </c>
      <c r="F3707" t="s">
        <v>8218</v>
      </c>
      <c r="G3707" t="s">
        <v>8223</v>
      </c>
      <c r="H3707" t="s">
        <v>8245</v>
      </c>
      <c r="I3707">
        <v>1410558949</v>
      </c>
      <c r="J3707">
        <v>1409262949</v>
      </c>
      <c r="K3707" t="b">
        <v>0</v>
      </c>
      <c r="L3707">
        <v>13</v>
      </c>
      <c r="M3707" t="b">
        <v>1</v>
      </c>
      <c r="N3707" t="s">
        <v>8269</v>
      </c>
      <c r="O3707">
        <f t="shared" si="228"/>
        <v>121</v>
      </c>
      <c r="P3707">
        <f t="shared" si="229"/>
        <v>140</v>
      </c>
      <c r="Q3707" s="10" t="s">
        <v>8315</v>
      </c>
      <c r="R3707" t="s">
        <v>8316</v>
      </c>
      <c r="S3707" s="14">
        <f t="shared" si="230"/>
        <v>41879.913761574076</v>
      </c>
      <c r="T3707" s="14">
        <f t="shared" si="231"/>
        <v>41894.913761574076</v>
      </c>
    </row>
    <row r="3708" spans="1:20" ht="45" hidden="1" x14ac:dyDescent="0.25">
      <c r="A3708">
        <v>3707</v>
      </c>
      <c r="B3708" s="3" t="s">
        <v>3704</v>
      </c>
      <c r="C3708" s="3" t="s">
        <v>7817</v>
      </c>
      <c r="D3708" s="6">
        <v>1000</v>
      </c>
      <c r="E3708" s="8">
        <v>1860</v>
      </c>
      <c r="F3708" t="s">
        <v>8218</v>
      </c>
      <c r="G3708" t="s">
        <v>8223</v>
      </c>
      <c r="H3708" t="s">
        <v>8245</v>
      </c>
      <c r="I3708">
        <v>1469165160</v>
      </c>
      <c r="J3708">
        <v>1467335378</v>
      </c>
      <c r="K3708" t="b">
        <v>0</v>
      </c>
      <c r="L3708">
        <v>23</v>
      </c>
      <c r="M3708" t="b">
        <v>1</v>
      </c>
      <c r="N3708" t="s">
        <v>8269</v>
      </c>
      <c r="O3708">
        <f t="shared" si="228"/>
        <v>186</v>
      </c>
      <c r="P3708">
        <f t="shared" si="229"/>
        <v>80.87</v>
      </c>
      <c r="Q3708" s="10" t="s">
        <v>8315</v>
      </c>
      <c r="R3708" t="s">
        <v>8316</v>
      </c>
      <c r="S3708" s="14">
        <f t="shared" si="230"/>
        <v>42552.048356481479</v>
      </c>
      <c r="T3708" s="14">
        <f t="shared" si="231"/>
        <v>42573.226388888885</v>
      </c>
    </row>
    <row r="3709" spans="1:20" ht="60" hidden="1" x14ac:dyDescent="0.25">
      <c r="A3709">
        <v>3708</v>
      </c>
      <c r="B3709" s="3" t="s">
        <v>3705</v>
      </c>
      <c r="C3709" s="3" t="s">
        <v>7818</v>
      </c>
      <c r="D3709" s="6">
        <v>700</v>
      </c>
      <c r="E3709" s="8">
        <v>2100</v>
      </c>
      <c r="F3709" t="s">
        <v>8218</v>
      </c>
      <c r="G3709" t="s">
        <v>8223</v>
      </c>
      <c r="H3709" t="s">
        <v>8245</v>
      </c>
      <c r="I3709">
        <v>1404444286</v>
      </c>
      <c r="J3709">
        <v>1403234686</v>
      </c>
      <c r="K3709" t="b">
        <v>0</v>
      </c>
      <c r="L3709">
        <v>39</v>
      </c>
      <c r="M3709" t="b">
        <v>1</v>
      </c>
      <c r="N3709" t="s">
        <v>8269</v>
      </c>
      <c r="O3709">
        <f t="shared" si="228"/>
        <v>300</v>
      </c>
      <c r="P3709">
        <f t="shared" si="229"/>
        <v>53.85</v>
      </c>
      <c r="Q3709" s="10" t="s">
        <v>8315</v>
      </c>
      <c r="R3709" t="s">
        <v>8316</v>
      </c>
      <c r="S3709" s="14">
        <f t="shared" si="230"/>
        <v>41810.142199074071</v>
      </c>
      <c r="T3709" s="14">
        <f t="shared" si="231"/>
        <v>41824.142199074071</v>
      </c>
    </row>
    <row r="3710" spans="1:20" ht="45" hidden="1" x14ac:dyDescent="0.25">
      <c r="A3710">
        <v>3709</v>
      </c>
      <c r="B3710" s="3" t="s">
        <v>3706</v>
      </c>
      <c r="C3710" s="3" t="s">
        <v>7819</v>
      </c>
      <c r="D3710" s="6">
        <v>1000</v>
      </c>
      <c r="E3710" s="8">
        <v>1082.5</v>
      </c>
      <c r="F3710" t="s">
        <v>8218</v>
      </c>
      <c r="G3710" t="s">
        <v>8224</v>
      </c>
      <c r="H3710" t="s">
        <v>8246</v>
      </c>
      <c r="I3710">
        <v>1403715546</v>
      </c>
      <c r="J3710">
        <v>1401123546</v>
      </c>
      <c r="K3710" t="b">
        <v>0</v>
      </c>
      <c r="L3710">
        <v>35</v>
      </c>
      <c r="M3710" t="b">
        <v>1</v>
      </c>
      <c r="N3710" t="s">
        <v>8269</v>
      </c>
      <c r="O3710">
        <f t="shared" si="228"/>
        <v>108</v>
      </c>
      <c r="P3710">
        <f t="shared" si="229"/>
        <v>30.93</v>
      </c>
      <c r="Q3710" s="10" t="s">
        <v>8315</v>
      </c>
      <c r="R3710" t="s">
        <v>8316</v>
      </c>
      <c r="S3710" s="14">
        <f t="shared" si="230"/>
        <v>41785.707708333335</v>
      </c>
      <c r="T3710" s="14">
        <f t="shared" si="231"/>
        <v>41815.707708333335</v>
      </c>
    </row>
    <row r="3711" spans="1:20" ht="30" hidden="1" x14ac:dyDescent="0.25">
      <c r="A3711">
        <v>3710</v>
      </c>
      <c r="B3711" s="3" t="s">
        <v>3707</v>
      </c>
      <c r="C3711" s="3" t="s">
        <v>7820</v>
      </c>
      <c r="D3711" s="6">
        <v>1300</v>
      </c>
      <c r="E3711" s="8">
        <v>1835</v>
      </c>
      <c r="F3711" t="s">
        <v>8218</v>
      </c>
      <c r="G3711" t="s">
        <v>8223</v>
      </c>
      <c r="H3711" t="s">
        <v>8245</v>
      </c>
      <c r="I3711">
        <v>1428068988</v>
      </c>
      <c r="J3711">
        <v>1425908988</v>
      </c>
      <c r="K3711" t="b">
        <v>0</v>
      </c>
      <c r="L3711">
        <v>27</v>
      </c>
      <c r="M3711" t="b">
        <v>1</v>
      </c>
      <c r="N3711" t="s">
        <v>8269</v>
      </c>
      <c r="O3711">
        <f t="shared" si="228"/>
        <v>141</v>
      </c>
      <c r="P3711">
        <f t="shared" si="229"/>
        <v>67.959999999999994</v>
      </c>
      <c r="Q3711" s="10" t="s">
        <v>8315</v>
      </c>
      <c r="R3711" t="s">
        <v>8316</v>
      </c>
      <c r="S3711" s="14">
        <f t="shared" si="230"/>
        <v>42072.576249999998</v>
      </c>
      <c r="T3711" s="14">
        <f t="shared" si="231"/>
        <v>42097.576249999998</v>
      </c>
    </row>
    <row r="3712" spans="1:20" ht="30" hidden="1" x14ac:dyDescent="0.25">
      <c r="A3712">
        <v>3711</v>
      </c>
      <c r="B3712" s="3" t="s">
        <v>3708</v>
      </c>
      <c r="C3712" s="3" t="s">
        <v>7821</v>
      </c>
      <c r="D3712" s="6">
        <v>500</v>
      </c>
      <c r="E3712" s="8">
        <v>570</v>
      </c>
      <c r="F3712" t="s">
        <v>8218</v>
      </c>
      <c r="G3712" t="s">
        <v>8223</v>
      </c>
      <c r="H3712" t="s">
        <v>8245</v>
      </c>
      <c r="I3712">
        <v>1402848000</v>
      </c>
      <c r="J3712">
        <v>1400606573</v>
      </c>
      <c r="K3712" t="b">
        <v>0</v>
      </c>
      <c r="L3712">
        <v>21</v>
      </c>
      <c r="M3712" t="b">
        <v>1</v>
      </c>
      <c r="N3712" t="s">
        <v>8269</v>
      </c>
      <c r="O3712">
        <f t="shared" si="228"/>
        <v>114</v>
      </c>
      <c r="P3712">
        <f t="shared" si="229"/>
        <v>27.14</v>
      </c>
      <c r="Q3712" s="10" t="s">
        <v>8315</v>
      </c>
      <c r="R3712" t="s">
        <v>8316</v>
      </c>
      <c r="S3712" s="14">
        <f t="shared" si="230"/>
        <v>41779.724224537036</v>
      </c>
      <c r="T3712" s="14">
        <f t="shared" si="231"/>
        <v>41805.666666666664</v>
      </c>
    </row>
    <row r="3713" spans="1:20" ht="60" hidden="1" x14ac:dyDescent="0.25">
      <c r="A3713">
        <v>3712</v>
      </c>
      <c r="B3713" s="3" t="s">
        <v>3709</v>
      </c>
      <c r="C3713" s="3" t="s">
        <v>7822</v>
      </c>
      <c r="D3713" s="6">
        <v>7500</v>
      </c>
      <c r="E3713" s="8">
        <v>11530</v>
      </c>
      <c r="F3713" t="s">
        <v>8218</v>
      </c>
      <c r="G3713" t="s">
        <v>8223</v>
      </c>
      <c r="H3713" t="s">
        <v>8245</v>
      </c>
      <c r="I3713">
        <v>1433055540</v>
      </c>
      <c r="J3713">
        <v>1431230867</v>
      </c>
      <c r="K3713" t="b">
        <v>0</v>
      </c>
      <c r="L3713">
        <v>104</v>
      </c>
      <c r="M3713" t="b">
        <v>1</v>
      </c>
      <c r="N3713" t="s">
        <v>8269</v>
      </c>
      <c r="O3713">
        <f t="shared" si="228"/>
        <v>154</v>
      </c>
      <c r="P3713">
        <f t="shared" si="229"/>
        <v>110.87</v>
      </c>
      <c r="Q3713" s="10" t="s">
        <v>8315</v>
      </c>
      <c r="R3713" t="s">
        <v>8316</v>
      </c>
      <c r="S3713" s="14">
        <f t="shared" si="230"/>
        <v>42134.172071759262</v>
      </c>
      <c r="T3713" s="14">
        <f t="shared" si="231"/>
        <v>42155.290972222225</v>
      </c>
    </row>
    <row r="3714" spans="1:20" ht="45" hidden="1" x14ac:dyDescent="0.25">
      <c r="A3714">
        <v>3713</v>
      </c>
      <c r="B3714" s="3" t="s">
        <v>3710</v>
      </c>
      <c r="C3714" s="3" t="s">
        <v>7823</v>
      </c>
      <c r="D3714" s="6">
        <v>2000</v>
      </c>
      <c r="E3714" s="8">
        <v>2030</v>
      </c>
      <c r="F3714" t="s">
        <v>8218</v>
      </c>
      <c r="G3714" t="s">
        <v>8223</v>
      </c>
      <c r="H3714" t="s">
        <v>8245</v>
      </c>
      <c r="I3714">
        <v>1465062166</v>
      </c>
      <c r="J3714">
        <v>1463334166</v>
      </c>
      <c r="K3714" t="b">
        <v>0</v>
      </c>
      <c r="L3714">
        <v>19</v>
      </c>
      <c r="M3714" t="b">
        <v>1</v>
      </c>
      <c r="N3714" t="s">
        <v>8269</v>
      </c>
      <c r="O3714">
        <f t="shared" ref="O3714:O3777" si="232">ROUND(E3714/D3714*100,0)</f>
        <v>102</v>
      </c>
      <c r="P3714">
        <f t="shared" si="229"/>
        <v>106.84</v>
      </c>
      <c r="Q3714" s="10" t="s">
        <v>8315</v>
      </c>
      <c r="R3714" t="s">
        <v>8316</v>
      </c>
      <c r="S3714" s="14">
        <f t="shared" si="230"/>
        <v>42505.738032407404</v>
      </c>
      <c r="T3714" s="14">
        <f t="shared" si="231"/>
        <v>42525.738032407404</v>
      </c>
    </row>
    <row r="3715" spans="1:20" ht="60" hidden="1" x14ac:dyDescent="0.25">
      <c r="A3715">
        <v>3714</v>
      </c>
      <c r="B3715" s="3" t="s">
        <v>3711</v>
      </c>
      <c r="C3715" s="3" t="s">
        <v>7824</v>
      </c>
      <c r="D3715" s="6">
        <v>10000</v>
      </c>
      <c r="E3715" s="8">
        <v>10235</v>
      </c>
      <c r="F3715" t="s">
        <v>8218</v>
      </c>
      <c r="G3715" t="s">
        <v>8223</v>
      </c>
      <c r="H3715" t="s">
        <v>8245</v>
      </c>
      <c r="I3715">
        <v>1432612740</v>
      </c>
      <c r="J3715">
        <v>1429881667</v>
      </c>
      <c r="K3715" t="b">
        <v>0</v>
      </c>
      <c r="L3715">
        <v>97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105.52</v>
      </c>
      <c r="Q3715" s="10" t="s">
        <v>8315</v>
      </c>
      <c r="R3715" t="s">
        <v>8316</v>
      </c>
      <c r="S3715" s="14">
        <f t="shared" ref="S3715:S3778" si="234">(((J3715/60)/60)/24)+DATE(1970,1,1)</f>
        <v>42118.556331018524</v>
      </c>
      <c r="T3715" s="14">
        <f t="shared" ref="T3715:T3778" si="235">(((I3715/60)/60)/24)+DATE(1970,1,1)</f>
        <v>42150.165972222225</v>
      </c>
    </row>
    <row r="3716" spans="1:20" ht="60" hidden="1" x14ac:dyDescent="0.25">
      <c r="A3716">
        <v>3715</v>
      </c>
      <c r="B3716" s="3" t="s">
        <v>3712</v>
      </c>
      <c r="C3716" s="3" t="s">
        <v>7825</v>
      </c>
      <c r="D3716" s="6">
        <v>3500</v>
      </c>
      <c r="E3716" s="8">
        <v>3590</v>
      </c>
      <c r="F3716" t="s">
        <v>8218</v>
      </c>
      <c r="G3716" t="s">
        <v>8224</v>
      </c>
      <c r="H3716" t="s">
        <v>8246</v>
      </c>
      <c r="I3716">
        <v>1427806320</v>
      </c>
      <c r="J3716">
        <v>1422834819</v>
      </c>
      <c r="K3716" t="b">
        <v>0</v>
      </c>
      <c r="L3716">
        <v>27</v>
      </c>
      <c r="M3716" t="b">
        <v>1</v>
      </c>
      <c r="N3716" t="s">
        <v>8269</v>
      </c>
      <c r="O3716">
        <f t="shared" si="232"/>
        <v>103</v>
      </c>
      <c r="P3716">
        <f t="shared" si="233"/>
        <v>132.96</v>
      </c>
      <c r="Q3716" s="10" t="s">
        <v>8315</v>
      </c>
      <c r="R3716" t="s">
        <v>8316</v>
      </c>
      <c r="S3716" s="14">
        <f t="shared" si="234"/>
        <v>42036.995590277773</v>
      </c>
      <c r="T3716" s="14">
        <f t="shared" si="235"/>
        <v>42094.536111111112</v>
      </c>
    </row>
    <row r="3717" spans="1:20" ht="45" hidden="1" x14ac:dyDescent="0.25">
      <c r="A3717">
        <v>3716</v>
      </c>
      <c r="B3717" s="3" t="s">
        <v>3713</v>
      </c>
      <c r="C3717" s="3" t="s">
        <v>7826</v>
      </c>
      <c r="D3717" s="6">
        <v>800</v>
      </c>
      <c r="E3717" s="8">
        <v>1246</v>
      </c>
      <c r="F3717" t="s">
        <v>8218</v>
      </c>
      <c r="G3717" t="s">
        <v>8223</v>
      </c>
      <c r="H3717" t="s">
        <v>8245</v>
      </c>
      <c r="I3717">
        <v>1453411109</v>
      </c>
      <c r="J3717">
        <v>1450819109</v>
      </c>
      <c r="K3717" t="b">
        <v>0</v>
      </c>
      <c r="L3717">
        <v>24</v>
      </c>
      <c r="M3717" t="b">
        <v>1</v>
      </c>
      <c r="N3717" t="s">
        <v>8269</v>
      </c>
      <c r="O3717">
        <f t="shared" si="232"/>
        <v>156</v>
      </c>
      <c r="P3717">
        <f t="shared" si="233"/>
        <v>51.92</v>
      </c>
      <c r="Q3717" s="10" t="s">
        <v>8315</v>
      </c>
      <c r="R3717" t="s">
        <v>8316</v>
      </c>
      <c r="S3717" s="14">
        <f t="shared" si="234"/>
        <v>42360.887835648144</v>
      </c>
      <c r="T3717" s="14">
        <f t="shared" si="235"/>
        <v>42390.887835648144</v>
      </c>
    </row>
    <row r="3718" spans="1:20" ht="45" hidden="1" x14ac:dyDescent="0.25">
      <c r="A3718">
        <v>3717</v>
      </c>
      <c r="B3718" s="3" t="s">
        <v>3714</v>
      </c>
      <c r="C3718" s="3" t="s">
        <v>7827</v>
      </c>
      <c r="D3718" s="6">
        <v>4000</v>
      </c>
      <c r="E3718" s="8">
        <v>4030</v>
      </c>
      <c r="F3718" t="s">
        <v>8218</v>
      </c>
      <c r="G3718" t="s">
        <v>8224</v>
      </c>
      <c r="H3718" t="s">
        <v>8246</v>
      </c>
      <c r="I3718">
        <v>1431204449</v>
      </c>
      <c r="J3718">
        <v>1428526049</v>
      </c>
      <c r="K3718" t="b">
        <v>0</v>
      </c>
      <c r="L3718">
        <v>13</v>
      </c>
      <c r="M3718" t="b">
        <v>1</v>
      </c>
      <c r="N3718" t="s">
        <v>8269</v>
      </c>
      <c r="O3718">
        <f t="shared" si="232"/>
        <v>101</v>
      </c>
      <c r="P3718">
        <f t="shared" si="233"/>
        <v>310</v>
      </c>
      <c r="Q3718" s="10" t="s">
        <v>8315</v>
      </c>
      <c r="R3718" t="s">
        <v>8316</v>
      </c>
      <c r="S3718" s="14">
        <f t="shared" si="234"/>
        <v>42102.866307870368</v>
      </c>
      <c r="T3718" s="14">
        <f t="shared" si="235"/>
        <v>42133.866307870368</v>
      </c>
    </row>
    <row r="3719" spans="1:20" ht="45" hidden="1" x14ac:dyDescent="0.25">
      <c r="A3719">
        <v>3718</v>
      </c>
      <c r="B3719" s="3" t="s">
        <v>3715</v>
      </c>
      <c r="C3719" s="3" t="s">
        <v>7828</v>
      </c>
      <c r="D3719" s="6">
        <v>500</v>
      </c>
      <c r="E3719" s="8">
        <v>1197</v>
      </c>
      <c r="F3719" t="s">
        <v>8218</v>
      </c>
      <c r="G3719" t="s">
        <v>8224</v>
      </c>
      <c r="H3719" t="s">
        <v>8246</v>
      </c>
      <c r="I3719">
        <v>1425057075</v>
      </c>
      <c r="J3719">
        <v>1422465075</v>
      </c>
      <c r="K3719" t="b">
        <v>0</v>
      </c>
      <c r="L3719">
        <v>46</v>
      </c>
      <c r="M3719" t="b">
        <v>1</v>
      </c>
      <c r="N3719" t="s">
        <v>8269</v>
      </c>
      <c r="O3719">
        <f t="shared" si="232"/>
        <v>239</v>
      </c>
      <c r="P3719">
        <f t="shared" si="233"/>
        <v>26.02</v>
      </c>
      <c r="Q3719" s="10" t="s">
        <v>8315</v>
      </c>
      <c r="R3719" t="s">
        <v>8316</v>
      </c>
      <c r="S3719" s="14">
        <f t="shared" si="234"/>
        <v>42032.716145833328</v>
      </c>
      <c r="T3719" s="14">
        <f t="shared" si="235"/>
        <v>42062.716145833328</v>
      </c>
    </row>
    <row r="3720" spans="1:20" ht="30" hidden="1" x14ac:dyDescent="0.25">
      <c r="A3720">
        <v>3719</v>
      </c>
      <c r="B3720" s="3" t="s">
        <v>3716</v>
      </c>
      <c r="C3720" s="3" t="s">
        <v>7829</v>
      </c>
      <c r="D3720" s="6">
        <v>200</v>
      </c>
      <c r="E3720" s="8">
        <v>420</v>
      </c>
      <c r="F3720" t="s">
        <v>8218</v>
      </c>
      <c r="G3720" t="s">
        <v>8224</v>
      </c>
      <c r="H3720" t="s">
        <v>8246</v>
      </c>
      <c r="I3720">
        <v>1434994266</v>
      </c>
      <c r="J3720">
        <v>1432402266</v>
      </c>
      <c r="K3720" t="b">
        <v>0</v>
      </c>
      <c r="L3720">
        <v>4</v>
      </c>
      <c r="M3720" t="b">
        <v>1</v>
      </c>
      <c r="N3720" t="s">
        <v>8269</v>
      </c>
      <c r="O3720">
        <f t="shared" si="232"/>
        <v>210</v>
      </c>
      <c r="P3720">
        <f t="shared" si="233"/>
        <v>105</v>
      </c>
      <c r="Q3720" s="10" t="s">
        <v>8315</v>
      </c>
      <c r="R3720" t="s">
        <v>8316</v>
      </c>
      <c r="S3720" s="14">
        <f t="shared" si="234"/>
        <v>42147.729930555557</v>
      </c>
      <c r="T3720" s="14">
        <f t="shared" si="235"/>
        <v>42177.729930555557</v>
      </c>
    </row>
    <row r="3721" spans="1:20" ht="30" hidden="1" x14ac:dyDescent="0.25">
      <c r="A3721">
        <v>3720</v>
      </c>
      <c r="B3721" s="3" t="s">
        <v>3717</v>
      </c>
      <c r="C3721" s="3" t="s">
        <v>7830</v>
      </c>
      <c r="D3721" s="6">
        <v>3300</v>
      </c>
      <c r="E3721" s="8">
        <v>3449</v>
      </c>
      <c r="F3721" t="s">
        <v>8218</v>
      </c>
      <c r="G3721" t="s">
        <v>8223</v>
      </c>
      <c r="H3721" t="s">
        <v>8245</v>
      </c>
      <c r="I3721">
        <v>1435881006</v>
      </c>
      <c r="J3721">
        <v>1433980206</v>
      </c>
      <c r="K3721" t="b">
        <v>0</v>
      </c>
      <c r="L3721">
        <v>40</v>
      </c>
      <c r="M3721" t="b">
        <v>1</v>
      </c>
      <c r="N3721" t="s">
        <v>8269</v>
      </c>
      <c r="O3721">
        <f t="shared" si="232"/>
        <v>105</v>
      </c>
      <c r="P3721">
        <f t="shared" si="233"/>
        <v>86.23</v>
      </c>
      <c r="Q3721" s="10" t="s">
        <v>8315</v>
      </c>
      <c r="R3721" t="s">
        <v>8316</v>
      </c>
      <c r="S3721" s="14">
        <f t="shared" si="234"/>
        <v>42165.993125000001</v>
      </c>
      <c r="T3721" s="14">
        <f t="shared" si="235"/>
        <v>42187.993125000001</v>
      </c>
    </row>
    <row r="3722" spans="1:20" ht="60" hidden="1" x14ac:dyDescent="0.25">
      <c r="A3722">
        <v>3721</v>
      </c>
      <c r="B3722" s="3" t="s">
        <v>3718</v>
      </c>
      <c r="C3722" s="3" t="s">
        <v>7831</v>
      </c>
      <c r="D3722" s="6">
        <v>5000</v>
      </c>
      <c r="E3722" s="8">
        <v>5040</v>
      </c>
      <c r="F3722" t="s">
        <v>8218</v>
      </c>
      <c r="G3722" t="s">
        <v>8223</v>
      </c>
      <c r="H3722" t="s">
        <v>8245</v>
      </c>
      <c r="I3722">
        <v>1415230084</v>
      </c>
      <c r="J3722">
        <v>1413412084</v>
      </c>
      <c r="K3722" t="b">
        <v>0</v>
      </c>
      <c r="L3722">
        <v>44</v>
      </c>
      <c r="M3722" t="b">
        <v>1</v>
      </c>
      <c r="N3722" t="s">
        <v>8269</v>
      </c>
      <c r="O3722">
        <f t="shared" si="232"/>
        <v>101</v>
      </c>
      <c r="P3722">
        <f t="shared" si="233"/>
        <v>114.55</v>
      </c>
      <c r="Q3722" s="10" t="s">
        <v>8315</v>
      </c>
      <c r="R3722" t="s">
        <v>8316</v>
      </c>
      <c r="S3722" s="14">
        <f t="shared" si="234"/>
        <v>41927.936157407406</v>
      </c>
      <c r="T3722" s="14">
        <f t="shared" si="235"/>
        <v>41948.977824074071</v>
      </c>
    </row>
    <row r="3723" spans="1:20" ht="60" hidden="1" x14ac:dyDescent="0.25">
      <c r="A3723">
        <v>3722</v>
      </c>
      <c r="B3723" s="3" t="s">
        <v>3719</v>
      </c>
      <c r="C3723" s="3" t="s">
        <v>7832</v>
      </c>
      <c r="D3723" s="6">
        <v>1500</v>
      </c>
      <c r="E3723" s="8">
        <v>1668</v>
      </c>
      <c r="F3723" t="s">
        <v>8218</v>
      </c>
      <c r="G3723" t="s">
        <v>8228</v>
      </c>
      <c r="H3723" t="s">
        <v>8250</v>
      </c>
      <c r="I3723">
        <v>1455231540</v>
      </c>
      <c r="J3723">
        <v>1452614847</v>
      </c>
      <c r="K3723" t="b">
        <v>0</v>
      </c>
      <c r="L3723">
        <v>35</v>
      </c>
      <c r="M3723" t="b">
        <v>1</v>
      </c>
      <c r="N3723" t="s">
        <v>8269</v>
      </c>
      <c r="O3723">
        <f t="shared" si="232"/>
        <v>111</v>
      </c>
      <c r="P3723">
        <f t="shared" si="233"/>
        <v>47.66</v>
      </c>
      <c r="Q3723" s="10" t="s">
        <v>8315</v>
      </c>
      <c r="R3723" t="s">
        <v>8316</v>
      </c>
      <c r="S3723" s="14">
        <f t="shared" si="234"/>
        <v>42381.671840277777</v>
      </c>
      <c r="T3723" s="14">
        <f t="shared" si="235"/>
        <v>42411.957638888889</v>
      </c>
    </row>
    <row r="3724" spans="1:20" ht="30" hidden="1" x14ac:dyDescent="0.25">
      <c r="A3724">
        <v>3723</v>
      </c>
      <c r="B3724" s="3" t="s">
        <v>3720</v>
      </c>
      <c r="C3724" s="3" t="s">
        <v>7833</v>
      </c>
      <c r="D3724" s="6">
        <v>4500</v>
      </c>
      <c r="E3724" s="8">
        <v>4592</v>
      </c>
      <c r="F3724" t="s">
        <v>8218</v>
      </c>
      <c r="G3724" t="s">
        <v>8224</v>
      </c>
      <c r="H3724" t="s">
        <v>8246</v>
      </c>
      <c r="I3724">
        <v>1417374262</v>
      </c>
      <c r="J3724">
        <v>1414778662</v>
      </c>
      <c r="K3724" t="b">
        <v>0</v>
      </c>
      <c r="L3724">
        <v>63</v>
      </c>
      <c r="M3724" t="b">
        <v>1</v>
      </c>
      <c r="N3724" t="s">
        <v>8269</v>
      </c>
      <c r="O3724">
        <f t="shared" si="232"/>
        <v>102</v>
      </c>
      <c r="P3724">
        <f t="shared" si="233"/>
        <v>72.89</v>
      </c>
      <c r="Q3724" s="10" t="s">
        <v>8315</v>
      </c>
      <c r="R3724" t="s">
        <v>8316</v>
      </c>
      <c r="S3724" s="14">
        <f t="shared" si="234"/>
        <v>41943.753032407411</v>
      </c>
      <c r="T3724" s="14">
        <f t="shared" si="235"/>
        <v>41973.794699074075</v>
      </c>
    </row>
    <row r="3725" spans="1:20" ht="60" hidden="1" x14ac:dyDescent="0.25">
      <c r="A3725">
        <v>3724</v>
      </c>
      <c r="B3725" s="3" t="s">
        <v>3721</v>
      </c>
      <c r="C3725" s="3" t="s">
        <v>7834</v>
      </c>
      <c r="D3725" s="6">
        <v>4300</v>
      </c>
      <c r="E3725" s="8">
        <v>4409.55</v>
      </c>
      <c r="F3725" t="s">
        <v>8218</v>
      </c>
      <c r="G3725" t="s">
        <v>8224</v>
      </c>
      <c r="H3725" t="s">
        <v>8246</v>
      </c>
      <c r="I3725">
        <v>1462402800</v>
      </c>
      <c r="J3725">
        <v>1459856860</v>
      </c>
      <c r="K3725" t="b">
        <v>0</v>
      </c>
      <c r="L3725">
        <v>89</v>
      </c>
      <c r="M3725" t="b">
        <v>1</v>
      </c>
      <c r="N3725" t="s">
        <v>8269</v>
      </c>
      <c r="O3725">
        <f t="shared" si="232"/>
        <v>103</v>
      </c>
      <c r="P3725">
        <f t="shared" si="233"/>
        <v>49.55</v>
      </c>
      <c r="Q3725" s="10" t="s">
        <v>8315</v>
      </c>
      <c r="R3725" t="s">
        <v>8316</v>
      </c>
      <c r="S3725" s="14">
        <f t="shared" si="234"/>
        <v>42465.491435185191</v>
      </c>
      <c r="T3725" s="14">
        <f t="shared" si="235"/>
        <v>42494.958333333328</v>
      </c>
    </row>
    <row r="3726" spans="1:20" ht="60" hidden="1" x14ac:dyDescent="0.25">
      <c r="A3726">
        <v>3725</v>
      </c>
      <c r="B3726" s="3" t="s">
        <v>3722</v>
      </c>
      <c r="C3726" s="3" t="s">
        <v>7835</v>
      </c>
      <c r="D3726" s="6">
        <v>300</v>
      </c>
      <c r="E3726" s="8">
        <v>381</v>
      </c>
      <c r="F3726" t="s">
        <v>8218</v>
      </c>
      <c r="G3726" t="s">
        <v>8224</v>
      </c>
      <c r="H3726" t="s">
        <v>8246</v>
      </c>
      <c r="I3726">
        <v>1455831000</v>
      </c>
      <c r="J3726">
        <v>1454366467</v>
      </c>
      <c r="K3726" t="b">
        <v>0</v>
      </c>
      <c r="L3726">
        <v>15</v>
      </c>
      <c r="M3726" t="b">
        <v>1</v>
      </c>
      <c r="N3726" t="s">
        <v>8269</v>
      </c>
      <c r="O3726">
        <f t="shared" si="232"/>
        <v>127</v>
      </c>
      <c r="P3726">
        <f t="shared" si="233"/>
        <v>25.4</v>
      </c>
      <c r="Q3726" s="10" t="s">
        <v>8315</v>
      </c>
      <c r="R3726" t="s">
        <v>8316</v>
      </c>
      <c r="S3726" s="14">
        <f t="shared" si="234"/>
        <v>42401.945219907408</v>
      </c>
      <c r="T3726" s="14">
        <f t="shared" si="235"/>
        <v>42418.895833333328</v>
      </c>
    </row>
    <row r="3727" spans="1:20" ht="45" hidden="1" x14ac:dyDescent="0.25">
      <c r="A3727">
        <v>3726</v>
      </c>
      <c r="B3727" s="3" t="s">
        <v>3723</v>
      </c>
      <c r="C3727" s="3" t="s">
        <v>7836</v>
      </c>
      <c r="D3727" s="6">
        <v>850</v>
      </c>
      <c r="E3727" s="8">
        <v>2879</v>
      </c>
      <c r="F3727" t="s">
        <v>8218</v>
      </c>
      <c r="G3727" t="s">
        <v>8223</v>
      </c>
      <c r="H3727" t="s">
        <v>8245</v>
      </c>
      <c r="I3727">
        <v>1461963600</v>
      </c>
      <c r="J3727">
        <v>1459567371</v>
      </c>
      <c r="K3727" t="b">
        <v>0</v>
      </c>
      <c r="L3727">
        <v>46</v>
      </c>
      <c r="M3727" t="b">
        <v>1</v>
      </c>
      <c r="N3727" t="s">
        <v>8269</v>
      </c>
      <c r="O3727">
        <f t="shared" si="232"/>
        <v>339</v>
      </c>
      <c r="P3727">
        <f t="shared" si="233"/>
        <v>62.59</v>
      </c>
      <c r="Q3727" s="10" t="s">
        <v>8315</v>
      </c>
      <c r="R3727" t="s">
        <v>8316</v>
      </c>
      <c r="S3727" s="14">
        <f t="shared" si="234"/>
        <v>42462.140868055561</v>
      </c>
      <c r="T3727" s="14">
        <f t="shared" si="235"/>
        <v>42489.875</v>
      </c>
    </row>
    <row r="3728" spans="1:20" ht="45" hidden="1" x14ac:dyDescent="0.25">
      <c r="A3728">
        <v>3727</v>
      </c>
      <c r="B3728" s="3" t="s">
        <v>3724</v>
      </c>
      <c r="C3728" s="3" t="s">
        <v>7837</v>
      </c>
      <c r="D3728" s="6">
        <v>2000</v>
      </c>
      <c r="E3728" s="8">
        <v>2015</v>
      </c>
      <c r="F3728" t="s">
        <v>8218</v>
      </c>
      <c r="G3728" t="s">
        <v>8223</v>
      </c>
      <c r="H3728" t="s">
        <v>8245</v>
      </c>
      <c r="I3728">
        <v>1476939300</v>
      </c>
      <c r="J3728">
        <v>1474273294</v>
      </c>
      <c r="K3728" t="b">
        <v>0</v>
      </c>
      <c r="L3728">
        <v>33</v>
      </c>
      <c r="M3728" t="b">
        <v>1</v>
      </c>
      <c r="N3728" t="s">
        <v>8269</v>
      </c>
      <c r="O3728">
        <f t="shared" si="232"/>
        <v>101</v>
      </c>
      <c r="P3728">
        <f t="shared" si="233"/>
        <v>61.06</v>
      </c>
      <c r="Q3728" s="10" t="s">
        <v>8315</v>
      </c>
      <c r="R3728" t="s">
        <v>8316</v>
      </c>
      <c r="S3728" s="14">
        <f t="shared" si="234"/>
        <v>42632.348310185189</v>
      </c>
      <c r="T3728" s="14">
        <f t="shared" si="235"/>
        <v>42663.204861111109</v>
      </c>
    </row>
    <row r="3729" spans="1:20" ht="45" hidden="1" x14ac:dyDescent="0.25">
      <c r="A3729">
        <v>3728</v>
      </c>
      <c r="B3729" s="3" t="s">
        <v>3725</v>
      </c>
      <c r="C3729" s="3" t="s">
        <v>7838</v>
      </c>
      <c r="D3729" s="6">
        <v>20000</v>
      </c>
      <c r="E3729" s="8">
        <v>1862</v>
      </c>
      <c r="F3729" t="s">
        <v>8220</v>
      </c>
      <c r="G3729" t="s">
        <v>8223</v>
      </c>
      <c r="H3729" t="s">
        <v>8245</v>
      </c>
      <c r="I3729">
        <v>1439957176</v>
      </c>
      <c r="J3729">
        <v>1437365176</v>
      </c>
      <c r="K3729" t="b">
        <v>0</v>
      </c>
      <c r="L3729">
        <v>31</v>
      </c>
      <c r="M3729" t="b">
        <v>0</v>
      </c>
      <c r="N3729" t="s">
        <v>8269</v>
      </c>
      <c r="O3729">
        <f t="shared" si="232"/>
        <v>9</v>
      </c>
      <c r="P3729">
        <f t="shared" si="233"/>
        <v>60.06</v>
      </c>
      <c r="Q3729" s="10" t="s">
        <v>8315</v>
      </c>
      <c r="R3729" t="s">
        <v>8316</v>
      </c>
      <c r="S3729" s="14">
        <f t="shared" si="234"/>
        <v>42205.171018518522</v>
      </c>
      <c r="T3729" s="14">
        <f t="shared" si="235"/>
        <v>42235.171018518522</v>
      </c>
    </row>
    <row r="3730" spans="1:20" ht="60" hidden="1" x14ac:dyDescent="0.25">
      <c r="A3730">
        <v>3729</v>
      </c>
      <c r="B3730" s="3" t="s">
        <v>3726</v>
      </c>
      <c r="C3730" s="3" t="s">
        <v>7839</v>
      </c>
      <c r="D3730" s="6">
        <v>5000</v>
      </c>
      <c r="E3730" s="8">
        <v>362</v>
      </c>
      <c r="F3730" t="s">
        <v>8220</v>
      </c>
      <c r="G3730" t="s">
        <v>8223</v>
      </c>
      <c r="H3730" t="s">
        <v>8245</v>
      </c>
      <c r="I3730">
        <v>1427082912</v>
      </c>
      <c r="J3730">
        <v>1423198512</v>
      </c>
      <c r="K3730" t="b">
        <v>0</v>
      </c>
      <c r="L3730">
        <v>5</v>
      </c>
      <c r="M3730" t="b">
        <v>0</v>
      </c>
      <c r="N3730" t="s">
        <v>8269</v>
      </c>
      <c r="O3730">
        <f t="shared" si="232"/>
        <v>7</v>
      </c>
      <c r="P3730">
        <f t="shared" si="233"/>
        <v>72.400000000000006</v>
      </c>
      <c r="Q3730" s="10" t="s">
        <v>8315</v>
      </c>
      <c r="R3730" t="s">
        <v>8316</v>
      </c>
      <c r="S3730" s="14">
        <f t="shared" si="234"/>
        <v>42041.205000000002</v>
      </c>
      <c r="T3730" s="14">
        <f t="shared" si="235"/>
        <v>42086.16333333333</v>
      </c>
    </row>
    <row r="3731" spans="1:20" ht="45" hidden="1" x14ac:dyDescent="0.25">
      <c r="A3731">
        <v>3730</v>
      </c>
      <c r="B3731" s="3" t="s">
        <v>3727</v>
      </c>
      <c r="C3731" s="3" t="s">
        <v>7840</v>
      </c>
      <c r="D3731" s="6">
        <v>1000</v>
      </c>
      <c r="E3731" s="8">
        <v>100</v>
      </c>
      <c r="F3731" t="s">
        <v>8220</v>
      </c>
      <c r="G3731" t="s">
        <v>8223</v>
      </c>
      <c r="H3731" t="s">
        <v>8245</v>
      </c>
      <c r="I3731">
        <v>1439828159</v>
      </c>
      <c r="J3731">
        <v>1437236159</v>
      </c>
      <c r="K3731" t="b">
        <v>0</v>
      </c>
      <c r="L3731">
        <v>1</v>
      </c>
      <c r="M3731" t="b">
        <v>0</v>
      </c>
      <c r="N3731" t="s">
        <v>8269</v>
      </c>
      <c r="O3731">
        <f t="shared" si="232"/>
        <v>10</v>
      </c>
      <c r="P3731">
        <f t="shared" si="233"/>
        <v>100</v>
      </c>
      <c r="Q3731" s="10" t="s">
        <v>8315</v>
      </c>
      <c r="R3731" t="s">
        <v>8316</v>
      </c>
      <c r="S3731" s="14">
        <f t="shared" si="234"/>
        <v>42203.677766203706</v>
      </c>
      <c r="T3731" s="14">
        <f t="shared" si="235"/>
        <v>42233.677766203706</v>
      </c>
    </row>
    <row r="3732" spans="1:20" ht="60" hidden="1" x14ac:dyDescent="0.25">
      <c r="A3732">
        <v>3731</v>
      </c>
      <c r="B3732" s="3" t="s">
        <v>3728</v>
      </c>
      <c r="C3732" s="3" t="s">
        <v>7841</v>
      </c>
      <c r="D3732" s="6">
        <v>5500</v>
      </c>
      <c r="E3732" s="8">
        <v>620</v>
      </c>
      <c r="F3732" t="s">
        <v>8220</v>
      </c>
      <c r="G3732" t="s">
        <v>8223</v>
      </c>
      <c r="H3732" t="s">
        <v>8245</v>
      </c>
      <c r="I3732">
        <v>1420860180</v>
      </c>
      <c r="J3732">
        <v>1418234646</v>
      </c>
      <c r="K3732" t="b">
        <v>0</v>
      </c>
      <c r="L3732">
        <v>12</v>
      </c>
      <c r="M3732" t="b">
        <v>0</v>
      </c>
      <c r="N3732" t="s">
        <v>8269</v>
      </c>
      <c r="O3732">
        <f t="shared" si="232"/>
        <v>11</v>
      </c>
      <c r="P3732">
        <f t="shared" si="233"/>
        <v>51.67</v>
      </c>
      <c r="Q3732" s="10" t="s">
        <v>8315</v>
      </c>
      <c r="R3732" t="s">
        <v>8316</v>
      </c>
      <c r="S3732" s="14">
        <f t="shared" si="234"/>
        <v>41983.752847222218</v>
      </c>
      <c r="T3732" s="14">
        <f t="shared" si="235"/>
        <v>42014.140972222223</v>
      </c>
    </row>
    <row r="3733" spans="1:20" ht="45" hidden="1" x14ac:dyDescent="0.25">
      <c r="A3733">
        <v>3732</v>
      </c>
      <c r="B3733" s="3" t="s">
        <v>3729</v>
      </c>
      <c r="C3733" s="3" t="s">
        <v>7842</v>
      </c>
      <c r="D3733" s="6">
        <v>850</v>
      </c>
      <c r="E3733" s="8">
        <v>131</v>
      </c>
      <c r="F3733" t="s">
        <v>8220</v>
      </c>
      <c r="G3733" t="s">
        <v>8232</v>
      </c>
      <c r="H3733" t="s">
        <v>8248</v>
      </c>
      <c r="I3733">
        <v>1422100800</v>
      </c>
      <c r="J3733">
        <v>1416932133</v>
      </c>
      <c r="K3733" t="b">
        <v>0</v>
      </c>
      <c r="L3733">
        <v>4</v>
      </c>
      <c r="M3733" t="b">
        <v>0</v>
      </c>
      <c r="N3733" t="s">
        <v>8269</v>
      </c>
      <c r="O3733">
        <f t="shared" si="232"/>
        <v>15</v>
      </c>
      <c r="P3733">
        <f t="shared" si="233"/>
        <v>32.75</v>
      </c>
      <c r="Q3733" s="10" t="s">
        <v>8315</v>
      </c>
      <c r="R3733" t="s">
        <v>8316</v>
      </c>
      <c r="S3733" s="14">
        <f t="shared" si="234"/>
        <v>41968.677465277782</v>
      </c>
      <c r="T3733" s="14">
        <f t="shared" si="235"/>
        <v>42028.5</v>
      </c>
    </row>
    <row r="3734" spans="1:20" ht="45" hidden="1" x14ac:dyDescent="0.25">
      <c r="A3734">
        <v>3733</v>
      </c>
      <c r="B3734" s="3" t="s">
        <v>3730</v>
      </c>
      <c r="C3734" s="3" t="s">
        <v>7843</v>
      </c>
      <c r="D3734" s="6">
        <v>1500</v>
      </c>
      <c r="E3734" s="8">
        <v>0</v>
      </c>
      <c r="F3734" t="s">
        <v>8220</v>
      </c>
      <c r="G3734" t="s">
        <v>8223</v>
      </c>
      <c r="H3734" t="s">
        <v>8245</v>
      </c>
      <c r="I3734">
        <v>1429396200</v>
      </c>
      <c r="J3734">
        <v>1428539708</v>
      </c>
      <c r="K3734" t="b">
        <v>0</v>
      </c>
      <c r="L3734">
        <v>0</v>
      </c>
      <c r="M3734" t="b">
        <v>0</v>
      </c>
      <c r="N3734" t="s">
        <v>8269</v>
      </c>
      <c r="O3734">
        <f t="shared" si="232"/>
        <v>0</v>
      </c>
      <c r="P3734">
        <f t="shared" si="233"/>
        <v>0</v>
      </c>
      <c r="Q3734" s="10" t="s">
        <v>8315</v>
      </c>
      <c r="R3734" t="s">
        <v>8316</v>
      </c>
      <c r="S3734" s="14">
        <f t="shared" si="234"/>
        <v>42103.024398148147</v>
      </c>
      <c r="T3734" s="14">
        <f t="shared" si="235"/>
        <v>42112.9375</v>
      </c>
    </row>
    <row r="3735" spans="1:20" ht="60" hidden="1" x14ac:dyDescent="0.25">
      <c r="A3735">
        <v>3734</v>
      </c>
      <c r="B3735" s="3" t="s">
        <v>3731</v>
      </c>
      <c r="C3735" s="3" t="s">
        <v>7844</v>
      </c>
      <c r="D3735" s="6">
        <v>1500</v>
      </c>
      <c r="E3735" s="8">
        <v>427</v>
      </c>
      <c r="F3735" t="s">
        <v>8220</v>
      </c>
      <c r="G3735" t="s">
        <v>8223</v>
      </c>
      <c r="H3735" t="s">
        <v>8245</v>
      </c>
      <c r="I3735">
        <v>1432589896</v>
      </c>
      <c r="J3735">
        <v>1427405896</v>
      </c>
      <c r="K3735" t="b">
        <v>0</v>
      </c>
      <c r="L3735">
        <v>7</v>
      </c>
      <c r="M3735" t="b">
        <v>0</v>
      </c>
      <c r="N3735" t="s">
        <v>8269</v>
      </c>
      <c r="O3735">
        <f t="shared" si="232"/>
        <v>28</v>
      </c>
      <c r="P3735">
        <f t="shared" si="233"/>
        <v>61</v>
      </c>
      <c r="Q3735" s="10" t="s">
        <v>8315</v>
      </c>
      <c r="R3735" t="s">
        <v>8316</v>
      </c>
      <c r="S3735" s="14">
        <f t="shared" si="234"/>
        <v>42089.901574074072</v>
      </c>
      <c r="T3735" s="14">
        <f t="shared" si="235"/>
        <v>42149.901574074072</v>
      </c>
    </row>
    <row r="3736" spans="1:20" ht="30" hidden="1" x14ac:dyDescent="0.25">
      <c r="A3736">
        <v>3735</v>
      </c>
      <c r="B3736" s="3" t="s">
        <v>3732</v>
      </c>
      <c r="C3736" s="3" t="s">
        <v>7845</v>
      </c>
      <c r="D3736" s="6">
        <v>150</v>
      </c>
      <c r="E3736" s="8">
        <v>20</v>
      </c>
      <c r="F3736" t="s">
        <v>8220</v>
      </c>
      <c r="G3736" t="s">
        <v>8224</v>
      </c>
      <c r="H3736" t="s">
        <v>8246</v>
      </c>
      <c r="I3736">
        <v>1432831089</v>
      </c>
      <c r="J3736">
        <v>1430239089</v>
      </c>
      <c r="K3736" t="b">
        <v>0</v>
      </c>
      <c r="L3736">
        <v>2</v>
      </c>
      <c r="M3736" t="b">
        <v>0</v>
      </c>
      <c r="N3736" t="s">
        <v>8269</v>
      </c>
      <c r="O3736">
        <f t="shared" si="232"/>
        <v>13</v>
      </c>
      <c r="P3736">
        <f t="shared" si="233"/>
        <v>10</v>
      </c>
      <c r="Q3736" s="10" t="s">
        <v>8315</v>
      </c>
      <c r="R3736" t="s">
        <v>8316</v>
      </c>
      <c r="S3736" s="14">
        <f t="shared" si="234"/>
        <v>42122.693159722221</v>
      </c>
      <c r="T3736" s="14">
        <f t="shared" si="235"/>
        <v>42152.693159722221</v>
      </c>
    </row>
    <row r="3737" spans="1:20" ht="45" hidden="1" x14ac:dyDescent="0.25">
      <c r="A3737">
        <v>3736</v>
      </c>
      <c r="B3737" s="3" t="s">
        <v>3733</v>
      </c>
      <c r="C3737" s="3" t="s">
        <v>7846</v>
      </c>
      <c r="D3737" s="6">
        <v>1500</v>
      </c>
      <c r="E3737" s="8">
        <v>10</v>
      </c>
      <c r="F3737" t="s">
        <v>8220</v>
      </c>
      <c r="G3737" t="s">
        <v>8224</v>
      </c>
      <c r="H3737" t="s">
        <v>8246</v>
      </c>
      <c r="I3737">
        <v>1427133600</v>
      </c>
      <c r="J3737">
        <v>1423847093</v>
      </c>
      <c r="K3737" t="b">
        <v>0</v>
      </c>
      <c r="L3737">
        <v>1</v>
      </c>
      <c r="M3737" t="b">
        <v>0</v>
      </c>
      <c r="N3737" t="s">
        <v>8269</v>
      </c>
      <c r="O3737">
        <f t="shared" si="232"/>
        <v>1</v>
      </c>
      <c r="P3737">
        <f t="shared" si="233"/>
        <v>10</v>
      </c>
      <c r="Q3737" s="10" t="s">
        <v>8315</v>
      </c>
      <c r="R3737" t="s">
        <v>8316</v>
      </c>
      <c r="S3737" s="14">
        <f t="shared" si="234"/>
        <v>42048.711724537032</v>
      </c>
      <c r="T3737" s="14">
        <f t="shared" si="235"/>
        <v>42086.75</v>
      </c>
    </row>
    <row r="3738" spans="1:20" ht="45" hidden="1" x14ac:dyDescent="0.25">
      <c r="A3738">
        <v>3737</v>
      </c>
      <c r="B3738" s="3" t="s">
        <v>3734</v>
      </c>
      <c r="C3738" s="3" t="s">
        <v>7847</v>
      </c>
      <c r="D3738" s="6">
        <v>700</v>
      </c>
      <c r="E3738" s="8">
        <v>150</v>
      </c>
      <c r="F3738" t="s">
        <v>8220</v>
      </c>
      <c r="G3738" t="s">
        <v>8223</v>
      </c>
      <c r="H3738" t="s">
        <v>8245</v>
      </c>
      <c r="I3738">
        <v>1447311540</v>
      </c>
      <c r="J3738">
        <v>1445358903</v>
      </c>
      <c r="K3738" t="b">
        <v>0</v>
      </c>
      <c r="L3738">
        <v>4</v>
      </c>
      <c r="M3738" t="b">
        <v>0</v>
      </c>
      <c r="N3738" t="s">
        <v>8269</v>
      </c>
      <c r="O3738">
        <f t="shared" si="232"/>
        <v>21</v>
      </c>
      <c r="P3738">
        <f t="shared" si="233"/>
        <v>37.5</v>
      </c>
      <c r="Q3738" s="10" t="s">
        <v>8315</v>
      </c>
      <c r="R3738" t="s">
        <v>8316</v>
      </c>
      <c r="S3738" s="14">
        <f t="shared" si="234"/>
        <v>42297.691006944442</v>
      </c>
      <c r="T3738" s="14">
        <f t="shared" si="235"/>
        <v>42320.290972222225</v>
      </c>
    </row>
    <row r="3739" spans="1:20" ht="45" hidden="1" x14ac:dyDescent="0.25">
      <c r="A3739">
        <v>3738</v>
      </c>
      <c r="B3739" s="3" t="s">
        <v>3735</v>
      </c>
      <c r="C3739" s="3" t="s">
        <v>7848</v>
      </c>
      <c r="D3739" s="6">
        <v>1500</v>
      </c>
      <c r="E3739" s="8">
        <v>270</v>
      </c>
      <c r="F3739" t="s">
        <v>8220</v>
      </c>
      <c r="G3739" t="s">
        <v>8224</v>
      </c>
      <c r="H3739" t="s">
        <v>8246</v>
      </c>
      <c r="I3739">
        <v>1405461600</v>
      </c>
      <c r="J3739">
        <v>1403562705</v>
      </c>
      <c r="K3739" t="b">
        <v>0</v>
      </c>
      <c r="L3739">
        <v>6</v>
      </c>
      <c r="M3739" t="b">
        <v>0</v>
      </c>
      <c r="N3739" t="s">
        <v>8269</v>
      </c>
      <c r="O3739">
        <f t="shared" si="232"/>
        <v>18</v>
      </c>
      <c r="P3739">
        <f t="shared" si="233"/>
        <v>45</v>
      </c>
      <c r="Q3739" s="10" t="s">
        <v>8315</v>
      </c>
      <c r="R3739" t="s">
        <v>8316</v>
      </c>
      <c r="S3739" s="14">
        <f t="shared" si="234"/>
        <v>41813.938715277778</v>
      </c>
      <c r="T3739" s="14">
        <f t="shared" si="235"/>
        <v>41835.916666666664</v>
      </c>
    </row>
    <row r="3740" spans="1:20" ht="60" hidden="1" x14ac:dyDescent="0.25">
      <c r="A3740">
        <v>3739</v>
      </c>
      <c r="B3740" s="3" t="s">
        <v>3736</v>
      </c>
      <c r="C3740" s="3" t="s">
        <v>7849</v>
      </c>
      <c r="D3740" s="6">
        <v>4000</v>
      </c>
      <c r="E3740" s="8">
        <v>805</v>
      </c>
      <c r="F3740" t="s">
        <v>8220</v>
      </c>
      <c r="G3740" t="s">
        <v>8224</v>
      </c>
      <c r="H3740" t="s">
        <v>8246</v>
      </c>
      <c r="I3740">
        <v>1468752468</v>
      </c>
      <c r="J3740">
        <v>1467024468</v>
      </c>
      <c r="K3740" t="b">
        <v>0</v>
      </c>
      <c r="L3740">
        <v>8</v>
      </c>
      <c r="M3740" t="b">
        <v>0</v>
      </c>
      <c r="N3740" t="s">
        <v>8269</v>
      </c>
      <c r="O3740">
        <f t="shared" si="232"/>
        <v>20</v>
      </c>
      <c r="P3740">
        <f t="shared" si="233"/>
        <v>100.63</v>
      </c>
      <c r="Q3740" s="10" t="s">
        <v>8315</v>
      </c>
      <c r="R3740" t="s">
        <v>8316</v>
      </c>
      <c r="S3740" s="14">
        <f t="shared" si="234"/>
        <v>42548.449861111112</v>
      </c>
      <c r="T3740" s="14">
        <f t="shared" si="235"/>
        <v>42568.449861111112</v>
      </c>
    </row>
    <row r="3741" spans="1:20" ht="60" hidden="1" x14ac:dyDescent="0.25">
      <c r="A3741">
        <v>3740</v>
      </c>
      <c r="B3741" s="3" t="s">
        <v>3737</v>
      </c>
      <c r="C3741" s="3" t="s">
        <v>7850</v>
      </c>
      <c r="D3741" s="6">
        <v>2000</v>
      </c>
      <c r="E3741" s="8">
        <v>358</v>
      </c>
      <c r="F3741" t="s">
        <v>8220</v>
      </c>
      <c r="G3741" t="s">
        <v>8223</v>
      </c>
      <c r="H3741" t="s">
        <v>8245</v>
      </c>
      <c r="I3741">
        <v>1407808438</v>
      </c>
      <c r="J3741">
        <v>1405217355</v>
      </c>
      <c r="K3741" t="b">
        <v>0</v>
      </c>
      <c r="L3741">
        <v>14</v>
      </c>
      <c r="M3741" t="b">
        <v>0</v>
      </c>
      <c r="N3741" t="s">
        <v>8269</v>
      </c>
      <c r="O3741">
        <f t="shared" si="232"/>
        <v>18</v>
      </c>
      <c r="P3741">
        <f t="shared" si="233"/>
        <v>25.57</v>
      </c>
      <c r="Q3741" s="10" t="s">
        <v>8315</v>
      </c>
      <c r="R3741" t="s">
        <v>8316</v>
      </c>
      <c r="S3741" s="14">
        <f t="shared" si="234"/>
        <v>41833.089756944442</v>
      </c>
      <c r="T3741" s="14">
        <f t="shared" si="235"/>
        <v>41863.079143518517</v>
      </c>
    </row>
    <row r="3742" spans="1:20" ht="45" hidden="1" x14ac:dyDescent="0.25">
      <c r="A3742">
        <v>3741</v>
      </c>
      <c r="B3742" s="3" t="s">
        <v>3738</v>
      </c>
      <c r="C3742" s="3" t="s">
        <v>7851</v>
      </c>
      <c r="D3742" s="6">
        <v>20000</v>
      </c>
      <c r="E3742" s="8">
        <v>0</v>
      </c>
      <c r="F3742" t="s">
        <v>8220</v>
      </c>
      <c r="G3742" t="s">
        <v>8223</v>
      </c>
      <c r="H3742" t="s">
        <v>8245</v>
      </c>
      <c r="I3742">
        <v>1450389950</v>
      </c>
      <c r="J3742">
        <v>1447797950</v>
      </c>
      <c r="K3742" t="b">
        <v>0</v>
      </c>
      <c r="L3742">
        <v>0</v>
      </c>
      <c r="M3742" t="b">
        <v>0</v>
      </c>
      <c r="N3742" t="s">
        <v>8269</v>
      </c>
      <c r="O3742">
        <f t="shared" si="232"/>
        <v>0</v>
      </c>
      <c r="P3742">
        <f t="shared" si="233"/>
        <v>0</v>
      </c>
      <c r="Q3742" s="10" t="s">
        <v>8315</v>
      </c>
      <c r="R3742" t="s">
        <v>8316</v>
      </c>
      <c r="S3742" s="14">
        <f t="shared" si="234"/>
        <v>42325.920717592591</v>
      </c>
      <c r="T3742" s="14">
        <f t="shared" si="235"/>
        <v>42355.920717592591</v>
      </c>
    </row>
    <row r="3743" spans="1:20" ht="60" hidden="1" x14ac:dyDescent="0.25">
      <c r="A3743">
        <v>3742</v>
      </c>
      <c r="B3743" s="3" t="s">
        <v>3739</v>
      </c>
      <c r="C3743" s="3" t="s">
        <v>7852</v>
      </c>
      <c r="D3743" s="6">
        <v>5000</v>
      </c>
      <c r="E3743" s="8">
        <v>100</v>
      </c>
      <c r="F3743" t="s">
        <v>8220</v>
      </c>
      <c r="G3743" t="s">
        <v>8223</v>
      </c>
      <c r="H3743" t="s">
        <v>8245</v>
      </c>
      <c r="I3743">
        <v>1409980144</v>
      </c>
      <c r="J3743">
        <v>1407388144</v>
      </c>
      <c r="K3743" t="b">
        <v>0</v>
      </c>
      <c r="L3743">
        <v>4</v>
      </c>
      <c r="M3743" t="b">
        <v>0</v>
      </c>
      <c r="N3743" t="s">
        <v>8269</v>
      </c>
      <c r="O3743">
        <f t="shared" si="232"/>
        <v>2</v>
      </c>
      <c r="P3743">
        <f t="shared" si="233"/>
        <v>25</v>
      </c>
      <c r="Q3743" s="10" t="s">
        <v>8315</v>
      </c>
      <c r="R3743" t="s">
        <v>8316</v>
      </c>
      <c r="S3743" s="14">
        <f t="shared" si="234"/>
        <v>41858.214629629627</v>
      </c>
      <c r="T3743" s="14">
        <f t="shared" si="235"/>
        <v>41888.214629629627</v>
      </c>
    </row>
    <row r="3744" spans="1:20" ht="45" hidden="1" x14ac:dyDescent="0.25">
      <c r="A3744">
        <v>3743</v>
      </c>
      <c r="B3744" s="3" t="s">
        <v>3740</v>
      </c>
      <c r="C3744" s="3" t="s">
        <v>7853</v>
      </c>
      <c r="D3744" s="6">
        <v>2200</v>
      </c>
      <c r="E3744" s="8">
        <v>0</v>
      </c>
      <c r="F3744" t="s">
        <v>8220</v>
      </c>
      <c r="G3744" t="s">
        <v>8223</v>
      </c>
      <c r="H3744" t="s">
        <v>8245</v>
      </c>
      <c r="I3744">
        <v>1404406964</v>
      </c>
      <c r="J3744">
        <v>1401814964</v>
      </c>
      <c r="K3744" t="b">
        <v>0</v>
      </c>
      <c r="L3744">
        <v>0</v>
      </c>
      <c r="M3744" t="b">
        <v>0</v>
      </c>
      <c r="N3744" t="s">
        <v>8269</v>
      </c>
      <c r="O3744">
        <f t="shared" si="232"/>
        <v>0</v>
      </c>
      <c r="P3744">
        <f t="shared" si="233"/>
        <v>0</v>
      </c>
      <c r="Q3744" s="10" t="s">
        <v>8315</v>
      </c>
      <c r="R3744" t="s">
        <v>8316</v>
      </c>
      <c r="S3744" s="14">
        <f t="shared" si="234"/>
        <v>41793.710231481484</v>
      </c>
      <c r="T3744" s="14">
        <f t="shared" si="235"/>
        <v>41823.710231481484</v>
      </c>
    </row>
    <row r="3745" spans="1:20" ht="60" hidden="1" x14ac:dyDescent="0.25">
      <c r="A3745">
        <v>3744</v>
      </c>
      <c r="B3745" s="3" t="s">
        <v>3741</v>
      </c>
      <c r="C3745" s="3" t="s">
        <v>7854</v>
      </c>
      <c r="D3745" s="6">
        <v>1200</v>
      </c>
      <c r="E3745" s="8">
        <v>0</v>
      </c>
      <c r="F3745" t="s">
        <v>8220</v>
      </c>
      <c r="G3745" t="s">
        <v>8223</v>
      </c>
      <c r="H3745" t="s">
        <v>8245</v>
      </c>
      <c r="I3745">
        <v>1404532740</v>
      </c>
      <c r="J3745">
        <v>1401823952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4">
        <f t="shared" si="234"/>
        <v>41793.814259259263</v>
      </c>
      <c r="T3745" s="14">
        <f t="shared" si="235"/>
        <v>41825.165972222225</v>
      </c>
    </row>
    <row r="3746" spans="1:20" ht="45" hidden="1" x14ac:dyDescent="0.25">
      <c r="A3746">
        <v>3745</v>
      </c>
      <c r="B3746" s="3" t="s">
        <v>3742</v>
      </c>
      <c r="C3746" s="3" t="s">
        <v>7855</v>
      </c>
      <c r="D3746" s="6">
        <v>100</v>
      </c>
      <c r="E3746" s="8">
        <v>10</v>
      </c>
      <c r="F3746" t="s">
        <v>8220</v>
      </c>
      <c r="G3746" t="s">
        <v>8223</v>
      </c>
      <c r="H3746" t="s">
        <v>8245</v>
      </c>
      <c r="I3746">
        <v>1407689102</v>
      </c>
      <c r="J3746">
        <v>1405097102</v>
      </c>
      <c r="K3746" t="b">
        <v>0</v>
      </c>
      <c r="L3746">
        <v>1</v>
      </c>
      <c r="M3746" t="b">
        <v>0</v>
      </c>
      <c r="N3746" t="s">
        <v>8269</v>
      </c>
      <c r="O3746">
        <f t="shared" si="232"/>
        <v>10</v>
      </c>
      <c r="P3746">
        <f t="shared" si="233"/>
        <v>10</v>
      </c>
      <c r="Q3746" s="10" t="s">
        <v>8315</v>
      </c>
      <c r="R3746" t="s">
        <v>8316</v>
      </c>
      <c r="S3746" s="14">
        <f t="shared" si="234"/>
        <v>41831.697939814818</v>
      </c>
      <c r="T3746" s="14">
        <f t="shared" si="235"/>
        <v>41861.697939814818</v>
      </c>
    </row>
    <row r="3747" spans="1:20" ht="30" hidden="1" x14ac:dyDescent="0.25">
      <c r="A3747">
        <v>3746</v>
      </c>
      <c r="B3747" s="3" t="s">
        <v>3743</v>
      </c>
      <c r="C3747" s="3" t="s">
        <v>7856</v>
      </c>
      <c r="D3747" s="6">
        <v>8500</v>
      </c>
      <c r="E3747" s="8">
        <v>202</v>
      </c>
      <c r="F3747" t="s">
        <v>8220</v>
      </c>
      <c r="G3747" t="s">
        <v>8223</v>
      </c>
      <c r="H3747" t="s">
        <v>8245</v>
      </c>
      <c r="I3747">
        <v>1475918439</v>
      </c>
      <c r="J3747">
        <v>1473326439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2</v>
      </c>
      <c r="P3747">
        <f t="shared" si="233"/>
        <v>202</v>
      </c>
      <c r="Q3747" s="10" t="s">
        <v>8315</v>
      </c>
      <c r="R3747" t="s">
        <v>8316</v>
      </c>
      <c r="S3747" s="14">
        <f t="shared" si="234"/>
        <v>42621.389340277776</v>
      </c>
      <c r="T3747" s="14">
        <f t="shared" si="235"/>
        <v>42651.389340277776</v>
      </c>
    </row>
    <row r="3748" spans="1:20" ht="30" hidden="1" x14ac:dyDescent="0.25">
      <c r="A3748">
        <v>3747</v>
      </c>
      <c r="B3748" s="3" t="s">
        <v>3744</v>
      </c>
      <c r="C3748" s="3" t="s">
        <v>7857</v>
      </c>
      <c r="D3748" s="6">
        <v>2500</v>
      </c>
      <c r="E3748" s="8">
        <v>25</v>
      </c>
      <c r="F3748" t="s">
        <v>8220</v>
      </c>
      <c r="G3748" t="s">
        <v>8224</v>
      </c>
      <c r="H3748" t="s">
        <v>8246</v>
      </c>
      <c r="I3748">
        <v>1436137140</v>
      </c>
      <c r="J3748">
        <v>1433833896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1</v>
      </c>
      <c r="P3748">
        <f t="shared" si="233"/>
        <v>25</v>
      </c>
      <c r="Q3748" s="10" t="s">
        <v>8315</v>
      </c>
      <c r="R3748" t="s">
        <v>8316</v>
      </c>
      <c r="S3748" s="14">
        <f t="shared" si="234"/>
        <v>42164.299722222218</v>
      </c>
      <c r="T3748" s="14">
        <f t="shared" si="235"/>
        <v>42190.957638888889</v>
      </c>
    </row>
    <row r="3749" spans="1:20" ht="60" hidden="1" x14ac:dyDescent="0.25">
      <c r="A3749">
        <v>3748</v>
      </c>
      <c r="B3749" s="3" t="s">
        <v>3745</v>
      </c>
      <c r="C3749" s="3" t="s">
        <v>7858</v>
      </c>
      <c r="D3749" s="6">
        <v>5000</v>
      </c>
      <c r="E3749" s="8">
        <v>5176</v>
      </c>
      <c r="F3749" t="s">
        <v>8218</v>
      </c>
      <c r="G3749" t="s">
        <v>8223</v>
      </c>
      <c r="H3749" t="s">
        <v>8245</v>
      </c>
      <c r="I3749">
        <v>1455602340</v>
      </c>
      <c r="J3749">
        <v>1453827436</v>
      </c>
      <c r="K3749" t="b">
        <v>0</v>
      </c>
      <c r="L3749">
        <v>52</v>
      </c>
      <c r="M3749" t="b">
        <v>1</v>
      </c>
      <c r="N3749" t="s">
        <v>8303</v>
      </c>
      <c r="O3749">
        <f t="shared" si="232"/>
        <v>104</v>
      </c>
      <c r="P3749">
        <f t="shared" si="233"/>
        <v>99.54</v>
      </c>
      <c r="Q3749" s="10" t="s">
        <v>8315</v>
      </c>
      <c r="R3749" t="s">
        <v>8357</v>
      </c>
      <c r="S3749" s="14">
        <f t="shared" si="234"/>
        <v>42395.706435185188</v>
      </c>
      <c r="T3749" s="14">
        <f t="shared" si="235"/>
        <v>42416.249305555553</v>
      </c>
    </row>
    <row r="3750" spans="1:20" ht="45" hidden="1" x14ac:dyDescent="0.25">
      <c r="A3750">
        <v>3749</v>
      </c>
      <c r="B3750" s="3" t="s">
        <v>3746</v>
      </c>
      <c r="C3750" s="3" t="s">
        <v>7859</v>
      </c>
      <c r="D3750" s="6">
        <v>500</v>
      </c>
      <c r="E3750" s="8">
        <v>525</v>
      </c>
      <c r="F3750" t="s">
        <v>8218</v>
      </c>
      <c r="G3750" t="s">
        <v>8223</v>
      </c>
      <c r="H3750" t="s">
        <v>8245</v>
      </c>
      <c r="I3750">
        <v>1461902340</v>
      </c>
      <c r="J3750">
        <v>1459220588</v>
      </c>
      <c r="K3750" t="b">
        <v>0</v>
      </c>
      <c r="L3750">
        <v>7</v>
      </c>
      <c r="M3750" t="b">
        <v>1</v>
      </c>
      <c r="N3750" t="s">
        <v>8303</v>
      </c>
      <c r="O3750">
        <f t="shared" si="232"/>
        <v>105</v>
      </c>
      <c r="P3750">
        <f t="shared" si="233"/>
        <v>75</v>
      </c>
      <c r="Q3750" s="10" t="s">
        <v>8315</v>
      </c>
      <c r="R3750" t="s">
        <v>8357</v>
      </c>
      <c r="S3750" s="14">
        <f t="shared" si="234"/>
        <v>42458.127175925925</v>
      </c>
      <c r="T3750" s="14">
        <f t="shared" si="235"/>
        <v>42489.165972222225</v>
      </c>
    </row>
    <row r="3751" spans="1:20" ht="105" hidden="1" x14ac:dyDescent="0.25">
      <c r="A3751">
        <v>3750</v>
      </c>
      <c r="B3751" s="3" t="s">
        <v>3747</v>
      </c>
      <c r="C3751" s="3" t="s">
        <v>7860</v>
      </c>
      <c r="D3751" s="6">
        <v>6000</v>
      </c>
      <c r="E3751" s="8">
        <v>6027</v>
      </c>
      <c r="F3751" t="s">
        <v>8218</v>
      </c>
      <c r="G3751" t="s">
        <v>8223</v>
      </c>
      <c r="H3751" t="s">
        <v>8245</v>
      </c>
      <c r="I3751">
        <v>1423555140</v>
      </c>
      <c r="J3751">
        <v>1421105608</v>
      </c>
      <c r="K3751" t="b">
        <v>0</v>
      </c>
      <c r="L3751">
        <v>28</v>
      </c>
      <c r="M3751" t="b">
        <v>1</v>
      </c>
      <c r="N3751" t="s">
        <v>8303</v>
      </c>
      <c r="O3751">
        <f t="shared" si="232"/>
        <v>100</v>
      </c>
      <c r="P3751">
        <f t="shared" si="233"/>
        <v>215.25</v>
      </c>
      <c r="Q3751" s="10" t="s">
        <v>8315</v>
      </c>
      <c r="R3751" t="s">
        <v>8357</v>
      </c>
      <c r="S3751" s="14">
        <f t="shared" si="234"/>
        <v>42016.981574074074</v>
      </c>
      <c r="T3751" s="14">
        <f t="shared" si="235"/>
        <v>42045.332638888889</v>
      </c>
    </row>
    <row r="3752" spans="1:20" ht="45" hidden="1" x14ac:dyDescent="0.25">
      <c r="A3752">
        <v>3751</v>
      </c>
      <c r="B3752" s="3" t="s">
        <v>3748</v>
      </c>
      <c r="C3752" s="3" t="s">
        <v>7861</v>
      </c>
      <c r="D3752" s="6">
        <v>1000</v>
      </c>
      <c r="E3752" s="8">
        <v>1326</v>
      </c>
      <c r="F3752" t="s">
        <v>8218</v>
      </c>
      <c r="G3752" t="s">
        <v>8223</v>
      </c>
      <c r="H3752" t="s">
        <v>8245</v>
      </c>
      <c r="I3752">
        <v>1459641073</v>
      </c>
      <c r="J3752">
        <v>1454460673</v>
      </c>
      <c r="K3752" t="b">
        <v>0</v>
      </c>
      <c r="L3752">
        <v>11</v>
      </c>
      <c r="M3752" t="b">
        <v>1</v>
      </c>
      <c r="N3752" t="s">
        <v>8303</v>
      </c>
      <c r="O3752">
        <f t="shared" si="232"/>
        <v>133</v>
      </c>
      <c r="P3752">
        <f t="shared" si="233"/>
        <v>120.55</v>
      </c>
      <c r="Q3752" s="10" t="s">
        <v>8315</v>
      </c>
      <c r="R3752" t="s">
        <v>8357</v>
      </c>
      <c r="S3752" s="14">
        <f t="shared" si="234"/>
        <v>42403.035567129627</v>
      </c>
      <c r="T3752" s="14">
        <f t="shared" si="235"/>
        <v>42462.993900462956</v>
      </c>
    </row>
    <row r="3753" spans="1:20" ht="60" x14ac:dyDescent="0.25">
      <c r="A3753">
        <v>3752</v>
      </c>
      <c r="B3753" s="3" t="s">
        <v>3749</v>
      </c>
      <c r="C3753" s="3" t="s">
        <v>7862</v>
      </c>
      <c r="D3753" s="6">
        <v>500</v>
      </c>
      <c r="E3753" s="8">
        <v>565</v>
      </c>
      <c r="F3753" t="s">
        <v>8218</v>
      </c>
      <c r="G3753" t="s">
        <v>8224</v>
      </c>
      <c r="H3753" t="s">
        <v>8246</v>
      </c>
      <c r="I3753">
        <v>1476651600</v>
      </c>
      <c r="J3753">
        <v>1473189335</v>
      </c>
      <c r="K3753" t="b">
        <v>0</v>
      </c>
      <c r="L3753">
        <v>15</v>
      </c>
      <c r="M3753" t="b">
        <v>1</v>
      </c>
      <c r="N3753" t="s">
        <v>8303</v>
      </c>
      <c r="O3753">
        <f t="shared" si="232"/>
        <v>113</v>
      </c>
      <c r="P3753">
        <f t="shared" si="233"/>
        <v>37.67</v>
      </c>
      <c r="Q3753" s="10" t="s">
        <v>8315</v>
      </c>
      <c r="R3753" t="s">
        <v>8357</v>
      </c>
      <c r="S3753" s="14">
        <f t="shared" si="234"/>
        <v>42619.802488425921</v>
      </c>
      <c r="T3753" s="14">
        <f t="shared" si="235"/>
        <v>42659.875</v>
      </c>
    </row>
    <row r="3754" spans="1:20" ht="60" hidden="1" x14ac:dyDescent="0.25">
      <c r="A3754">
        <v>3753</v>
      </c>
      <c r="B3754" s="3" t="s">
        <v>3750</v>
      </c>
      <c r="C3754" s="3" t="s">
        <v>7863</v>
      </c>
      <c r="D3754" s="6">
        <v>5000</v>
      </c>
      <c r="E3754" s="8">
        <v>5167</v>
      </c>
      <c r="F3754" t="s">
        <v>8218</v>
      </c>
      <c r="G3754" t="s">
        <v>8223</v>
      </c>
      <c r="H3754" t="s">
        <v>8245</v>
      </c>
      <c r="I3754">
        <v>1433289600</v>
      </c>
      <c r="J3754">
        <v>1430768800</v>
      </c>
      <c r="K3754" t="b">
        <v>0</v>
      </c>
      <c r="L3754">
        <v>30</v>
      </c>
      <c r="M3754" t="b">
        <v>1</v>
      </c>
      <c r="N3754" t="s">
        <v>8303</v>
      </c>
      <c r="O3754">
        <f t="shared" si="232"/>
        <v>103</v>
      </c>
      <c r="P3754">
        <f t="shared" si="233"/>
        <v>172.23</v>
      </c>
      <c r="Q3754" s="10" t="s">
        <v>8315</v>
      </c>
      <c r="R3754" t="s">
        <v>8357</v>
      </c>
      <c r="S3754" s="14">
        <f t="shared" si="234"/>
        <v>42128.824074074073</v>
      </c>
      <c r="T3754" s="14">
        <f t="shared" si="235"/>
        <v>42158</v>
      </c>
    </row>
    <row r="3755" spans="1:20" ht="45" hidden="1" x14ac:dyDescent="0.25">
      <c r="A3755">
        <v>3754</v>
      </c>
      <c r="B3755" s="3" t="s">
        <v>3751</v>
      </c>
      <c r="C3755" s="3" t="s">
        <v>7864</v>
      </c>
      <c r="D3755" s="6">
        <v>2500</v>
      </c>
      <c r="E3755" s="8">
        <v>3000</v>
      </c>
      <c r="F3755" t="s">
        <v>8218</v>
      </c>
      <c r="G3755" t="s">
        <v>8223</v>
      </c>
      <c r="H3755" t="s">
        <v>8245</v>
      </c>
      <c r="I3755">
        <v>1406350740</v>
      </c>
      <c r="J3755">
        <v>1403125737</v>
      </c>
      <c r="K3755" t="b">
        <v>0</v>
      </c>
      <c r="L3755">
        <v>27</v>
      </c>
      <c r="M3755" t="b">
        <v>1</v>
      </c>
      <c r="N3755" t="s">
        <v>8303</v>
      </c>
      <c r="O3755">
        <f t="shared" si="232"/>
        <v>120</v>
      </c>
      <c r="P3755">
        <f t="shared" si="233"/>
        <v>111.11</v>
      </c>
      <c r="Q3755" s="10" t="s">
        <v>8315</v>
      </c>
      <c r="R3755" t="s">
        <v>8357</v>
      </c>
      <c r="S3755" s="14">
        <f t="shared" si="234"/>
        <v>41808.881215277775</v>
      </c>
      <c r="T3755" s="14">
        <f t="shared" si="235"/>
        <v>41846.207638888889</v>
      </c>
    </row>
    <row r="3756" spans="1:20" ht="60" x14ac:dyDescent="0.25">
      <c r="A3756">
        <v>3755</v>
      </c>
      <c r="B3756" s="3" t="s">
        <v>3752</v>
      </c>
      <c r="C3756" s="3" t="s">
        <v>7865</v>
      </c>
      <c r="D3756" s="6">
        <v>550</v>
      </c>
      <c r="E3756" s="8">
        <v>713</v>
      </c>
      <c r="F3756" t="s">
        <v>8218</v>
      </c>
      <c r="G3756" t="s">
        <v>8224</v>
      </c>
      <c r="H3756" t="s">
        <v>8246</v>
      </c>
      <c r="I3756">
        <v>1460753307</v>
      </c>
      <c r="J3756">
        <v>1458161307</v>
      </c>
      <c r="K3756" t="b">
        <v>0</v>
      </c>
      <c r="L3756">
        <v>28</v>
      </c>
      <c r="M3756" t="b">
        <v>1</v>
      </c>
      <c r="N3756" t="s">
        <v>8303</v>
      </c>
      <c r="O3756">
        <f t="shared" si="232"/>
        <v>130</v>
      </c>
      <c r="P3756">
        <f t="shared" si="233"/>
        <v>25.46</v>
      </c>
      <c r="Q3756" s="10" t="s">
        <v>8315</v>
      </c>
      <c r="R3756" t="s">
        <v>8357</v>
      </c>
      <c r="S3756" s="14">
        <f t="shared" si="234"/>
        <v>42445.866979166662</v>
      </c>
      <c r="T3756" s="14">
        <f t="shared" si="235"/>
        <v>42475.866979166662</v>
      </c>
    </row>
    <row r="3757" spans="1:20" ht="60" hidden="1" x14ac:dyDescent="0.25">
      <c r="A3757">
        <v>3756</v>
      </c>
      <c r="B3757" s="3" t="s">
        <v>3753</v>
      </c>
      <c r="C3757" s="3" t="s">
        <v>7866</v>
      </c>
      <c r="D3757" s="6">
        <v>4500</v>
      </c>
      <c r="E3757" s="8">
        <v>4550</v>
      </c>
      <c r="F3757" t="s">
        <v>8218</v>
      </c>
      <c r="G3757" t="s">
        <v>8223</v>
      </c>
      <c r="H3757" t="s">
        <v>8245</v>
      </c>
      <c r="I3757">
        <v>1402515198</v>
      </c>
      <c r="J3757">
        <v>1399923198</v>
      </c>
      <c r="K3757" t="b">
        <v>0</v>
      </c>
      <c r="L3757">
        <v>17</v>
      </c>
      <c r="M3757" t="b">
        <v>1</v>
      </c>
      <c r="N3757" t="s">
        <v>8303</v>
      </c>
      <c r="O3757">
        <f t="shared" si="232"/>
        <v>101</v>
      </c>
      <c r="P3757">
        <f t="shared" si="233"/>
        <v>267.64999999999998</v>
      </c>
      <c r="Q3757" s="10" t="s">
        <v>8315</v>
      </c>
      <c r="R3757" t="s">
        <v>8357</v>
      </c>
      <c r="S3757" s="14">
        <f t="shared" si="234"/>
        <v>41771.814791666664</v>
      </c>
      <c r="T3757" s="14">
        <f t="shared" si="235"/>
        <v>41801.814791666664</v>
      </c>
    </row>
    <row r="3758" spans="1:20" ht="45" hidden="1" x14ac:dyDescent="0.25">
      <c r="A3758">
        <v>3757</v>
      </c>
      <c r="B3758" s="3" t="s">
        <v>3754</v>
      </c>
      <c r="C3758" s="3" t="s">
        <v>7867</v>
      </c>
      <c r="D3758" s="6">
        <v>3500</v>
      </c>
      <c r="E3758" s="8">
        <v>3798</v>
      </c>
      <c r="F3758" t="s">
        <v>8218</v>
      </c>
      <c r="G3758" t="s">
        <v>8223</v>
      </c>
      <c r="H3758" t="s">
        <v>8245</v>
      </c>
      <c r="I3758">
        <v>1417465515</v>
      </c>
      <c r="J3758">
        <v>1415737515</v>
      </c>
      <c r="K3758" t="b">
        <v>0</v>
      </c>
      <c r="L3758">
        <v>50</v>
      </c>
      <c r="M3758" t="b">
        <v>1</v>
      </c>
      <c r="N3758" t="s">
        <v>8303</v>
      </c>
      <c r="O3758">
        <f t="shared" si="232"/>
        <v>109</v>
      </c>
      <c r="P3758">
        <f t="shared" si="233"/>
        <v>75.959999999999994</v>
      </c>
      <c r="Q3758" s="10" t="s">
        <v>8315</v>
      </c>
      <c r="R3758" t="s">
        <v>8357</v>
      </c>
      <c r="S3758" s="14">
        <f t="shared" si="234"/>
        <v>41954.850868055553</v>
      </c>
      <c r="T3758" s="14">
        <f t="shared" si="235"/>
        <v>41974.850868055553</v>
      </c>
    </row>
    <row r="3759" spans="1:20" ht="30" hidden="1" x14ac:dyDescent="0.25">
      <c r="A3759">
        <v>3758</v>
      </c>
      <c r="B3759" s="3" t="s">
        <v>3755</v>
      </c>
      <c r="C3759" s="3" t="s">
        <v>7868</v>
      </c>
      <c r="D3759" s="6">
        <v>1500</v>
      </c>
      <c r="E3759" s="8">
        <v>1535</v>
      </c>
      <c r="F3759" t="s">
        <v>8218</v>
      </c>
      <c r="G3759" t="s">
        <v>8223</v>
      </c>
      <c r="H3759" t="s">
        <v>8245</v>
      </c>
      <c r="I3759">
        <v>1400475600</v>
      </c>
      <c r="J3759">
        <v>1397819938</v>
      </c>
      <c r="K3759" t="b">
        <v>0</v>
      </c>
      <c r="L3759">
        <v>26</v>
      </c>
      <c r="M3759" t="b">
        <v>1</v>
      </c>
      <c r="N3759" t="s">
        <v>8303</v>
      </c>
      <c r="O3759">
        <f t="shared" si="232"/>
        <v>102</v>
      </c>
      <c r="P3759">
        <f t="shared" si="233"/>
        <v>59.04</v>
      </c>
      <c r="Q3759" s="10" t="s">
        <v>8315</v>
      </c>
      <c r="R3759" t="s">
        <v>8357</v>
      </c>
      <c r="S3759" s="14">
        <f t="shared" si="234"/>
        <v>41747.471504629626</v>
      </c>
      <c r="T3759" s="14">
        <f t="shared" si="235"/>
        <v>41778.208333333336</v>
      </c>
    </row>
    <row r="3760" spans="1:20" ht="30" hidden="1" x14ac:dyDescent="0.25">
      <c r="A3760">
        <v>3759</v>
      </c>
      <c r="B3760" s="3" t="s">
        <v>3756</v>
      </c>
      <c r="C3760" s="3" t="s">
        <v>7869</v>
      </c>
      <c r="D3760" s="6">
        <v>4000</v>
      </c>
      <c r="E3760" s="8">
        <v>4409.7700000000004</v>
      </c>
      <c r="F3760" t="s">
        <v>8218</v>
      </c>
      <c r="G3760" t="s">
        <v>8223</v>
      </c>
      <c r="H3760" t="s">
        <v>8245</v>
      </c>
      <c r="I3760">
        <v>1440556553</v>
      </c>
      <c r="J3760">
        <v>1435372553</v>
      </c>
      <c r="K3760" t="b">
        <v>0</v>
      </c>
      <c r="L3760">
        <v>88</v>
      </c>
      <c r="M3760" t="b">
        <v>1</v>
      </c>
      <c r="N3760" t="s">
        <v>8303</v>
      </c>
      <c r="O3760">
        <f t="shared" si="232"/>
        <v>110</v>
      </c>
      <c r="P3760">
        <f t="shared" si="233"/>
        <v>50.11</v>
      </c>
      <c r="Q3760" s="10" t="s">
        <v>8315</v>
      </c>
      <c r="R3760" t="s">
        <v>8357</v>
      </c>
      <c r="S3760" s="14">
        <f t="shared" si="234"/>
        <v>42182.108252314814</v>
      </c>
      <c r="T3760" s="14">
        <f t="shared" si="235"/>
        <v>42242.108252314814</v>
      </c>
    </row>
    <row r="3761" spans="1:20" ht="60" hidden="1" x14ac:dyDescent="0.25">
      <c r="A3761">
        <v>3760</v>
      </c>
      <c r="B3761" s="3" t="s">
        <v>3757</v>
      </c>
      <c r="C3761" s="3" t="s">
        <v>7870</v>
      </c>
      <c r="D3761" s="6">
        <v>5000</v>
      </c>
      <c r="E3761" s="8">
        <v>5050.7700000000004</v>
      </c>
      <c r="F3761" t="s">
        <v>8218</v>
      </c>
      <c r="G3761" t="s">
        <v>8223</v>
      </c>
      <c r="H3761" t="s">
        <v>8245</v>
      </c>
      <c r="I3761">
        <v>1399293386</v>
      </c>
      <c r="J3761">
        <v>1397133386</v>
      </c>
      <c r="K3761" t="b">
        <v>0</v>
      </c>
      <c r="L3761">
        <v>91</v>
      </c>
      <c r="M3761" t="b">
        <v>1</v>
      </c>
      <c r="N3761" t="s">
        <v>8303</v>
      </c>
      <c r="O3761">
        <f t="shared" si="232"/>
        <v>101</v>
      </c>
      <c r="P3761">
        <f t="shared" si="233"/>
        <v>55.5</v>
      </c>
      <c r="Q3761" s="10" t="s">
        <v>8315</v>
      </c>
      <c r="R3761" t="s">
        <v>8357</v>
      </c>
      <c r="S3761" s="14">
        <f t="shared" si="234"/>
        <v>41739.525300925925</v>
      </c>
      <c r="T3761" s="14">
        <f t="shared" si="235"/>
        <v>41764.525300925925</v>
      </c>
    </row>
    <row r="3762" spans="1:20" ht="60" x14ac:dyDescent="0.25">
      <c r="A3762">
        <v>3761</v>
      </c>
      <c r="B3762" s="3" t="s">
        <v>3758</v>
      </c>
      <c r="C3762" s="3" t="s">
        <v>7871</v>
      </c>
      <c r="D3762" s="6">
        <v>500</v>
      </c>
      <c r="E3762" s="8">
        <v>500</v>
      </c>
      <c r="F3762" t="s">
        <v>8218</v>
      </c>
      <c r="G3762" t="s">
        <v>8224</v>
      </c>
      <c r="H3762" t="s">
        <v>8246</v>
      </c>
      <c r="I3762">
        <v>1439247600</v>
      </c>
      <c r="J3762">
        <v>1434625937</v>
      </c>
      <c r="K3762" t="b">
        <v>0</v>
      </c>
      <c r="L3762">
        <v>3</v>
      </c>
      <c r="M3762" t="b">
        <v>1</v>
      </c>
      <c r="N3762" t="s">
        <v>8303</v>
      </c>
      <c r="O3762">
        <f t="shared" si="232"/>
        <v>100</v>
      </c>
      <c r="P3762">
        <f t="shared" si="233"/>
        <v>166.67</v>
      </c>
      <c r="Q3762" s="10" t="s">
        <v>8315</v>
      </c>
      <c r="R3762" t="s">
        <v>8357</v>
      </c>
      <c r="S3762" s="14">
        <f t="shared" si="234"/>
        <v>42173.466863425929</v>
      </c>
      <c r="T3762" s="14">
        <f t="shared" si="235"/>
        <v>42226.958333333328</v>
      </c>
    </row>
    <row r="3763" spans="1:20" ht="45" x14ac:dyDescent="0.25">
      <c r="A3763">
        <v>3762</v>
      </c>
      <c r="B3763" s="3" t="s">
        <v>3759</v>
      </c>
      <c r="C3763" s="3" t="s">
        <v>7872</v>
      </c>
      <c r="D3763" s="6">
        <v>1250</v>
      </c>
      <c r="E3763" s="8">
        <v>1328</v>
      </c>
      <c r="F3763" t="s">
        <v>8218</v>
      </c>
      <c r="G3763" t="s">
        <v>8224</v>
      </c>
      <c r="H3763" t="s">
        <v>8246</v>
      </c>
      <c r="I3763">
        <v>1438543889</v>
      </c>
      <c r="J3763">
        <v>1436383889</v>
      </c>
      <c r="K3763" t="b">
        <v>0</v>
      </c>
      <c r="L3763">
        <v>28</v>
      </c>
      <c r="M3763" t="b">
        <v>1</v>
      </c>
      <c r="N3763" t="s">
        <v>8303</v>
      </c>
      <c r="O3763">
        <f t="shared" si="232"/>
        <v>106</v>
      </c>
      <c r="P3763">
        <f t="shared" si="233"/>
        <v>47.43</v>
      </c>
      <c r="Q3763" s="10" t="s">
        <v>8315</v>
      </c>
      <c r="R3763" t="s">
        <v>8357</v>
      </c>
      <c r="S3763" s="14">
        <f t="shared" si="234"/>
        <v>42193.813530092593</v>
      </c>
      <c r="T3763" s="14">
        <f t="shared" si="235"/>
        <v>42218.813530092593</v>
      </c>
    </row>
    <row r="3764" spans="1:20" ht="30" hidden="1" x14ac:dyDescent="0.25">
      <c r="A3764">
        <v>3763</v>
      </c>
      <c r="B3764" s="3" t="s">
        <v>3760</v>
      </c>
      <c r="C3764" s="3" t="s">
        <v>7873</v>
      </c>
      <c r="D3764" s="6">
        <v>5000</v>
      </c>
      <c r="E3764" s="8">
        <v>5000</v>
      </c>
      <c r="F3764" t="s">
        <v>8218</v>
      </c>
      <c r="G3764" t="s">
        <v>8223</v>
      </c>
      <c r="H3764" t="s">
        <v>8245</v>
      </c>
      <c r="I3764">
        <v>1427907626</v>
      </c>
      <c r="J3764">
        <v>1425319226</v>
      </c>
      <c r="K3764" t="b">
        <v>0</v>
      </c>
      <c r="L3764">
        <v>77</v>
      </c>
      <c r="M3764" t="b">
        <v>1</v>
      </c>
      <c r="N3764" t="s">
        <v>8303</v>
      </c>
      <c r="O3764">
        <f t="shared" si="232"/>
        <v>100</v>
      </c>
      <c r="P3764">
        <f t="shared" si="233"/>
        <v>64.94</v>
      </c>
      <c r="Q3764" s="10" t="s">
        <v>8315</v>
      </c>
      <c r="R3764" t="s">
        <v>8357</v>
      </c>
      <c r="S3764" s="14">
        <f t="shared" si="234"/>
        <v>42065.750300925924</v>
      </c>
      <c r="T3764" s="14">
        <f t="shared" si="235"/>
        <v>42095.708634259259</v>
      </c>
    </row>
    <row r="3765" spans="1:20" ht="45" hidden="1" x14ac:dyDescent="0.25">
      <c r="A3765">
        <v>3764</v>
      </c>
      <c r="B3765" s="3" t="s">
        <v>3761</v>
      </c>
      <c r="C3765" s="3" t="s">
        <v>7874</v>
      </c>
      <c r="D3765" s="6">
        <v>1500</v>
      </c>
      <c r="E3765" s="8">
        <v>1500</v>
      </c>
      <c r="F3765" t="s">
        <v>8218</v>
      </c>
      <c r="G3765" t="s">
        <v>8223</v>
      </c>
      <c r="H3765" t="s">
        <v>8245</v>
      </c>
      <c r="I3765">
        <v>1464482160</v>
      </c>
      <c r="J3765">
        <v>1462824832</v>
      </c>
      <c r="K3765" t="b">
        <v>0</v>
      </c>
      <c r="L3765">
        <v>27</v>
      </c>
      <c r="M3765" t="b">
        <v>1</v>
      </c>
      <c r="N3765" t="s">
        <v>8303</v>
      </c>
      <c r="O3765">
        <f t="shared" si="232"/>
        <v>100</v>
      </c>
      <c r="P3765">
        <f t="shared" si="233"/>
        <v>55.56</v>
      </c>
      <c r="Q3765" s="10" t="s">
        <v>8315</v>
      </c>
      <c r="R3765" t="s">
        <v>8357</v>
      </c>
      <c r="S3765" s="14">
        <f t="shared" si="234"/>
        <v>42499.842962962968</v>
      </c>
      <c r="T3765" s="14">
        <f t="shared" si="235"/>
        <v>42519.024999999994</v>
      </c>
    </row>
    <row r="3766" spans="1:20" ht="60" hidden="1" x14ac:dyDescent="0.25">
      <c r="A3766">
        <v>3765</v>
      </c>
      <c r="B3766" s="3" t="s">
        <v>3762</v>
      </c>
      <c r="C3766" s="3" t="s">
        <v>7875</v>
      </c>
      <c r="D3766" s="6">
        <v>7000</v>
      </c>
      <c r="E3766" s="8">
        <v>7942</v>
      </c>
      <c r="F3766" t="s">
        <v>8218</v>
      </c>
      <c r="G3766" t="s">
        <v>8223</v>
      </c>
      <c r="H3766" t="s">
        <v>8245</v>
      </c>
      <c r="I3766">
        <v>1406745482</v>
      </c>
      <c r="J3766">
        <v>1404153482</v>
      </c>
      <c r="K3766" t="b">
        <v>0</v>
      </c>
      <c r="L3766">
        <v>107</v>
      </c>
      <c r="M3766" t="b">
        <v>1</v>
      </c>
      <c r="N3766" t="s">
        <v>8303</v>
      </c>
      <c r="O3766">
        <f t="shared" si="232"/>
        <v>113</v>
      </c>
      <c r="P3766">
        <f t="shared" si="233"/>
        <v>74.22</v>
      </c>
      <c r="Q3766" s="10" t="s">
        <v>8315</v>
      </c>
      <c r="R3766" t="s">
        <v>8357</v>
      </c>
      <c r="S3766" s="14">
        <f t="shared" si="234"/>
        <v>41820.776412037041</v>
      </c>
      <c r="T3766" s="14">
        <f t="shared" si="235"/>
        <v>41850.776412037041</v>
      </c>
    </row>
    <row r="3767" spans="1:20" ht="45" hidden="1" x14ac:dyDescent="0.25">
      <c r="A3767">
        <v>3766</v>
      </c>
      <c r="B3767" s="3" t="s">
        <v>3763</v>
      </c>
      <c r="C3767" s="3" t="s">
        <v>7876</v>
      </c>
      <c r="D3767" s="6">
        <v>10000</v>
      </c>
      <c r="E3767" s="8">
        <v>10265.01</v>
      </c>
      <c r="F3767" t="s">
        <v>8218</v>
      </c>
      <c r="G3767" t="s">
        <v>8223</v>
      </c>
      <c r="H3767" t="s">
        <v>8245</v>
      </c>
      <c r="I3767">
        <v>1404360045</v>
      </c>
      <c r="J3767">
        <v>1401336045</v>
      </c>
      <c r="K3767" t="b">
        <v>0</v>
      </c>
      <c r="L3767">
        <v>96</v>
      </c>
      <c r="M3767" t="b">
        <v>1</v>
      </c>
      <c r="N3767" t="s">
        <v>8303</v>
      </c>
      <c r="O3767">
        <f t="shared" si="232"/>
        <v>103</v>
      </c>
      <c r="P3767">
        <f t="shared" si="233"/>
        <v>106.93</v>
      </c>
      <c r="Q3767" s="10" t="s">
        <v>8315</v>
      </c>
      <c r="R3767" t="s">
        <v>8357</v>
      </c>
      <c r="S3767" s="14">
        <f t="shared" si="234"/>
        <v>41788.167187500003</v>
      </c>
      <c r="T3767" s="14">
        <f t="shared" si="235"/>
        <v>41823.167187500003</v>
      </c>
    </row>
    <row r="3768" spans="1:20" ht="60" hidden="1" x14ac:dyDescent="0.25">
      <c r="A3768">
        <v>3767</v>
      </c>
      <c r="B3768" s="3" t="s">
        <v>3764</v>
      </c>
      <c r="C3768" s="3" t="s">
        <v>7877</v>
      </c>
      <c r="D3768" s="6">
        <v>2000</v>
      </c>
      <c r="E3768" s="8">
        <v>2335</v>
      </c>
      <c r="F3768" t="s">
        <v>8218</v>
      </c>
      <c r="G3768" t="s">
        <v>8223</v>
      </c>
      <c r="H3768" t="s">
        <v>8245</v>
      </c>
      <c r="I3768">
        <v>1425185940</v>
      </c>
      <c r="J3768">
        <v>1423960097</v>
      </c>
      <c r="K3768" t="b">
        <v>0</v>
      </c>
      <c r="L3768">
        <v>56</v>
      </c>
      <c r="M3768" t="b">
        <v>1</v>
      </c>
      <c r="N3768" t="s">
        <v>8303</v>
      </c>
      <c r="O3768">
        <f t="shared" si="232"/>
        <v>117</v>
      </c>
      <c r="P3768">
        <f t="shared" si="233"/>
        <v>41.7</v>
      </c>
      <c r="Q3768" s="10" t="s">
        <v>8315</v>
      </c>
      <c r="R3768" t="s">
        <v>8357</v>
      </c>
      <c r="S3768" s="14">
        <f t="shared" si="234"/>
        <v>42050.019641203704</v>
      </c>
      <c r="T3768" s="14">
        <f t="shared" si="235"/>
        <v>42064.207638888889</v>
      </c>
    </row>
    <row r="3769" spans="1:20" ht="60" hidden="1" x14ac:dyDescent="0.25">
      <c r="A3769">
        <v>3768</v>
      </c>
      <c r="B3769" s="3" t="s">
        <v>3765</v>
      </c>
      <c r="C3769" s="3" t="s">
        <v>7878</v>
      </c>
      <c r="D3769" s="6">
        <v>4000</v>
      </c>
      <c r="E3769" s="8">
        <v>4306.1099999999997</v>
      </c>
      <c r="F3769" t="s">
        <v>8218</v>
      </c>
      <c r="G3769" t="s">
        <v>8223</v>
      </c>
      <c r="H3769" t="s">
        <v>8245</v>
      </c>
      <c r="I3769">
        <v>1402594090</v>
      </c>
      <c r="J3769">
        <v>1400002090</v>
      </c>
      <c r="K3769" t="b">
        <v>0</v>
      </c>
      <c r="L3769">
        <v>58</v>
      </c>
      <c r="M3769" t="b">
        <v>1</v>
      </c>
      <c r="N3769" t="s">
        <v>8303</v>
      </c>
      <c r="O3769">
        <f t="shared" si="232"/>
        <v>108</v>
      </c>
      <c r="P3769">
        <f t="shared" si="233"/>
        <v>74.239999999999995</v>
      </c>
      <c r="Q3769" s="10" t="s">
        <v>8315</v>
      </c>
      <c r="R3769" t="s">
        <v>8357</v>
      </c>
      <c r="S3769" s="14">
        <f t="shared" si="234"/>
        <v>41772.727893518517</v>
      </c>
      <c r="T3769" s="14">
        <f t="shared" si="235"/>
        <v>41802.727893518517</v>
      </c>
    </row>
    <row r="3770" spans="1:20" ht="45" hidden="1" x14ac:dyDescent="0.25">
      <c r="A3770">
        <v>3769</v>
      </c>
      <c r="B3770" s="3" t="s">
        <v>3766</v>
      </c>
      <c r="C3770" s="3" t="s">
        <v>7879</v>
      </c>
      <c r="D3770" s="6">
        <v>1100</v>
      </c>
      <c r="E3770" s="8">
        <v>1100</v>
      </c>
      <c r="F3770" t="s">
        <v>8218</v>
      </c>
      <c r="G3770" t="s">
        <v>8223</v>
      </c>
      <c r="H3770" t="s">
        <v>8245</v>
      </c>
      <c r="I3770">
        <v>1460730079</v>
      </c>
      <c r="J3770">
        <v>1458138079</v>
      </c>
      <c r="K3770" t="b">
        <v>0</v>
      </c>
      <c r="L3770">
        <v>15</v>
      </c>
      <c r="M3770" t="b">
        <v>1</v>
      </c>
      <c r="N3770" t="s">
        <v>8303</v>
      </c>
      <c r="O3770">
        <f t="shared" si="232"/>
        <v>100</v>
      </c>
      <c r="P3770">
        <f t="shared" si="233"/>
        <v>73.33</v>
      </c>
      <c r="Q3770" s="10" t="s">
        <v>8315</v>
      </c>
      <c r="R3770" t="s">
        <v>8357</v>
      </c>
      <c r="S3770" s="14">
        <f t="shared" si="234"/>
        <v>42445.598136574074</v>
      </c>
      <c r="T3770" s="14">
        <f t="shared" si="235"/>
        <v>42475.598136574074</v>
      </c>
    </row>
    <row r="3771" spans="1:20" ht="60" x14ac:dyDescent="0.25">
      <c r="A3771">
        <v>3770</v>
      </c>
      <c r="B3771" s="3" t="s">
        <v>3767</v>
      </c>
      <c r="C3771" s="3" t="s">
        <v>7880</v>
      </c>
      <c r="D3771" s="6">
        <v>2000</v>
      </c>
      <c r="E3771" s="8">
        <v>2000</v>
      </c>
      <c r="F3771" t="s">
        <v>8218</v>
      </c>
      <c r="G3771" t="s">
        <v>8224</v>
      </c>
      <c r="H3771" t="s">
        <v>8246</v>
      </c>
      <c r="I3771">
        <v>1434234010</v>
      </c>
      <c r="J3771">
        <v>1431642010</v>
      </c>
      <c r="K3771" t="b">
        <v>0</v>
      </c>
      <c r="L3771">
        <v>20</v>
      </c>
      <c r="M3771" t="b">
        <v>1</v>
      </c>
      <c r="N3771" t="s">
        <v>8303</v>
      </c>
      <c r="O3771">
        <f t="shared" si="232"/>
        <v>100</v>
      </c>
      <c r="P3771">
        <f t="shared" si="233"/>
        <v>100</v>
      </c>
      <c r="Q3771" s="10" t="s">
        <v>8315</v>
      </c>
      <c r="R3771" t="s">
        <v>8357</v>
      </c>
      <c r="S3771" s="14">
        <f t="shared" si="234"/>
        <v>42138.930671296301</v>
      </c>
      <c r="T3771" s="14">
        <f t="shared" si="235"/>
        <v>42168.930671296301</v>
      </c>
    </row>
    <row r="3772" spans="1:20" ht="30" hidden="1" x14ac:dyDescent="0.25">
      <c r="A3772">
        <v>3771</v>
      </c>
      <c r="B3772" s="3" t="s">
        <v>3768</v>
      </c>
      <c r="C3772" s="3" t="s">
        <v>7881</v>
      </c>
      <c r="D3772" s="6">
        <v>1000</v>
      </c>
      <c r="E3772" s="8">
        <v>1460</v>
      </c>
      <c r="F3772" t="s">
        <v>8218</v>
      </c>
      <c r="G3772" t="s">
        <v>8223</v>
      </c>
      <c r="H3772" t="s">
        <v>8245</v>
      </c>
      <c r="I3772">
        <v>1463529600</v>
      </c>
      <c r="J3772">
        <v>1462307652</v>
      </c>
      <c r="K3772" t="b">
        <v>0</v>
      </c>
      <c r="L3772">
        <v>38</v>
      </c>
      <c r="M3772" t="b">
        <v>1</v>
      </c>
      <c r="N3772" t="s">
        <v>8303</v>
      </c>
      <c r="O3772">
        <f t="shared" si="232"/>
        <v>146</v>
      </c>
      <c r="P3772">
        <f t="shared" si="233"/>
        <v>38.42</v>
      </c>
      <c r="Q3772" s="10" t="s">
        <v>8315</v>
      </c>
      <c r="R3772" t="s">
        <v>8357</v>
      </c>
      <c r="S3772" s="14">
        <f t="shared" si="234"/>
        <v>42493.857083333336</v>
      </c>
      <c r="T3772" s="14">
        <f t="shared" si="235"/>
        <v>42508</v>
      </c>
    </row>
    <row r="3773" spans="1:20" ht="45" hidden="1" x14ac:dyDescent="0.25">
      <c r="A3773">
        <v>3772</v>
      </c>
      <c r="B3773" s="3" t="s">
        <v>3769</v>
      </c>
      <c r="C3773" s="3" t="s">
        <v>7882</v>
      </c>
      <c r="D3773" s="6">
        <v>5000</v>
      </c>
      <c r="E3773" s="8">
        <v>5510</v>
      </c>
      <c r="F3773" t="s">
        <v>8218</v>
      </c>
      <c r="G3773" t="s">
        <v>8223</v>
      </c>
      <c r="H3773" t="s">
        <v>8245</v>
      </c>
      <c r="I3773">
        <v>1480399200</v>
      </c>
      <c r="J3773">
        <v>1478616506</v>
      </c>
      <c r="K3773" t="b">
        <v>0</v>
      </c>
      <c r="L3773">
        <v>33</v>
      </c>
      <c r="M3773" t="b">
        <v>1</v>
      </c>
      <c r="N3773" t="s">
        <v>8303</v>
      </c>
      <c r="O3773">
        <f t="shared" si="232"/>
        <v>110</v>
      </c>
      <c r="P3773">
        <f t="shared" si="233"/>
        <v>166.97</v>
      </c>
      <c r="Q3773" s="10" t="s">
        <v>8315</v>
      </c>
      <c r="R3773" t="s">
        <v>8357</v>
      </c>
      <c r="S3773" s="14">
        <f t="shared" si="234"/>
        <v>42682.616967592592</v>
      </c>
      <c r="T3773" s="14">
        <f t="shared" si="235"/>
        <v>42703.25</v>
      </c>
    </row>
    <row r="3774" spans="1:20" ht="30" hidden="1" x14ac:dyDescent="0.25">
      <c r="A3774">
        <v>3773</v>
      </c>
      <c r="B3774" s="3" t="s">
        <v>3770</v>
      </c>
      <c r="C3774" s="3" t="s">
        <v>7883</v>
      </c>
      <c r="D3774" s="6">
        <v>5000</v>
      </c>
      <c r="E3774" s="8">
        <v>5410</v>
      </c>
      <c r="F3774" t="s">
        <v>8218</v>
      </c>
      <c r="G3774" t="s">
        <v>8223</v>
      </c>
      <c r="H3774" t="s">
        <v>8245</v>
      </c>
      <c r="I3774">
        <v>1479175680</v>
      </c>
      <c r="J3774">
        <v>1476317247</v>
      </c>
      <c r="K3774" t="b">
        <v>0</v>
      </c>
      <c r="L3774">
        <v>57</v>
      </c>
      <c r="M3774" t="b">
        <v>1</v>
      </c>
      <c r="N3774" t="s">
        <v>8303</v>
      </c>
      <c r="O3774">
        <f t="shared" si="232"/>
        <v>108</v>
      </c>
      <c r="P3774">
        <f t="shared" si="233"/>
        <v>94.91</v>
      </c>
      <c r="Q3774" s="10" t="s">
        <v>8315</v>
      </c>
      <c r="R3774" t="s">
        <v>8357</v>
      </c>
      <c r="S3774" s="14">
        <f t="shared" si="234"/>
        <v>42656.005173611105</v>
      </c>
      <c r="T3774" s="14">
        <f t="shared" si="235"/>
        <v>42689.088888888888</v>
      </c>
    </row>
    <row r="3775" spans="1:20" ht="60" hidden="1" x14ac:dyDescent="0.25">
      <c r="A3775">
        <v>3774</v>
      </c>
      <c r="B3775" s="3" t="s">
        <v>3771</v>
      </c>
      <c r="C3775" s="3" t="s">
        <v>7884</v>
      </c>
      <c r="D3775" s="6">
        <v>2500</v>
      </c>
      <c r="E3775" s="8">
        <v>2500</v>
      </c>
      <c r="F3775" t="s">
        <v>8218</v>
      </c>
      <c r="G3775" t="s">
        <v>8228</v>
      </c>
      <c r="H3775" t="s">
        <v>8250</v>
      </c>
      <c r="I3775">
        <v>1428606055</v>
      </c>
      <c r="J3775">
        <v>1427223655</v>
      </c>
      <c r="K3775" t="b">
        <v>0</v>
      </c>
      <c r="L3775">
        <v>25</v>
      </c>
      <c r="M3775" t="b">
        <v>1</v>
      </c>
      <c r="N3775" t="s">
        <v>8303</v>
      </c>
      <c r="O3775">
        <f t="shared" si="232"/>
        <v>100</v>
      </c>
      <c r="P3775">
        <f t="shared" si="233"/>
        <v>100</v>
      </c>
      <c r="Q3775" s="10" t="s">
        <v>8315</v>
      </c>
      <c r="R3775" t="s">
        <v>8357</v>
      </c>
      <c r="S3775" s="14">
        <f t="shared" si="234"/>
        <v>42087.792303240742</v>
      </c>
      <c r="T3775" s="14">
        <f t="shared" si="235"/>
        <v>42103.792303240742</v>
      </c>
    </row>
    <row r="3776" spans="1:20" ht="45" hidden="1" x14ac:dyDescent="0.25">
      <c r="A3776">
        <v>3775</v>
      </c>
      <c r="B3776" s="3" t="s">
        <v>3772</v>
      </c>
      <c r="C3776" s="3" t="s">
        <v>7885</v>
      </c>
      <c r="D3776" s="6">
        <v>2000</v>
      </c>
      <c r="E3776" s="8">
        <v>2005</v>
      </c>
      <c r="F3776" t="s">
        <v>8218</v>
      </c>
      <c r="G3776" t="s">
        <v>8223</v>
      </c>
      <c r="H3776" t="s">
        <v>8245</v>
      </c>
      <c r="I3776">
        <v>1428552000</v>
      </c>
      <c r="J3776">
        <v>1426199843</v>
      </c>
      <c r="K3776" t="b">
        <v>0</v>
      </c>
      <c r="L3776">
        <v>14</v>
      </c>
      <c r="M3776" t="b">
        <v>1</v>
      </c>
      <c r="N3776" t="s">
        <v>8303</v>
      </c>
      <c r="O3776">
        <f t="shared" si="232"/>
        <v>100</v>
      </c>
      <c r="P3776">
        <f t="shared" si="233"/>
        <v>143.21</v>
      </c>
      <c r="Q3776" s="10" t="s">
        <v>8315</v>
      </c>
      <c r="R3776" t="s">
        <v>8357</v>
      </c>
      <c r="S3776" s="14">
        <f t="shared" si="234"/>
        <v>42075.942627314813</v>
      </c>
      <c r="T3776" s="14">
        <f t="shared" si="235"/>
        <v>42103.166666666672</v>
      </c>
    </row>
    <row r="3777" spans="1:20" ht="60" hidden="1" x14ac:dyDescent="0.25">
      <c r="A3777">
        <v>3776</v>
      </c>
      <c r="B3777" s="3" t="s">
        <v>3773</v>
      </c>
      <c r="C3777" s="3" t="s">
        <v>7886</v>
      </c>
      <c r="D3777" s="6">
        <v>8000</v>
      </c>
      <c r="E3777" s="8">
        <v>8537</v>
      </c>
      <c r="F3777" t="s">
        <v>8218</v>
      </c>
      <c r="G3777" t="s">
        <v>8223</v>
      </c>
      <c r="H3777" t="s">
        <v>8245</v>
      </c>
      <c r="I3777">
        <v>1406854800</v>
      </c>
      <c r="J3777">
        <v>1403599778</v>
      </c>
      <c r="K3777" t="b">
        <v>0</v>
      </c>
      <c r="L3777">
        <v>94</v>
      </c>
      <c r="M3777" t="b">
        <v>1</v>
      </c>
      <c r="N3777" t="s">
        <v>8303</v>
      </c>
      <c r="O3777">
        <f t="shared" si="232"/>
        <v>107</v>
      </c>
      <c r="P3777">
        <f t="shared" si="233"/>
        <v>90.82</v>
      </c>
      <c r="Q3777" s="10" t="s">
        <v>8315</v>
      </c>
      <c r="R3777" t="s">
        <v>8357</v>
      </c>
      <c r="S3777" s="14">
        <f t="shared" si="234"/>
        <v>41814.367800925924</v>
      </c>
      <c r="T3777" s="14">
        <f t="shared" si="235"/>
        <v>41852.041666666664</v>
      </c>
    </row>
    <row r="3778" spans="1:20" ht="45" hidden="1" x14ac:dyDescent="0.25">
      <c r="A3778">
        <v>3777</v>
      </c>
      <c r="B3778" s="3" t="s">
        <v>3774</v>
      </c>
      <c r="C3778" s="3" t="s">
        <v>7887</v>
      </c>
      <c r="D3778" s="6">
        <v>2000</v>
      </c>
      <c r="E3778" s="8">
        <v>2864</v>
      </c>
      <c r="F3778" t="s">
        <v>8218</v>
      </c>
      <c r="G3778" t="s">
        <v>8223</v>
      </c>
      <c r="H3778" t="s">
        <v>8245</v>
      </c>
      <c r="I3778">
        <v>1411790400</v>
      </c>
      <c r="J3778">
        <v>1409884821</v>
      </c>
      <c r="K3778" t="b">
        <v>0</v>
      </c>
      <c r="L3778">
        <v>59</v>
      </c>
      <c r="M3778" t="b">
        <v>1</v>
      </c>
      <c r="N3778" t="s">
        <v>8303</v>
      </c>
      <c r="O3778">
        <f t="shared" ref="O3778:O3841" si="236">ROUND(E3778/D3778*100,0)</f>
        <v>143</v>
      </c>
      <c r="P3778">
        <f t="shared" si="233"/>
        <v>48.54</v>
      </c>
      <c r="Q3778" s="10" t="s">
        <v>8315</v>
      </c>
      <c r="R3778" t="s">
        <v>8357</v>
      </c>
      <c r="S3778" s="14">
        <f t="shared" si="234"/>
        <v>41887.111354166671</v>
      </c>
      <c r="T3778" s="14">
        <f t="shared" si="235"/>
        <v>41909.166666666664</v>
      </c>
    </row>
    <row r="3779" spans="1:20" ht="30" hidden="1" x14ac:dyDescent="0.25">
      <c r="A3779">
        <v>3778</v>
      </c>
      <c r="B3779" s="3" t="s">
        <v>3775</v>
      </c>
      <c r="C3779" s="3" t="s">
        <v>7888</v>
      </c>
      <c r="D3779" s="6">
        <v>2400</v>
      </c>
      <c r="E3779" s="8">
        <v>2521</v>
      </c>
      <c r="F3779" t="s">
        <v>8218</v>
      </c>
      <c r="G3779" t="s">
        <v>8223</v>
      </c>
      <c r="H3779" t="s">
        <v>8245</v>
      </c>
      <c r="I3779">
        <v>1423942780</v>
      </c>
      <c r="J3779">
        <v>1418758780</v>
      </c>
      <c r="K3779" t="b">
        <v>0</v>
      </c>
      <c r="L3779">
        <v>36</v>
      </c>
      <c r="M3779" t="b">
        <v>1</v>
      </c>
      <c r="N3779" t="s">
        <v>8303</v>
      </c>
      <c r="O3779">
        <f t="shared" si="236"/>
        <v>105</v>
      </c>
      <c r="P3779">
        <f t="shared" ref="P3779:P3842" si="237">IFERROR(ROUND(E3779/L3779,2),0)</f>
        <v>70.03</v>
      </c>
      <c r="Q3779" s="10" t="s">
        <v>8315</v>
      </c>
      <c r="R3779" t="s">
        <v>8357</v>
      </c>
      <c r="S3779" s="14">
        <f t="shared" ref="S3779:S3842" si="238">(((J3779/60)/60)/24)+DATE(1970,1,1)</f>
        <v>41989.819212962961</v>
      </c>
      <c r="T3779" s="14">
        <f t="shared" ref="T3779:T3842" si="239">(((I3779/60)/60)/24)+DATE(1970,1,1)</f>
        <v>42049.819212962961</v>
      </c>
    </row>
    <row r="3780" spans="1:20" ht="30" hidden="1" x14ac:dyDescent="0.25">
      <c r="A3780">
        <v>3779</v>
      </c>
      <c r="B3780" s="3" t="s">
        <v>3776</v>
      </c>
      <c r="C3780" s="3" t="s">
        <v>7889</v>
      </c>
      <c r="D3780" s="6">
        <v>15000</v>
      </c>
      <c r="E3780" s="8">
        <v>15597</v>
      </c>
      <c r="F3780" t="s">
        <v>8218</v>
      </c>
      <c r="G3780" t="s">
        <v>8223</v>
      </c>
      <c r="H3780" t="s">
        <v>8245</v>
      </c>
      <c r="I3780">
        <v>1459010340</v>
      </c>
      <c r="J3780">
        <v>1456421940</v>
      </c>
      <c r="K3780" t="b">
        <v>0</v>
      </c>
      <c r="L3780">
        <v>115</v>
      </c>
      <c r="M3780" t="b">
        <v>1</v>
      </c>
      <c r="N3780" t="s">
        <v>8303</v>
      </c>
      <c r="O3780">
        <f t="shared" si="236"/>
        <v>104</v>
      </c>
      <c r="P3780">
        <f t="shared" si="237"/>
        <v>135.63</v>
      </c>
      <c r="Q3780" s="10" t="s">
        <v>8315</v>
      </c>
      <c r="R3780" t="s">
        <v>8357</v>
      </c>
      <c r="S3780" s="14">
        <f t="shared" si="238"/>
        <v>42425.735416666663</v>
      </c>
      <c r="T3780" s="14">
        <f t="shared" si="239"/>
        <v>42455.693750000006</v>
      </c>
    </row>
    <row r="3781" spans="1:20" ht="45" hidden="1" x14ac:dyDescent="0.25">
      <c r="A3781">
        <v>3780</v>
      </c>
      <c r="B3781" s="3" t="s">
        <v>3777</v>
      </c>
      <c r="C3781" s="3" t="s">
        <v>7890</v>
      </c>
      <c r="D3781" s="6">
        <v>2500</v>
      </c>
      <c r="E3781" s="8">
        <v>3000</v>
      </c>
      <c r="F3781" t="s">
        <v>8218</v>
      </c>
      <c r="G3781" t="s">
        <v>8223</v>
      </c>
      <c r="H3781" t="s">
        <v>8245</v>
      </c>
      <c r="I3781">
        <v>1436817960</v>
      </c>
      <c r="J3781">
        <v>1433999785</v>
      </c>
      <c r="K3781" t="b">
        <v>0</v>
      </c>
      <c r="L3781">
        <v>30</v>
      </c>
      <c r="M3781" t="b">
        <v>1</v>
      </c>
      <c r="N3781" t="s">
        <v>8303</v>
      </c>
      <c r="O3781">
        <f t="shared" si="236"/>
        <v>120</v>
      </c>
      <c r="P3781">
        <f t="shared" si="237"/>
        <v>100</v>
      </c>
      <c r="Q3781" s="10" t="s">
        <v>8315</v>
      </c>
      <c r="R3781" t="s">
        <v>8357</v>
      </c>
      <c r="S3781" s="14">
        <f t="shared" si="238"/>
        <v>42166.219733796301</v>
      </c>
      <c r="T3781" s="14">
        <f t="shared" si="239"/>
        <v>42198.837499999994</v>
      </c>
    </row>
    <row r="3782" spans="1:20" ht="60" hidden="1" x14ac:dyDescent="0.25">
      <c r="A3782">
        <v>3781</v>
      </c>
      <c r="B3782" s="3" t="s">
        <v>3778</v>
      </c>
      <c r="C3782" s="3" t="s">
        <v>7891</v>
      </c>
      <c r="D3782" s="6">
        <v>4500</v>
      </c>
      <c r="E3782" s="8">
        <v>4935</v>
      </c>
      <c r="F3782" t="s">
        <v>8218</v>
      </c>
      <c r="G3782" t="s">
        <v>8223</v>
      </c>
      <c r="H3782" t="s">
        <v>8245</v>
      </c>
      <c r="I3782">
        <v>1410210685</v>
      </c>
      <c r="J3782">
        <v>1408050685</v>
      </c>
      <c r="K3782" t="b">
        <v>0</v>
      </c>
      <c r="L3782">
        <v>52</v>
      </c>
      <c r="M3782" t="b">
        <v>1</v>
      </c>
      <c r="N3782" t="s">
        <v>8303</v>
      </c>
      <c r="O3782">
        <f t="shared" si="236"/>
        <v>110</v>
      </c>
      <c r="P3782">
        <f t="shared" si="237"/>
        <v>94.9</v>
      </c>
      <c r="Q3782" s="10" t="s">
        <v>8315</v>
      </c>
      <c r="R3782" t="s">
        <v>8357</v>
      </c>
      <c r="S3782" s="14">
        <f t="shared" si="238"/>
        <v>41865.882928240739</v>
      </c>
      <c r="T3782" s="14">
        <f t="shared" si="239"/>
        <v>41890.882928240739</v>
      </c>
    </row>
    <row r="3783" spans="1:20" ht="60" x14ac:dyDescent="0.25">
      <c r="A3783">
        <v>3782</v>
      </c>
      <c r="B3783" s="3" t="s">
        <v>3779</v>
      </c>
      <c r="C3783" s="3" t="s">
        <v>7892</v>
      </c>
      <c r="D3783" s="6">
        <v>2000</v>
      </c>
      <c r="E3783" s="8">
        <v>2035</v>
      </c>
      <c r="F3783" t="s">
        <v>8218</v>
      </c>
      <c r="G3783" t="s">
        <v>8224</v>
      </c>
      <c r="H3783" t="s">
        <v>8246</v>
      </c>
      <c r="I3783">
        <v>1469401200</v>
      </c>
      <c r="J3783">
        <v>1466887297</v>
      </c>
      <c r="K3783" t="b">
        <v>0</v>
      </c>
      <c r="L3783">
        <v>27</v>
      </c>
      <c r="M3783" t="b">
        <v>1</v>
      </c>
      <c r="N3783" t="s">
        <v>8303</v>
      </c>
      <c r="O3783">
        <f t="shared" si="236"/>
        <v>102</v>
      </c>
      <c r="P3783">
        <f t="shared" si="237"/>
        <v>75.37</v>
      </c>
      <c r="Q3783" s="10" t="s">
        <v>8315</v>
      </c>
      <c r="R3783" t="s">
        <v>8357</v>
      </c>
      <c r="S3783" s="14">
        <f t="shared" si="238"/>
        <v>42546.862233796302</v>
      </c>
      <c r="T3783" s="14">
        <f t="shared" si="239"/>
        <v>42575.958333333328</v>
      </c>
    </row>
    <row r="3784" spans="1:20" ht="45" hidden="1" x14ac:dyDescent="0.25">
      <c r="A3784">
        <v>3783</v>
      </c>
      <c r="B3784" s="3" t="s">
        <v>3780</v>
      </c>
      <c r="C3784" s="3" t="s">
        <v>7893</v>
      </c>
      <c r="D3784" s="6">
        <v>1200</v>
      </c>
      <c r="E3784" s="8">
        <v>1547</v>
      </c>
      <c r="F3784" t="s">
        <v>8218</v>
      </c>
      <c r="G3784" t="s">
        <v>8223</v>
      </c>
      <c r="H3784" t="s">
        <v>8245</v>
      </c>
      <c r="I3784">
        <v>1458057600</v>
      </c>
      <c r="J3784">
        <v>1455938520</v>
      </c>
      <c r="K3784" t="b">
        <v>0</v>
      </c>
      <c r="L3784">
        <v>24</v>
      </c>
      <c r="M3784" t="b">
        <v>1</v>
      </c>
      <c r="N3784" t="s">
        <v>8303</v>
      </c>
      <c r="O3784">
        <f t="shared" si="236"/>
        <v>129</v>
      </c>
      <c r="P3784">
        <f t="shared" si="237"/>
        <v>64.459999999999994</v>
      </c>
      <c r="Q3784" s="10" t="s">
        <v>8315</v>
      </c>
      <c r="R3784" t="s">
        <v>8357</v>
      </c>
      <c r="S3784" s="14">
        <f t="shared" si="238"/>
        <v>42420.140277777777</v>
      </c>
      <c r="T3784" s="14">
        <f t="shared" si="239"/>
        <v>42444.666666666672</v>
      </c>
    </row>
    <row r="3785" spans="1:20" ht="60" hidden="1" x14ac:dyDescent="0.25">
      <c r="A3785">
        <v>3784</v>
      </c>
      <c r="B3785" s="3" t="s">
        <v>3781</v>
      </c>
      <c r="C3785" s="3" t="s">
        <v>7894</v>
      </c>
      <c r="D3785" s="6">
        <v>1000</v>
      </c>
      <c r="E3785" s="8">
        <v>1150</v>
      </c>
      <c r="F3785" t="s">
        <v>8218</v>
      </c>
      <c r="G3785" t="s">
        <v>8228</v>
      </c>
      <c r="H3785" t="s">
        <v>8250</v>
      </c>
      <c r="I3785">
        <v>1468193532</v>
      </c>
      <c r="J3785">
        <v>1465601532</v>
      </c>
      <c r="K3785" t="b">
        <v>0</v>
      </c>
      <c r="L3785">
        <v>10</v>
      </c>
      <c r="M3785" t="b">
        <v>1</v>
      </c>
      <c r="N3785" t="s">
        <v>8303</v>
      </c>
      <c r="O3785">
        <f t="shared" si="236"/>
        <v>115</v>
      </c>
      <c r="P3785">
        <f t="shared" si="237"/>
        <v>115</v>
      </c>
      <c r="Q3785" s="10" t="s">
        <v>8315</v>
      </c>
      <c r="R3785" t="s">
        <v>8357</v>
      </c>
      <c r="S3785" s="14">
        <f t="shared" si="238"/>
        <v>42531.980694444443</v>
      </c>
      <c r="T3785" s="14">
        <f t="shared" si="239"/>
        <v>42561.980694444443</v>
      </c>
    </row>
    <row r="3786" spans="1:20" ht="60" x14ac:dyDescent="0.25">
      <c r="A3786">
        <v>3785</v>
      </c>
      <c r="B3786" s="3" t="s">
        <v>3782</v>
      </c>
      <c r="C3786" s="3" t="s">
        <v>7895</v>
      </c>
      <c r="D3786" s="6">
        <v>2000</v>
      </c>
      <c r="E3786" s="8">
        <v>3015</v>
      </c>
      <c r="F3786" t="s">
        <v>8218</v>
      </c>
      <c r="G3786" t="s">
        <v>8224</v>
      </c>
      <c r="H3786" t="s">
        <v>8246</v>
      </c>
      <c r="I3786">
        <v>1470132180</v>
      </c>
      <c r="J3786">
        <v>1467040769</v>
      </c>
      <c r="K3786" t="b">
        <v>0</v>
      </c>
      <c r="L3786">
        <v>30</v>
      </c>
      <c r="M3786" t="b">
        <v>1</v>
      </c>
      <c r="N3786" t="s">
        <v>8303</v>
      </c>
      <c r="O3786">
        <f t="shared" si="236"/>
        <v>151</v>
      </c>
      <c r="P3786">
        <f t="shared" si="237"/>
        <v>100.5</v>
      </c>
      <c r="Q3786" s="10" t="s">
        <v>8315</v>
      </c>
      <c r="R3786" t="s">
        <v>8357</v>
      </c>
      <c r="S3786" s="14">
        <f t="shared" si="238"/>
        <v>42548.63853009259</v>
      </c>
      <c r="T3786" s="14">
        <f t="shared" si="239"/>
        <v>42584.418749999997</v>
      </c>
    </row>
    <row r="3787" spans="1:20" ht="45" hidden="1" x14ac:dyDescent="0.25">
      <c r="A3787">
        <v>3786</v>
      </c>
      <c r="B3787" s="3" t="s">
        <v>3783</v>
      </c>
      <c r="C3787" s="3" t="s">
        <v>7896</v>
      </c>
      <c r="D3787" s="6">
        <v>6000</v>
      </c>
      <c r="E3787" s="8">
        <v>6658</v>
      </c>
      <c r="F3787" t="s">
        <v>8218</v>
      </c>
      <c r="G3787" t="s">
        <v>8223</v>
      </c>
      <c r="H3787" t="s">
        <v>8245</v>
      </c>
      <c r="I3787">
        <v>1464310475</v>
      </c>
      <c r="J3787">
        <v>1461718475</v>
      </c>
      <c r="K3787" t="b">
        <v>0</v>
      </c>
      <c r="L3787">
        <v>71</v>
      </c>
      <c r="M3787" t="b">
        <v>1</v>
      </c>
      <c r="N3787" t="s">
        <v>8303</v>
      </c>
      <c r="O3787">
        <f t="shared" si="236"/>
        <v>111</v>
      </c>
      <c r="P3787">
        <f t="shared" si="237"/>
        <v>93.77</v>
      </c>
      <c r="Q3787" s="10" t="s">
        <v>8315</v>
      </c>
      <c r="R3787" t="s">
        <v>8357</v>
      </c>
      <c r="S3787" s="14">
        <f t="shared" si="238"/>
        <v>42487.037905092591</v>
      </c>
      <c r="T3787" s="14">
        <f t="shared" si="239"/>
        <v>42517.037905092591</v>
      </c>
    </row>
    <row r="3788" spans="1:20" ht="45" hidden="1" x14ac:dyDescent="0.25">
      <c r="A3788">
        <v>3787</v>
      </c>
      <c r="B3788" s="3" t="s">
        <v>3784</v>
      </c>
      <c r="C3788" s="3" t="s">
        <v>7897</v>
      </c>
      <c r="D3788" s="6">
        <v>350</v>
      </c>
      <c r="E3788" s="8">
        <v>351</v>
      </c>
      <c r="F3788" t="s">
        <v>8218</v>
      </c>
      <c r="G3788" t="s">
        <v>8223</v>
      </c>
      <c r="H3788" t="s">
        <v>8245</v>
      </c>
      <c r="I3788">
        <v>1436587140</v>
      </c>
      <c r="J3788">
        <v>1434113406</v>
      </c>
      <c r="K3788" t="b">
        <v>0</v>
      </c>
      <c r="L3788">
        <v>10</v>
      </c>
      <c r="M3788" t="b">
        <v>1</v>
      </c>
      <c r="N3788" t="s">
        <v>8303</v>
      </c>
      <c r="O3788">
        <f t="shared" si="236"/>
        <v>100</v>
      </c>
      <c r="P3788">
        <f t="shared" si="237"/>
        <v>35.1</v>
      </c>
      <c r="Q3788" s="10" t="s">
        <v>8315</v>
      </c>
      <c r="R3788" t="s">
        <v>8357</v>
      </c>
      <c r="S3788" s="14">
        <f t="shared" si="238"/>
        <v>42167.534791666665</v>
      </c>
      <c r="T3788" s="14">
        <f t="shared" si="239"/>
        <v>42196.165972222225</v>
      </c>
    </row>
    <row r="3789" spans="1:20" ht="75" hidden="1" x14ac:dyDescent="0.25">
      <c r="A3789">
        <v>3788</v>
      </c>
      <c r="B3789" s="3" t="s">
        <v>3785</v>
      </c>
      <c r="C3789" s="3" t="s">
        <v>7898</v>
      </c>
      <c r="D3789" s="6">
        <v>75000</v>
      </c>
      <c r="E3789" s="8">
        <v>500</v>
      </c>
      <c r="F3789" t="s">
        <v>8220</v>
      </c>
      <c r="G3789" t="s">
        <v>8223</v>
      </c>
      <c r="H3789" t="s">
        <v>8245</v>
      </c>
      <c r="I3789">
        <v>1450887480</v>
      </c>
      <c r="J3789">
        <v>1448469719</v>
      </c>
      <c r="K3789" t="b">
        <v>0</v>
      </c>
      <c r="L3789">
        <v>1</v>
      </c>
      <c r="M3789" t="b">
        <v>0</v>
      </c>
      <c r="N3789" t="s">
        <v>8303</v>
      </c>
      <c r="O3789">
        <f t="shared" si="236"/>
        <v>1</v>
      </c>
      <c r="P3789">
        <f t="shared" si="237"/>
        <v>500</v>
      </c>
      <c r="Q3789" s="10" t="s">
        <v>8315</v>
      </c>
      <c r="R3789" t="s">
        <v>8357</v>
      </c>
      <c r="S3789" s="14">
        <f t="shared" si="238"/>
        <v>42333.695821759262</v>
      </c>
      <c r="T3789" s="14">
        <f t="shared" si="239"/>
        <v>42361.679166666669</v>
      </c>
    </row>
    <row r="3790" spans="1:20" ht="45" x14ac:dyDescent="0.25">
      <c r="A3790">
        <v>3789</v>
      </c>
      <c r="B3790" s="3" t="s">
        <v>3786</v>
      </c>
      <c r="C3790" s="3" t="s">
        <v>7899</v>
      </c>
      <c r="D3790" s="6">
        <v>3550</v>
      </c>
      <c r="E3790" s="8">
        <v>116</v>
      </c>
      <c r="F3790" t="s">
        <v>8220</v>
      </c>
      <c r="G3790" t="s">
        <v>8224</v>
      </c>
      <c r="H3790" t="s">
        <v>8246</v>
      </c>
      <c r="I3790">
        <v>1434395418</v>
      </c>
      <c r="J3790">
        <v>1431630618</v>
      </c>
      <c r="K3790" t="b">
        <v>0</v>
      </c>
      <c r="L3790">
        <v>4</v>
      </c>
      <c r="M3790" t="b">
        <v>0</v>
      </c>
      <c r="N3790" t="s">
        <v>8303</v>
      </c>
      <c r="O3790">
        <f t="shared" si="236"/>
        <v>3</v>
      </c>
      <c r="P3790">
        <f t="shared" si="237"/>
        <v>29</v>
      </c>
      <c r="Q3790" s="10" t="s">
        <v>8315</v>
      </c>
      <c r="R3790" t="s">
        <v>8357</v>
      </c>
      <c r="S3790" s="14">
        <f t="shared" si="238"/>
        <v>42138.798819444448</v>
      </c>
      <c r="T3790" s="14">
        <f t="shared" si="239"/>
        <v>42170.798819444448</v>
      </c>
    </row>
    <row r="3791" spans="1:20" ht="60" hidden="1" x14ac:dyDescent="0.25">
      <c r="A3791">
        <v>3790</v>
      </c>
      <c r="B3791" s="3" t="s">
        <v>3787</v>
      </c>
      <c r="C3791" s="3" t="s">
        <v>7900</v>
      </c>
      <c r="D3791" s="6">
        <v>15000</v>
      </c>
      <c r="E3791" s="8">
        <v>0</v>
      </c>
      <c r="F3791" t="s">
        <v>8220</v>
      </c>
      <c r="G3791" t="s">
        <v>8223</v>
      </c>
      <c r="H3791" t="s">
        <v>8245</v>
      </c>
      <c r="I3791">
        <v>1479834023</v>
      </c>
      <c r="J3791">
        <v>1477238423</v>
      </c>
      <c r="K3791" t="b">
        <v>0</v>
      </c>
      <c r="L3791">
        <v>0</v>
      </c>
      <c r="M3791" t="b">
        <v>0</v>
      </c>
      <c r="N3791" t="s">
        <v>8303</v>
      </c>
      <c r="O3791">
        <f t="shared" si="236"/>
        <v>0</v>
      </c>
      <c r="P3791">
        <f t="shared" si="237"/>
        <v>0</v>
      </c>
      <c r="Q3791" s="10" t="s">
        <v>8315</v>
      </c>
      <c r="R3791" t="s">
        <v>8357</v>
      </c>
      <c r="S3791" s="14">
        <f t="shared" si="238"/>
        <v>42666.666932870372</v>
      </c>
      <c r="T3791" s="14">
        <f t="shared" si="239"/>
        <v>42696.708599537036</v>
      </c>
    </row>
    <row r="3792" spans="1:20" ht="30" hidden="1" x14ac:dyDescent="0.25">
      <c r="A3792">
        <v>3791</v>
      </c>
      <c r="B3792" s="3" t="s">
        <v>3788</v>
      </c>
      <c r="C3792" s="3" t="s">
        <v>7901</v>
      </c>
      <c r="D3792" s="6">
        <v>1500</v>
      </c>
      <c r="E3792" s="8">
        <v>0</v>
      </c>
      <c r="F3792" t="s">
        <v>8220</v>
      </c>
      <c r="G3792" t="s">
        <v>8223</v>
      </c>
      <c r="H3792" t="s">
        <v>8245</v>
      </c>
      <c r="I3792">
        <v>1404664592</v>
      </c>
      <c r="J3792">
        <v>1399480592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4">
        <f t="shared" si="238"/>
        <v>41766.692037037035</v>
      </c>
      <c r="T3792" s="14">
        <f t="shared" si="239"/>
        <v>41826.692037037035</v>
      </c>
    </row>
    <row r="3793" spans="1:20" ht="30" hidden="1" x14ac:dyDescent="0.25">
      <c r="A3793">
        <v>3792</v>
      </c>
      <c r="B3793" s="3" t="s">
        <v>3789</v>
      </c>
      <c r="C3793" s="3" t="s">
        <v>7902</v>
      </c>
      <c r="D3793" s="6">
        <v>12500</v>
      </c>
      <c r="E3793" s="8">
        <v>35</v>
      </c>
      <c r="F3793" t="s">
        <v>8220</v>
      </c>
      <c r="G3793" t="s">
        <v>8223</v>
      </c>
      <c r="H3793" t="s">
        <v>8245</v>
      </c>
      <c r="I3793">
        <v>1436957022</v>
      </c>
      <c r="J3793">
        <v>1434365022</v>
      </c>
      <c r="K3793" t="b">
        <v>0</v>
      </c>
      <c r="L3793">
        <v>2</v>
      </c>
      <c r="M3793" t="b">
        <v>0</v>
      </c>
      <c r="N3793" t="s">
        <v>8303</v>
      </c>
      <c r="O3793">
        <f t="shared" si="236"/>
        <v>0</v>
      </c>
      <c r="P3793">
        <f t="shared" si="237"/>
        <v>17.5</v>
      </c>
      <c r="Q3793" s="10" t="s">
        <v>8315</v>
      </c>
      <c r="R3793" t="s">
        <v>8357</v>
      </c>
      <c r="S3793" s="14">
        <f t="shared" si="238"/>
        <v>42170.447013888886</v>
      </c>
      <c r="T3793" s="14">
        <f t="shared" si="239"/>
        <v>42200.447013888886</v>
      </c>
    </row>
    <row r="3794" spans="1:20" ht="60" hidden="1" x14ac:dyDescent="0.25">
      <c r="A3794">
        <v>3793</v>
      </c>
      <c r="B3794" s="3" t="s">
        <v>3790</v>
      </c>
      <c r="C3794" s="3" t="s">
        <v>7903</v>
      </c>
      <c r="D3794" s="6">
        <v>7000</v>
      </c>
      <c r="E3794" s="8">
        <v>4176</v>
      </c>
      <c r="F3794" t="s">
        <v>8220</v>
      </c>
      <c r="G3794" t="s">
        <v>8223</v>
      </c>
      <c r="H3794" t="s">
        <v>8245</v>
      </c>
      <c r="I3794">
        <v>1418769129</v>
      </c>
      <c r="J3794">
        <v>1416954729</v>
      </c>
      <c r="K3794" t="b">
        <v>0</v>
      </c>
      <c r="L3794">
        <v>24</v>
      </c>
      <c r="M3794" t="b">
        <v>0</v>
      </c>
      <c r="N3794" t="s">
        <v>8303</v>
      </c>
      <c r="O3794">
        <f t="shared" si="236"/>
        <v>60</v>
      </c>
      <c r="P3794">
        <f t="shared" si="237"/>
        <v>174</v>
      </c>
      <c r="Q3794" s="10" t="s">
        <v>8315</v>
      </c>
      <c r="R3794" t="s">
        <v>8357</v>
      </c>
      <c r="S3794" s="14">
        <f t="shared" si="238"/>
        <v>41968.938993055555</v>
      </c>
      <c r="T3794" s="14">
        <f t="shared" si="239"/>
        <v>41989.938993055555</v>
      </c>
    </row>
    <row r="3795" spans="1:20" ht="60" x14ac:dyDescent="0.25">
      <c r="A3795">
        <v>3794</v>
      </c>
      <c r="B3795" s="3" t="s">
        <v>3791</v>
      </c>
      <c r="C3795" s="3" t="s">
        <v>7904</v>
      </c>
      <c r="D3795" s="6">
        <v>5000</v>
      </c>
      <c r="E3795" s="8">
        <v>50</v>
      </c>
      <c r="F3795" t="s">
        <v>8220</v>
      </c>
      <c r="G3795" t="s">
        <v>8224</v>
      </c>
      <c r="H3795" t="s">
        <v>8246</v>
      </c>
      <c r="I3795">
        <v>1433685354</v>
      </c>
      <c r="J3795">
        <v>1431093354</v>
      </c>
      <c r="K3795" t="b">
        <v>0</v>
      </c>
      <c r="L3795">
        <v>1</v>
      </c>
      <c r="M3795" t="b">
        <v>0</v>
      </c>
      <c r="N3795" t="s">
        <v>8303</v>
      </c>
      <c r="O3795">
        <f t="shared" si="236"/>
        <v>1</v>
      </c>
      <c r="P3795">
        <f t="shared" si="237"/>
        <v>50</v>
      </c>
      <c r="Q3795" s="10" t="s">
        <v>8315</v>
      </c>
      <c r="R3795" t="s">
        <v>8357</v>
      </c>
      <c r="S3795" s="14">
        <f t="shared" si="238"/>
        <v>42132.58048611111</v>
      </c>
      <c r="T3795" s="14">
        <f t="shared" si="239"/>
        <v>42162.58048611111</v>
      </c>
    </row>
    <row r="3796" spans="1:20" ht="45" x14ac:dyDescent="0.25">
      <c r="A3796">
        <v>3795</v>
      </c>
      <c r="B3796" s="3" t="s">
        <v>3792</v>
      </c>
      <c r="C3796" s="3" t="s">
        <v>7905</v>
      </c>
      <c r="D3796" s="6">
        <v>600</v>
      </c>
      <c r="E3796" s="8">
        <v>10</v>
      </c>
      <c r="F3796" t="s">
        <v>8220</v>
      </c>
      <c r="G3796" t="s">
        <v>8224</v>
      </c>
      <c r="H3796" t="s">
        <v>8246</v>
      </c>
      <c r="I3796">
        <v>1440801000</v>
      </c>
      <c r="J3796">
        <v>1437042490</v>
      </c>
      <c r="K3796" t="b">
        <v>0</v>
      </c>
      <c r="L3796">
        <v>2</v>
      </c>
      <c r="M3796" t="b">
        <v>0</v>
      </c>
      <c r="N3796" t="s">
        <v>8303</v>
      </c>
      <c r="O3796">
        <f t="shared" si="236"/>
        <v>2</v>
      </c>
      <c r="P3796">
        <f t="shared" si="237"/>
        <v>5</v>
      </c>
      <c r="Q3796" s="10" t="s">
        <v>8315</v>
      </c>
      <c r="R3796" t="s">
        <v>8357</v>
      </c>
      <c r="S3796" s="14">
        <f t="shared" si="238"/>
        <v>42201.436226851853</v>
      </c>
      <c r="T3796" s="14">
        <f t="shared" si="239"/>
        <v>42244.9375</v>
      </c>
    </row>
    <row r="3797" spans="1:20" ht="60" hidden="1" x14ac:dyDescent="0.25">
      <c r="A3797">
        <v>3796</v>
      </c>
      <c r="B3797" s="3" t="s">
        <v>3793</v>
      </c>
      <c r="C3797" s="3" t="s">
        <v>7906</v>
      </c>
      <c r="D3797" s="6">
        <v>22500</v>
      </c>
      <c r="E3797" s="8">
        <v>1</v>
      </c>
      <c r="F3797" t="s">
        <v>8220</v>
      </c>
      <c r="G3797" t="s">
        <v>8223</v>
      </c>
      <c r="H3797" t="s">
        <v>8245</v>
      </c>
      <c r="I3797">
        <v>1484354556</v>
      </c>
      <c r="J3797">
        <v>1479170556</v>
      </c>
      <c r="K3797" t="b">
        <v>0</v>
      </c>
      <c r="L3797">
        <v>1</v>
      </c>
      <c r="M3797" t="b">
        <v>0</v>
      </c>
      <c r="N3797" t="s">
        <v>8303</v>
      </c>
      <c r="O3797">
        <f t="shared" si="236"/>
        <v>0</v>
      </c>
      <c r="P3797">
        <f t="shared" si="237"/>
        <v>1</v>
      </c>
      <c r="Q3797" s="10" t="s">
        <v>8315</v>
      </c>
      <c r="R3797" t="s">
        <v>8357</v>
      </c>
      <c r="S3797" s="14">
        <f t="shared" si="238"/>
        <v>42689.029583333337</v>
      </c>
      <c r="T3797" s="14">
        <f t="shared" si="239"/>
        <v>42749.029583333337</v>
      </c>
    </row>
    <row r="3798" spans="1:20" ht="60" hidden="1" x14ac:dyDescent="0.25">
      <c r="A3798">
        <v>3797</v>
      </c>
      <c r="B3798" s="3" t="s">
        <v>3794</v>
      </c>
      <c r="C3798" s="3" t="s">
        <v>7907</v>
      </c>
      <c r="D3798" s="6">
        <v>6000</v>
      </c>
      <c r="E3798" s="8">
        <v>5380</v>
      </c>
      <c r="F3798" t="s">
        <v>8220</v>
      </c>
      <c r="G3798" t="s">
        <v>8223</v>
      </c>
      <c r="H3798" t="s">
        <v>8245</v>
      </c>
      <c r="I3798">
        <v>1429564165</v>
      </c>
      <c r="J3798">
        <v>1426972165</v>
      </c>
      <c r="K3798" t="b">
        <v>0</v>
      </c>
      <c r="L3798">
        <v>37</v>
      </c>
      <c r="M3798" t="b">
        <v>0</v>
      </c>
      <c r="N3798" t="s">
        <v>8303</v>
      </c>
      <c r="O3798">
        <f t="shared" si="236"/>
        <v>90</v>
      </c>
      <c r="P3798">
        <f t="shared" si="237"/>
        <v>145.41</v>
      </c>
      <c r="Q3798" s="10" t="s">
        <v>8315</v>
      </c>
      <c r="R3798" t="s">
        <v>8357</v>
      </c>
      <c r="S3798" s="14">
        <f t="shared" si="238"/>
        <v>42084.881539351853</v>
      </c>
      <c r="T3798" s="14">
        <f t="shared" si="239"/>
        <v>42114.881539351853</v>
      </c>
    </row>
    <row r="3799" spans="1:20" ht="60" hidden="1" x14ac:dyDescent="0.25">
      <c r="A3799">
        <v>3798</v>
      </c>
      <c r="B3799" s="3" t="s">
        <v>3795</v>
      </c>
      <c r="C3799" s="3" t="s">
        <v>7908</v>
      </c>
      <c r="D3799" s="6">
        <v>70000</v>
      </c>
      <c r="E3799" s="8">
        <v>1025</v>
      </c>
      <c r="F3799" t="s">
        <v>8220</v>
      </c>
      <c r="G3799" t="s">
        <v>8223</v>
      </c>
      <c r="H3799" t="s">
        <v>8245</v>
      </c>
      <c r="I3799">
        <v>1407691248</v>
      </c>
      <c r="J3799">
        <v>1405099248</v>
      </c>
      <c r="K3799" t="b">
        <v>0</v>
      </c>
      <c r="L3799">
        <v>5</v>
      </c>
      <c r="M3799" t="b">
        <v>0</v>
      </c>
      <c r="N3799" t="s">
        <v>8303</v>
      </c>
      <c r="O3799">
        <f t="shared" si="236"/>
        <v>1</v>
      </c>
      <c r="P3799">
        <f t="shared" si="237"/>
        <v>205</v>
      </c>
      <c r="Q3799" s="10" t="s">
        <v>8315</v>
      </c>
      <c r="R3799" t="s">
        <v>8357</v>
      </c>
      <c r="S3799" s="14">
        <f t="shared" si="238"/>
        <v>41831.722777777781</v>
      </c>
      <c r="T3799" s="14">
        <f t="shared" si="239"/>
        <v>41861.722777777781</v>
      </c>
    </row>
    <row r="3800" spans="1:20" ht="45" hidden="1" x14ac:dyDescent="0.25">
      <c r="A3800">
        <v>3799</v>
      </c>
      <c r="B3800" s="3" t="s">
        <v>3796</v>
      </c>
      <c r="C3800" s="3" t="s">
        <v>7909</v>
      </c>
      <c r="D3800" s="6">
        <v>10000</v>
      </c>
      <c r="E3800" s="8">
        <v>402</v>
      </c>
      <c r="F3800" t="s">
        <v>8220</v>
      </c>
      <c r="G3800" t="s">
        <v>8223</v>
      </c>
      <c r="H3800" t="s">
        <v>8245</v>
      </c>
      <c r="I3800">
        <v>1457734843</v>
      </c>
      <c r="J3800">
        <v>1455142843</v>
      </c>
      <c r="K3800" t="b">
        <v>0</v>
      </c>
      <c r="L3800">
        <v>4</v>
      </c>
      <c r="M3800" t="b">
        <v>0</v>
      </c>
      <c r="N3800" t="s">
        <v>8303</v>
      </c>
      <c r="O3800">
        <f t="shared" si="236"/>
        <v>4</v>
      </c>
      <c r="P3800">
        <f t="shared" si="237"/>
        <v>100.5</v>
      </c>
      <c r="Q3800" s="10" t="s">
        <v>8315</v>
      </c>
      <c r="R3800" t="s">
        <v>8357</v>
      </c>
      <c r="S3800" s="14">
        <f t="shared" si="238"/>
        <v>42410.93105324074</v>
      </c>
      <c r="T3800" s="14">
        <f t="shared" si="239"/>
        <v>42440.93105324074</v>
      </c>
    </row>
    <row r="3801" spans="1:20" ht="60" hidden="1" x14ac:dyDescent="0.25">
      <c r="A3801">
        <v>3800</v>
      </c>
      <c r="B3801" s="3" t="s">
        <v>3797</v>
      </c>
      <c r="C3801" s="3" t="s">
        <v>7910</v>
      </c>
      <c r="D3801" s="6">
        <v>22000</v>
      </c>
      <c r="E3801" s="8">
        <v>881</v>
      </c>
      <c r="F3801" t="s">
        <v>8220</v>
      </c>
      <c r="G3801" t="s">
        <v>8223</v>
      </c>
      <c r="H3801" t="s">
        <v>8245</v>
      </c>
      <c r="I3801">
        <v>1420952340</v>
      </c>
      <c r="J3801">
        <v>1418146883</v>
      </c>
      <c r="K3801" t="b">
        <v>0</v>
      </c>
      <c r="L3801">
        <v>16</v>
      </c>
      <c r="M3801" t="b">
        <v>0</v>
      </c>
      <c r="N3801" t="s">
        <v>8303</v>
      </c>
      <c r="O3801">
        <f t="shared" si="236"/>
        <v>4</v>
      </c>
      <c r="P3801">
        <f t="shared" si="237"/>
        <v>55.06</v>
      </c>
      <c r="Q3801" s="10" t="s">
        <v>8315</v>
      </c>
      <c r="R3801" t="s">
        <v>8357</v>
      </c>
      <c r="S3801" s="14">
        <f t="shared" si="238"/>
        <v>41982.737071759257</v>
      </c>
      <c r="T3801" s="14">
        <f t="shared" si="239"/>
        <v>42015.207638888889</v>
      </c>
    </row>
    <row r="3802" spans="1:20" ht="45" hidden="1" x14ac:dyDescent="0.25">
      <c r="A3802">
        <v>3801</v>
      </c>
      <c r="B3802" s="3" t="s">
        <v>3798</v>
      </c>
      <c r="C3802" s="3" t="s">
        <v>7911</v>
      </c>
      <c r="D3802" s="6">
        <v>5000</v>
      </c>
      <c r="E3802" s="8">
        <v>426</v>
      </c>
      <c r="F3802" t="s">
        <v>8220</v>
      </c>
      <c r="G3802" t="s">
        <v>8223</v>
      </c>
      <c r="H3802" t="s">
        <v>8245</v>
      </c>
      <c r="I3802">
        <v>1420215216</v>
      </c>
      <c r="J3802">
        <v>1417536816</v>
      </c>
      <c r="K3802" t="b">
        <v>0</v>
      </c>
      <c r="L3802">
        <v>9</v>
      </c>
      <c r="M3802" t="b">
        <v>0</v>
      </c>
      <c r="N3802" t="s">
        <v>8303</v>
      </c>
      <c r="O3802">
        <f t="shared" si="236"/>
        <v>9</v>
      </c>
      <c r="P3802">
        <f t="shared" si="237"/>
        <v>47.33</v>
      </c>
      <c r="Q3802" s="10" t="s">
        <v>8315</v>
      </c>
      <c r="R3802" t="s">
        <v>8357</v>
      </c>
      <c r="S3802" s="14">
        <f t="shared" si="238"/>
        <v>41975.676111111112</v>
      </c>
      <c r="T3802" s="14">
        <f t="shared" si="239"/>
        <v>42006.676111111112</v>
      </c>
    </row>
    <row r="3803" spans="1:20" ht="45" hidden="1" x14ac:dyDescent="0.25">
      <c r="A3803">
        <v>3802</v>
      </c>
      <c r="B3803" s="3" t="s">
        <v>3799</v>
      </c>
      <c r="C3803" s="3" t="s">
        <v>7912</v>
      </c>
      <c r="D3803" s="6">
        <v>3000</v>
      </c>
      <c r="E3803" s="8">
        <v>0</v>
      </c>
      <c r="F3803" t="s">
        <v>8220</v>
      </c>
      <c r="G3803" t="s">
        <v>8223</v>
      </c>
      <c r="H3803" t="s">
        <v>8245</v>
      </c>
      <c r="I3803">
        <v>1445482906</v>
      </c>
      <c r="J3803">
        <v>1442890906</v>
      </c>
      <c r="K3803" t="b">
        <v>0</v>
      </c>
      <c r="L3803">
        <v>0</v>
      </c>
      <c r="M3803" t="b">
        <v>0</v>
      </c>
      <c r="N3803" t="s">
        <v>8303</v>
      </c>
      <c r="O3803">
        <f t="shared" si="236"/>
        <v>0</v>
      </c>
      <c r="P3803">
        <f t="shared" si="237"/>
        <v>0</v>
      </c>
      <c r="Q3803" s="10" t="s">
        <v>8315</v>
      </c>
      <c r="R3803" t="s">
        <v>8357</v>
      </c>
      <c r="S3803" s="14">
        <f t="shared" si="238"/>
        <v>42269.126226851848</v>
      </c>
      <c r="T3803" s="14">
        <f t="shared" si="239"/>
        <v>42299.126226851848</v>
      </c>
    </row>
    <row r="3804" spans="1:20" ht="30" hidden="1" x14ac:dyDescent="0.25">
      <c r="A3804">
        <v>3803</v>
      </c>
      <c r="B3804" s="3" t="s">
        <v>3800</v>
      </c>
      <c r="C3804" s="3" t="s">
        <v>7913</v>
      </c>
      <c r="D3804" s="6">
        <v>12000</v>
      </c>
      <c r="E3804" s="8">
        <v>2358</v>
      </c>
      <c r="F3804" t="s">
        <v>8220</v>
      </c>
      <c r="G3804" t="s">
        <v>8223</v>
      </c>
      <c r="H3804" t="s">
        <v>8245</v>
      </c>
      <c r="I3804">
        <v>1457133568</v>
      </c>
      <c r="J3804">
        <v>1454541568</v>
      </c>
      <c r="K3804" t="b">
        <v>0</v>
      </c>
      <c r="L3804">
        <v>40</v>
      </c>
      <c r="M3804" t="b">
        <v>0</v>
      </c>
      <c r="N3804" t="s">
        <v>8303</v>
      </c>
      <c r="O3804">
        <f t="shared" si="236"/>
        <v>20</v>
      </c>
      <c r="P3804">
        <f t="shared" si="237"/>
        <v>58.95</v>
      </c>
      <c r="Q3804" s="10" t="s">
        <v>8315</v>
      </c>
      <c r="R3804" t="s">
        <v>8357</v>
      </c>
      <c r="S3804" s="14">
        <f t="shared" si="238"/>
        <v>42403.971851851849</v>
      </c>
      <c r="T3804" s="14">
        <f t="shared" si="239"/>
        <v>42433.971851851849</v>
      </c>
    </row>
    <row r="3805" spans="1:20" ht="60" hidden="1" x14ac:dyDescent="0.25">
      <c r="A3805">
        <v>3804</v>
      </c>
      <c r="B3805" s="3" t="s">
        <v>3801</v>
      </c>
      <c r="C3805" s="3" t="s">
        <v>7914</v>
      </c>
      <c r="D3805" s="6">
        <v>8000</v>
      </c>
      <c r="E3805" s="8">
        <v>0</v>
      </c>
      <c r="F3805" t="s">
        <v>8220</v>
      </c>
      <c r="G3805" t="s">
        <v>8223</v>
      </c>
      <c r="H3805" t="s">
        <v>8245</v>
      </c>
      <c r="I3805">
        <v>1469948400</v>
      </c>
      <c r="J3805">
        <v>1465172024</v>
      </c>
      <c r="K3805" t="b">
        <v>0</v>
      </c>
      <c r="L3805">
        <v>0</v>
      </c>
      <c r="M3805" t="b">
        <v>0</v>
      </c>
      <c r="N3805" t="s">
        <v>8303</v>
      </c>
      <c r="O3805">
        <f t="shared" si="236"/>
        <v>0</v>
      </c>
      <c r="P3805">
        <f t="shared" si="237"/>
        <v>0</v>
      </c>
      <c r="Q3805" s="10" t="s">
        <v>8315</v>
      </c>
      <c r="R3805" t="s">
        <v>8357</v>
      </c>
      <c r="S3805" s="14">
        <f t="shared" si="238"/>
        <v>42527.00953703704</v>
      </c>
      <c r="T3805" s="14">
        <f t="shared" si="239"/>
        <v>42582.291666666672</v>
      </c>
    </row>
    <row r="3806" spans="1:20" ht="45" hidden="1" x14ac:dyDescent="0.25">
      <c r="A3806">
        <v>3805</v>
      </c>
      <c r="B3806" s="3" t="s">
        <v>3802</v>
      </c>
      <c r="C3806" s="3" t="s">
        <v>7915</v>
      </c>
      <c r="D3806" s="6">
        <v>150000</v>
      </c>
      <c r="E3806" s="8">
        <v>3</v>
      </c>
      <c r="F3806" t="s">
        <v>8220</v>
      </c>
      <c r="G3806" t="s">
        <v>8223</v>
      </c>
      <c r="H3806" t="s">
        <v>8245</v>
      </c>
      <c r="I3806">
        <v>1411852640</v>
      </c>
      <c r="J3806">
        <v>1406668640</v>
      </c>
      <c r="K3806" t="b">
        <v>0</v>
      </c>
      <c r="L3806">
        <v>2</v>
      </c>
      <c r="M3806" t="b">
        <v>0</v>
      </c>
      <c r="N3806" t="s">
        <v>8303</v>
      </c>
      <c r="O3806">
        <f t="shared" si="236"/>
        <v>0</v>
      </c>
      <c r="P3806">
        <f t="shared" si="237"/>
        <v>1.5</v>
      </c>
      <c r="Q3806" s="10" t="s">
        <v>8315</v>
      </c>
      <c r="R3806" t="s">
        <v>8357</v>
      </c>
      <c r="S3806" s="14">
        <f t="shared" si="238"/>
        <v>41849.887037037035</v>
      </c>
      <c r="T3806" s="14">
        <f t="shared" si="239"/>
        <v>41909.887037037035</v>
      </c>
    </row>
    <row r="3807" spans="1:20" ht="60" hidden="1" x14ac:dyDescent="0.25">
      <c r="A3807">
        <v>3806</v>
      </c>
      <c r="B3807" s="3" t="s">
        <v>3803</v>
      </c>
      <c r="C3807" s="3" t="s">
        <v>7916</v>
      </c>
      <c r="D3807" s="6">
        <v>7500</v>
      </c>
      <c r="E3807" s="8">
        <v>5</v>
      </c>
      <c r="F3807" t="s">
        <v>8220</v>
      </c>
      <c r="G3807" t="s">
        <v>8225</v>
      </c>
      <c r="H3807" t="s">
        <v>8247</v>
      </c>
      <c r="I3807">
        <v>1404022381</v>
      </c>
      <c r="J3807">
        <v>1402294381</v>
      </c>
      <c r="K3807" t="b">
        <v>0</v>
      </c>
      <c r="L3807">
        <v>1</v>
      </c>
      <c r="M3807" t="b">
        <v>0</v>
      </c>
      <c r="N3807" t="s">
        <v>8303</v>
      </c>
      <c r="O3807">
        <f t="shared" si="236"/>
        <v>0</v>
      </c>
      <c r="P3807">
        <f t="shared" si="237"/>
        <v>5</v>
      </c>
      <c r="Q3807" s="10" t="s">
        <v>8315</v>
      </c>
      <c r="R3807" t="s">
        <v>8357</v>
      </c>
      <c r="S3807" s="14">
        <f t="shared" si="238"/>
        <v>41799.259039351848</v>
      </c>
      <c r="T3807" s="14">
        <f t="shared" si="239"/>
        <v>41819.259039351848</v>
      </c>
    </row>
    <row r="3808" spans="1:20" ht="60" hidden="1" x14ac:dyDescent="0.25">
      <c r="A3808">
        <v>3807</v>
      </c>
      <c r="B3808" s="3" t="s">
        <v>3804</v>
      </c>
      <c r="C3808" s="3" t="s">
        <v>7917</v>
      </c>
      <c r="D3808" s="6">
        <v>1500</v>
      </c>
      <c r="E3808" s="8">
        <v>455</v>
      </c>
      <c r="F3808" t="s">
        <v>8220</v>
      </c>
      <c r="G3808" t="s">
        <v>8223</v>
      </c>
      <c r="H3808" t="s">
        <v>8245</v>
      </c>
      <c r="I3808">
        <v>1428097739</v>
      </c>
      <c r="J3808">
        <v>1427492939</v>
      </c>
      <c r="K3808" t="b">
        <v>0</v>
      </c>
      <c r="L3808">
        <v>9</v>
      </c>
      <c r="M3808" t="b">
        <v>0</v>
      </c>
      <c r="N3808" t="s">
        <v>8303</v>
      </c>
      <c r="O3808">
        <f t="shared" si="236"/>
        <v>30</v>
      </c>
      <c r="P3808">
        <f t="shared" si="237"/>
        <v>50.56</v>
      </c>
      <c r="Q3808" s="10" t="s">
        <v>8315</v>
      </c>
      <c r="R3808" t="s">
        <v>8357</v>
      </c>
      <c r="S3808" s="14">
        <f t="shared" si="238"/>
        <v>42090.909016203703</v>
      </c>
      <c r="T3808" s="14">
        <f t="shared" si="239"/>
        <v>42097.909016203703</v>
      </c>
    </row>
    <row r="3809" spans="1:20" ht="45" hidden="1" x14ac:dyDescent="0.25">
      <c r="A3809">
        <v>3808</v>
      </c>
      <c r="B3809" s="3" t="s">
        <v>3805</v>
      </c>
      <c r="C3809" s="3" t="s">
        <v>7918</v>
      </c>
      <c r="D3809" s="6">
        <v>1000</v>
      </c>
      <c r="E3809" s="8">
        <v>1000</v>
      </c>
      <c r="F3809" t="s">
        <v>8218</v>
      </c>
      <c r="G3809" t="s">
        <v>8224</v>
      </c>
      <c r="H3809" t="s">
        <v>8246</v>
      </c>
      <c r="I3809">
        <v>1429955619</v>
      </c>
      <c r="J3809">
        <v>1424775219</v>
      </c>
      <c r="K3809" t="b">
        <v>0</v>
      </c>
      <c r="L3809">
        <v>24</v>
      </c>
      <c r="M3809" t="b">
        <v>1</v>
      </c>
      <c r="N3809" t="s">
        <v>8269</v>
      </c>
      <c r="O3809">
        <f t="shared" si="236"/>
        <v>100</v>
      </c>
      <c r="P3809">
        <f t="shared" si="237"/>
        <v>41.67</v>
      </c>
      <c r="Q3809" s="10" t="s">
        <v>8315</v>
      </c>
      <c r="R3809" t="s">
        <v>8316</v>
      </c>
      <c r="S3809" s="14">
        <f t="shared" si="238"/>
        <v>42059.453923611116</v>
      </c>
      <c r="T3809" s="14">
        <f t="shared" si="239"/>
        <v>42119.412256944444</v>
      </c>
    </row>
    <row r="3810" spans="1:20" ht="60" hidden="1" x14ac:dyDescent="0.25">
      <c r="A3810">
        <v>3809</v>
      </c>
      <c r="B3810" s="3" t="s">
        <v>3806</v>
      </c>
      <c r="C3810" s="3" t="s">
        <v>7919</v>
      </c>
      <c r="D3810" s="6">
        <v>2000</v>
      </c>
      <c r="E3810" s="8">
        <v>2025</v>
      </c>
      <c r="F3810" t="s">
        <v>8218</v>
      </c>
      <c r="G3810" t="s">
        <v>8224</v>
      </c>
      <c r="H3810" t="s">
        <v>8246</v>
      </c>
      <c r="I3810">
        <v>1406761200</v>
      </c>
      <c r="J3810">
        <v>1402403907</v>
      </c>
      <c r="K3810" t="b">
        <v>0</v>
      </c>
      <c r="L3810">
        <v>38</v>
      </c>
      <c r="M3810" t="b">
        <v>1</v>
      </c>
      <c r="N3810" t="s">
        <v>8269</v>
      </c>
      <c r="O3810">
        <f t="shared" si="236"/>
        <v>101</v>
      </c>
      <c r="P3810">
        <f t="shared" si="237"/>
        <v>53.29</v>
      </c>
      <c r="Q3810" s="10" t="s">
        <v>8315</v>
      </c>
      <c r="R3810" t="s">
        <v>8316</v>
      </c>
      <c r="S3810" s="14">
        <f t="shared" si="238"/>
        <v>41800.526701388888</v>
      </c>
      <c r="T3810" s="14">
        <f t="shared" si="239"/>
        <v>41850.958333333336</v>
      </c>
    </row>
    <row r="3811" spans="1:20" ht="60" hidden="1" x14ac:dyDescent="0.25">
      <c r="A3811">
        <v>3810</v>
      </c>
      <c r="B3811" s="3" t="s">
        <v>3807</v>
      </c>
      <c r="C3811" s="3" t="s">
        <v>7920</v>
      </c>
      <c r="D3811" s="6">
        <v>1500</v>
      </c>
      <c r="E3811" s="8">
        <v>1826</v>
      </c>
      <c r="F3811" t="s">
        <v>8218</v>
      </c>
      <c r="G3811" t="s">
        <v>8223</v>
      </c>
      <c r="H3811" t="s">
        <v>8245</v>
      </c>
      <c r="I3811">
        <v>1426965758</v>
      </c>
      <c r="J3811">
        <v>1424377358</v>
      </c>
      <c r="K3811" t="b">
        <v>0</v>
      </c>
      <c r="L3811">
        <v>26</v>
      </c>
      <c r="M3811" t="b">
        <v>1</v>
      </c>
      <c r="N3811" t="s">
        <v>8269</v>
      </c>
      <c r="O3811">
        <f t="shared" si="236"/>
        <v>122</v>
      </c>
      <c r="P3811">
        <f t="shared" si="237"/>
        <v>70.23</v>
      </c>
      <c r="Q3811" s="10" t="s">
        <v>8315</v>
      </c>
      <c r="R3811" t="s">
        <v>8316</v>
      </c>
      <c r="S3811" s="14">
        <f t="shared" si="238"/>
        <v>42054.849050925928</v>
      </c>
      <c r="T3811" s="14">
        <f t="shared" si="239"/>
        <v>42084.807384259257</v>
      </c>
    </row>
    <row r="3812" spans="1:20" ht="60" hidden="1" x14ac:dyDescent="0.25">
      <c r="A3812">
        <v>3811</v>
      </c>
      <c r="B3812" s="3" t="s">
        <v>3808</v>
      </c>
      <c r="C3812" s="3" t="s">
        <v>7921</v>
      </c>
      <c r="D3812" s="6">
        <v>250</v>
      </c>
      <c r="E3812" s="8">
        <v>825</v>
      </c>
      <c r="F3812" t="s">
        <v>8218</v>
      </c>
      <c r="G3812" t="s">
        <v>8224</v>
      </c>
      <c r="H3812" t="s">
        <v>8246</v>
      </c>
      <c r="I3812">
        <v>1464692400</v>
      </c>
      <c r="J3812">
        <v>1461769373</v>
      </c>
      <c r="K3812" t="b">
        <v>0</v>
      </c>
      <c r="L3812">
        <v>19</v>
      </c>
      <c r="M3812" t="b">
        <v>1</v>
      </c>
      <c r="N3812" t="s">
        <v>8269</v>
      </c>
      <c r="O3812">
        <f t="shared" si="236"/>
        <v>330</v>
      </c>
      <c r="P3812">
        <f t="shared" si="237"/>
        <v>43.42</v>
      </c>
      <c r="Q3812" s="10" t="s">
        <v>8315</v>
      </c>
      <c r="R3812" t="s">
        <v>8316</v>
      </c>
      <c r="S3812" s="14">
        <f t="shared" si="238"/>
        <v>42487.62700231481</v>
      </c>
      <c r="T3812" s="14">
        <f t="shared" si="239"/>
        <v>42521.458333333328</v>
      </c>
    </row>
    <row r="3813" spans="1:20" ht="60" hidden="1" x14ac:dyDescent="0.25">
      <c r="A3813">
        <v>3812</v>
      </c>
      <c r="B3813" s="3" t="s">
        <v>3809</v>
      </c>
      <c r="C3813" s="3" t="s">
        <v>7922</v>
      </c>
      <c r="D3813" s="6">
        <v>2000</v>
      </c>
      <c r="E3813" s="8">
        <v>2191</v>
      </c>
      <c r="F3813" t="s">
        <v>8218</v>
      </c>
      <c r="G3813" t="s">
        <v>8228</v>
      </c>
      <c r="H3813" t="s">
        <v>8250</v>
      </c>
      <c r="I3813">
        <v>1433131140</v>
      </c>
      <c r="J3813">
        <v>1429120908</v>
      </c>
      <c r="K3813" t="b">
        <v>0</v>
      </c>
      <c r="L3813">
        <v>11</v>
      </c>
      <c r="M3813" t="b">
        <v>1</v>
      </c>
      <c r="N3813" t="s">
        <v>8269</v>
      </c>
      <c r="O3813">
        <f t="shared" si="236"/>
        <v>110</v>
      </c>
      <c r="P3813">
        <f t="shared" si="237"/>
        <v>199.18</v>
      </c>
      <c r="Q3813" s="10" t="s">
        <v>8315</v>
      </c>
      <c r="R3813" t="s">
        <v>8316</v>
      </c>
      <c r="S3813" s="14">
        <f t="shared" si="238"/>
        <v>42109.751250000001</v>
      </c>
      <c r="T3813" s="14">
        <f t="shared" si="239"/>
        <v>42156.165972222225</v>
      </c>
    </row>
    <row r="3814" spans="1:20" ht="60" hidden="1" x14ac:dyDescent="0.25">
      <c r="A3814">
        <v>3813</v>
      </c>
      <c r="B3814" s="3" t="s">
        <v>3810</v>
      </c>
      <c r="C3814" s="3" t="s">
        <v>7923</v>
      </c>
      <c r="D3814" s="6">
        <v>2100</v>
      </c>
      <c r="E3814" s="8">
        <v>2119.9899999999998</v>
      </c>
      <c r="F3814" t="s">
        <v>8218</v>
      </c>
      <c r="G3814" t="s">
        <v>8223</v>
      </c>
      <c r="H3814" t="s">
        <v>8245</v>
      </c>
      <c r="I3814">
        <v>1465940580</v>
      </c>
      <c r="J3814">
        <v>1462603021</v>
      </c>
      <c r="K3814" t="b">
        <v>0</v>
      </c>
      <c r="L3814">
        <v>27</v>
      </c>
      <c r="M3814" t="b">
        <v>1</v>
      </c>
      <c r="N3814" t="s">
        <v>8269</v>
      </c>
      <c r="O3814">
        <f t="shared" si="236"/>
        <v>101</v>
      </c>
      <c r="P3814">
        <f t="shared" si="237"/>
        <v>78.52</v>
      </c>
      <c r="Q3814" s="10" t="s">
        <v>8315</v>
      </c>
      <c r="R3814" t="s">
        <v>8316</v>
      </c>
      <c r="S3814" s="14">
        <f t="shared" si="238"/>
        <v>42497.275706018518</v>
      </c>
      <c r="T3814" s="14">
        <f t="shared" si="239"/>
        <v>42535.904861111107</v>
      </c>
    </row>
    <row r="3815" spans="1:20" ht="60" hidden="1" x14ac:dyDescent="0.25">
      <c r="A3815">
        <v>3814</v>
      </c>
      <c r="B3815" s="3" t="s">
        <v>3811</v>
      </c>
      <c r="C3815" s="3" t="s">
        <v>7924</v>
      </c>
      <c r="D3815" s="6">
        <v>1500</v>
      </c>
      <c r="E3815" s="8">
        <v>2102</v>
      </c>
      <c r="F3815" t="s">
        <v>8218</v>
      </c>
      <c r="G3815" t="s">
        <v>8223</v>
      </c>
      <c r="H3815" t="s">
        <v>8245</v>
      </c>
      <c r="I3815">
        <v>1427860740</v>
      </c>
      <c r="J3815">
        <v>1424727712</v>
      </c>
      <c r="K3815" t="b">
        <v>0</v>
      </c>
      <c r="L3815">
        <v>34</v>
      </c>
      <c r="M3815" t="b">
        <v>1</v>
      </c>
      <c r="N3815" t="s">
        <v>8269</v>
      </c>
      <c r="O3815">
        <f t="shared" si="236"/>
        <v>140</v>
      </c>
      <c r="P3815">
        <f t="shared" si="237"/>
        <v>61.82</v>
      </c>
      <c r="Q3815" s="10" t="s">
        <v>8315</v>
      </c>
      <c r="R3815" t="s">
        <v>8316</v>
      </c>
      <c r="S3815" s="14">
        <f t="shared" si="238"/>
        <v>42058.904074074075</v>
      </c>
      <c r="T3815" s="14">
        <f t="shared" si="239"/>
        <v>42095.165972222225</v>
      </c>
    </row>
    <row r="3816" spans="1:20" ht="30" hidden="1" x14ac:dyDescent="0.25">
      <c r="A3816">
        <v>3815</v>
      </c>
      <c r="B3816" s="3" t="s">
        <v>3812</v>
      </c>
      <c r="C3816" s="3" t="s">
        <v>7925</v>
      </c>
      <c r="D3816" s="6">
        <v>1000</v>
      </c>
      <c r="E3816" s="8">
        <v>1000.01</v>
      </c>
      <c r="F3816" t="s">
        <v>8218</v>
      </c>
      <c r="G3816" t="s">
        <v>8224</v>
      </c>
      <c r="H3816" t="s">
        <v>8246</v>
      </c>
      <c r="I3816">
        <v>1440111600</v>
      </c>
      <c r="J3816">
        <v>1437545657</v>
      </c>
      <c r="K3816" t="b">
        <v>0</v>
      </c>
      <c r="L3816">
        <v>20</v>
      </c>
      <c r="M3816" t="b">
        <v>1</v>
      </c>
      <c r="N3816" t="s">
        <v>8269</v>
      </c>
      <c r="O3816">
        <f t="shared" si="236"/>
        <v>100</v>
      </c>
      <c r="P3816">
        <f t="shared" si="237"/>
        <v>50</v>
      </c>
      <c r="Q3816" s="10" t="s">
        <v>8315</v>
      </c>
      <c r="R3816" t="s">
        <v>8316</v>
      </c>
      <c r="S3816" s="14">
        <f t="shared" si="238"/>
        <v>42207.259918981479</v>
      </c>
      <c r="T3816" s="14">
        <f t="shared" si="239"/>
        <v>42236.958333333328</v>
      </c>
    </row>
    <row r="3817" spans="1:20" ht="60" hidden="1" x14ac:dyDescent="0.25">
      <c r="A3817">
        <v>3816</v>
      </c>
      <c r="B3817" s="3" t="s">
        <v>3813</v>
      </c>
      <c r="C3817" s="3" t="s">
        <v>7926</v>
      </c>
      <c r="D3817" s="6">
        <v>1500</v>
      </c>
      <c r="E3817" s="8">
        <v>1788.57</v>
      </c>
      <c r="F3817" t="s">
        <v>8218</v>
      </c>
      <c r="G3817" t="s">
        <v>8223</v>
      </c>
      <c r="H3817" t="s">
        <v>8245</v>
      </c>
      <c r="I3817">
        <v>1405614823</v>
      </c>
      <c r="J3817">
        <v>1403022823</v>
      </c>
      <c r="K3817" t="b">
        <v>0</v>
      </c>
      <c r="L3817">
        <v>37</v>
      </c>
      <c r="M3817" t="b">
        <v>1</v>
      </c>
      <c r="N3817" t="s">
        <v>8269</v>
      </c>
      <c r="O3817">
        <f t="shared" si="236"/>
        <v>119</v>
      </c>
      <c r="P3817">
        <f t="shared" si="237"/>
        <v>48.34</v>
      </c>
      <c r="Q3817" s="10" t="s">
        <v>8315</v>
      </c>
      <c r="R3817" t="s">
        <v>8316</v>
      </c>
      <c r="S3817" s="14">
        <f t="shared" si="238"/>
        <v>41807.690081018518</v>
      </c>
      <c r="T3817" s="14">
        <f t="shared" si="239"/>
        <v>41837.690081018518</v>
      </c>
    </row>
    <row r="3818" spans="1:20" ht="60" hidden="1" x14ac:dyDescent="0.25">
      <c r="A3818">
        <v>3817</v>
      </c>
      <c r="B3818" s="3" t="s">
        <v>3814</v>
      </c>
      <c r="C3818" s="3" t="s">
        <v>7927</v>
      </c>
      <c r="D3818" s="6">
        <v>2000</v>
      </c>
      <c r="E3818" s="8">
        <v>2145</v>
      </c>
      <c r="F3818" t="s">
        <v>8218</v>
      </c>
      <c r="G3818" t="s">
        <v>8223</v>
      </c>
      <c r="H3818" t="s">
        <v>8245</v>
      </c>
      <c r="I3818">
        <v>1445659140</v>
      </c>
      <c r="J3818">
        <v>1444236216</v>
      </c>
      <c r="K3818" t="b">
        <v>0</v>
      </c>
      <c r="L3818">
        <v>20</v>
      </c>
      <c r="M3818" t="b">
        <v>1</v>
      </c>
      <c r="N3818" t="s">
        <v>8269</v>
      </c>
      <c r="O3818">
        <f t="shared" si="236"/>
        <v>107</v>
      </c>
      <c r="P3818">
        <f t="shared" si="237"/>
        <v>107.25</v>
      </c>
      <c r="Q3818" s="10" t="s">
        <v>8315</v>
      </c>
      <c r="R3818" t="s">
        <v>8316</v>
      </c>
      <c r="S3818" s="14">
        <f t="shared" si="238"/>
        <v>42284.69694444444</v>
      </c>
      <c r="T3818" s="14">
        <f t="shared" si="239"/>
        <v>42301.165972222225</v>
      </c>
    </row>
    <row r="3819" spans="1:20" ht="45" hidden="1" x14ac:dyDescent="0.25">
      <c r="A3819">
        <v>3818</v>
      </c>
      <c r="B3819" s="3" t="s">
        <v>3815</v>
      </c>
      <c r="C3819" s="3" t="s">
        <v>7928</v>
      </c>
      <c r="D3819" s="6">
        <v>250</v>
      </c>
      <c r="E3819" s="8">
        <v>570</v>
      </c>
      <c r="F3819" t="s">
        <v>8218</v>
      </c>
      <c r="G3819" t="s">
        <v>8223</v>
      </c>
      <c r="H3819" t="s">
        <v>8245</v>
      </c>
      <c r="I3819">
        <v>1426187582</v>
      </c>
      <c r="J3819">
        <v>1423599182</v>
      </c>
      <c r="K3819" t="b">
        <v>0</v>
      </c>
      <c r="L3819">
        <v>10</v>
      </c>
      <c r="M3819" t="b">
        <v>1</v>
      </c>
      <c r="N3819" t="s">
        <v>8269</v>
      </c>
      <c r="O3819">
        <f t="shared" si="236"/>
        <v>228</v>
      </c>
      <c r="P3819">
        <f t="shared" si="237"/>
        <v>57</v>
      </c>
      <c r="Q3819" s="10" t="s">
        <v>8315</v>
      </c>
      <c r="R3819" t="s">
        <v>8316</v>
      </c>
      <c r="S3819" s="14">
        <f t="shared" si="238"/>
        <v>42045.84238425926</v>
      </c>
      <c r="T3819" s="14">
        <f t="shared" si="239"/>
        <v>42075.800717592589</v>
      </c>
    </row>
    <row r="3820" spans="1:20" ht="45" hidden="1" x14ac:dyDescent="0.25">
      <c r="A3820">
        <v>3819</v>
      </c>
      <c r="B3820" s="3" t="s">
        <v>3816</v>
      </c>
      <c r="C3820" s="3" t="s">
        <v>7817</v>
      </c>
      <c r="D3820" s="6">
        <v>1000</v>
      </c>
      <c r="E3820" s="8">
        <v>1064</v>
      </c>
      <c r="F3820" t="s">
        <v>8218</v>
      </c>
      <c r="G3820" t="s">
        <v>8223</v>
      </c>
      <c r="H3820" t="s">
        <v>8245</v>
      </c>
      <c r="I3820">
        <v>1437166920</v>
      </c>
      <c r="J3820">
        <v>1435554104</v>
      </c>
      <c r="K3820" t="b">
        <v>0</v>
      </c>
      <c r="L3820">
        <v>26</v>
      </c>
      <c r="M3820" t="b">
        <v>1</v>
      </c>
      <c r="N3820" t="s">
        <v>8269</v>
      </c>
      <c r="O3820">
        <f t="shared" si="236"/>
        <v>106</v>
      </c>
      <c r="P3820">
        <f t="shared" si="237"/>
        <v>40.92</v>
      </c>
      <c r="Q3820" s="10" t="s">
        <v>8315</v>
      </c>
      <c r="R3820" t="s">
        <v>8316</v>
      </c>
      <c r="S3820" s="14">
        <f t="shared" si="238"/>
        <v>42184.209537037037</v>
      </c>
      <c r="T3820" s="14">
        <f t="shared" si="239"/>
        <v>42202.876388888893</v>
      </c>
    </row>
    <row r="3821" spans="1:20" ht="45" hidden="1" x14ac:dyDescent="0.25">
      <c r="A3821">
        <v>3820</v>
      </c>
      <c r="B3821" s="3" t="s">
        <v>3817</v>
      </c>
      <c r="C3821" s="3" t="s">
        <v>7929</v>
      </c>
      <c r="D3821" s="6">
        <v>300</v>
      </c>
      <c r="E3821" s="8">
        <v>430</v>
      </c>
      <c r="F3821" t="s">
        <v>8218</v>
      </c>
      <c r="G3821" t="s">
        <v>8224</v>
      </c>
      <c r="H3821" t="s">
        <v>8246</v>
      </c>
      <c r="I3821">
        <v>1436110717</v>
      </c>
      <c r="J3821">
        <v>1433518717</v>
      </c>
      <c r="K3821" t="b">
        <v>0</v>
      </c>
      <c r="L3821">
        <v>20</v>
      </c>
      <c r="M3821" t="b">
        <v>1</v>
      </c>
      <c r="N3821" t="s">
        <v>8269</v>
      </c>
      <c r="O3821">
        <f t="shared" si="236"/>
        <v>143</v>
      </c>
      <c r="P3821">
        <f t="shared" si="237"/>
        <v>21.5</v>
      </c>
      <c r="Q3821" s="10" t="s">
        <v>8315</v>
      </c>
      <c r="R3821" t="s">
        <v>8316</v>
      </c>
      <c r="S3821" s="14">
        <f t="shared" si="238"/>
        <v>42160.651817129634</v>
      </c>
      <c r="T3821" s="14">
        <f t="shared" si="239"/>
        <v>42190.651817129634</v>
      </c>
    </row>
    <row r="3822" spans="1:20" ht="60" hidden="1" x14ac:dyDescent="0.25">
      <c r="A3822">
        <v>3821</v>
      </c>
      <c r="B3822" s="3" t="s">
        <v>3818</v>
      </c>
      <c r="C3822" s="3" t="s">
        <v>7930</v>
      </c>
      <c r="D3822" s="6">
        <v>3500</v>
      </c>
      <c r="E3822" s="8">
        <v>3659</v>
      </c>
      <c r="F3822" t="s">
        <v>8218</v>
      </c>
      <c r="G3822" t="s">
        <v>8223</v>
      </c>
      <c r="H3822" t="s">
        <v>8245</v>
      </c>
      <c r="I3822">
        <v>1451881207</v>
      </c>
      <c r="J3822">
        <v>1449116407</v>
      </c>
      <c r="K3822" t="b">
        <v>0</v>
      </c>
      <c r="L3822">
        <v>46</v>
      </c>
      <c r="M3822" t="b">
        <v>1</v>
      </c>
      <c r="N3822" t="s">
        <v>8269</v>
      </c>
      <c r="O3822">
        <f t="shared" si="236"/>
        <v>105</v>
      </c>
      <c r="P3822">
        <f t="shared" si="237"/>
        <v>79.540000000000006</v>
      </c>
      <c r="Q3822" s="10" t="s">
        <v>8315</v>
      </c>
      <c r="R3822" t="s">
        <v>8316</v>
      </c>
      <c r="S3822" s="14">
        <f t="shared" si="238"/>
        <v>42341.180636574078</v>
      </c>
      <c r="T3822" s="14">
        <f t="shared" si="239"/>
        <v>42373.180636574078</v>
      </c>
    </row>
    <row r="3823" spans="1:20" ht="60" hidden="1" x14ac:dyDescent="0.25">
      <c r="A3823">
        <v>3822</v>
      </c>
      <c r="B3823" s="3" t="s">
        <v>3819</v>
      </c>
      <c r="C3823" s="3" t="s">
        <v>7931</v>
      </c>
      <c r="D3823" s="6">
        <v>5000</v>
      </c>
      <c r="E3823" s="8">
        <v>5501</v>
      </c>
      <c r="F3823" t="s">
        <v>8218</v>
      </c>
      <c r="G3823" t="s">
        <v>8235</v>
      </c>
      <c r="H3823" t="s">
        <v>8248</v>
      </c>
      <c r="I3823">
        <v>1453244340</v>
      </c>
      <c r="J3823">
        <v>1448136417</v>
      </c>
      <c r="K3823" t="b">
        <v>0</v>
      </c>
      <c r="L3823">
        <v>76</v>
      </c>
      <c r="M3823" t="b">
        <v>1</v>
      </c>
      <c r="N3823" t="s">
        <v>8269</v>
      </c>
      <c r="O3823">
        <f t="shared" si="236"/>
        <v>110</v>
      </c>
      <c r="P3823">
        <f t="shared" si="237"/>
        <v>72.38</v>
      </c>
      <c r="Q3823" s="10" t="s">
        <v>8315</v>
      </c>
      <c r="R3823" t="s">
        <v>8316</v>
      </c>
      <c r="S3823" s="14">
        <f t="shared" si="238"/>
        <v>42329.838159722218</v>
      </c>
      <c r="T3823" s="14">
        <f t="shared" si="239"/>
        <v>42388.957638888889</v>
      </c>
    </row>
    <row r="3824" spans="1:20" ht="60" hidden="1" x14ac:dyDescent="0.25">
      <c r="A3824">
        <v>3823</v>
      </c>
      <c r="B3824" s="3" t="s">
        <v>3820</v>
      </c>
      <c r="C3824" s="3" t="s">
        <v>7932</v>
      </c>
      <c r="D3824" s="6">
        <v>2500</v>
      </c>
      <c r="E3824" s="8">
        <v>2650</v>
      </c>
      <c r="F3824" t="s">
        <v>8218</v>
      </c>
      <c r="G3824" t="s">
        <v>8223</v>
      </c>
      <c r="H3824" t="s">
        <v>8245</v>
      </c>
      <c r="I3824">
        <v>1437364740</v>
      </c>
      <c r="J3824">
        <v>1434405044</v>
      </c>
      <c r="K3824" t="b">
        <v>0</v>
      </c>
      <c r="L3824">
        <v>41</v>
      </c>
      <c r="M3824" t="b">
        <v>1</v>
      </c>
      <c r="N3824" t="s">
        <v>8269</v>
      </c>
      <c r="O3824">
        <f t="shared" si="236"/>
        <v>106</v>
      </c>
      <c r="P3824">
        <f t="shared" si="237"/>
        <v>64.63</v>
      </c>
      <c r="Q3824" s="10" t="s">
        <v>8315</v>
      </c>
      <c r="R3824" t="s">
        <v>8316</v>
      </c>
      <c r="S3824" s="14">
        <f t="shared" si="238"/>
        <v>42170.910231481481</v>
      </c>
      <c r="T3824" s="14">
        <f t="shared" si="239"/>
        <v>42205.165972222225</v>
      </c>
    </row>
    <row r="3825" spans="1:20" ht="60" hidden="1" x14ac:dyDescent="0.25">
      <c r="A3825">
        <v>3824</v>
      </c>
      <c r="B3825" s="3" t="s">
        <v>3821</v>
      </c>
      <c r="C3825" s="3" t="s">
        <v>7933</v>
      </c>
      <c r="D3825" s="6">
        <v>250</v>
      </c>
      <c r="E3825" s="8">
        <v>270</v>
      </c>
      <c r="F3825" t="s">
        <v>8218</v>
      </c>
      <c r="G3825" t="s">
        <v>8224</v>
      </c>
      <c r="H3825" t="s">
        <v>8246</v>
      </c>
      <c r="I3825">
        <v>1470058860</v>
      </c>
      <c r="J3825">
        <v>1469026903</v>
      </c>
      <c r="K3825" t="b">
        <v>0</v>
      </c>
      <c r="L3825">
        <v>7</v>
      </c>
      <c r="M3825" t="b">
        <v>1</v>
      </c>
      <c r="N3825" t="s">
        <v>8269</v>
      </c>
      <c r="O3825">
        <f t="shared" si="236"/>
        <v>108</v>
      </c>
      <c r="P3825">
        <f t="shared" si="237"/>
        <v>38.57</v>
      </c>
      <c r="Q3825" s="10" t="s">
        <v>8315</v>
      </c>
      <c r="R3825" t="s">
        <v>8316</v>
      </c>
      <c r="S3825" s="14">
        <f t="shared" si="238"/>
        <v>42571.626192129625</v>
      </c>
      <c r="T3825" s="14">
        <f t="shared" si="239"/>
        <v>42583.570138888885</v>
      </c>
    </row>
    <row r="3826" spans="1:20" ht="60" hidden="1" x14ac:dyDescent="0.25">
      <c r="A3826">
        <v>3825</v>
      </c>
      <c r="B3826" s="3" t="s">
        <v>3822</v>
      </c>
      <c r="C3826" s="3" t="s">
        <v>7934</v>
      </c>
      <c r="D3826" s="6">
        <v>5000</v>
      </c>
      <c r="E3826" s="8">
        <v>5271</v>
      </c>
      <c r="F3826" t="s">
        <v>8218</v>
      </c>
      <c r="G3826" t="s">
        <v>8223</v>
      </c>
      <c r="H3826" t="s">
        <v>8245</v>
      </c>
      <c r="I3826">
        <v>1434505214</v>
      </c>
      <c r="J3826">
        <v>1432690814</v>
      </c>
      <c r="K3826" t="b">
        <v>0</v>
      </c>
      <c r="L3826">
        <v>49</v>
      </c>
      <c r="M3826" t="b">
        <v>1</v>
      </c>
      <c r="N3826" t="s">
        <v>8269</v>
      </c>
      <c r="O3826">
        <f t="shared" si="236"/>
        <v>105</v>
      </c>
      <c r="P3826">
        <f t="shared" si="237"/>
        <v>107.57</v>
      </c>
      <c r="Q3826" s="10" t="s">
        <v>8315</v>
      </c>
      <c r="R3826" t="s">
        <v>8316</v>
      </c>
      <c r="S3826" s="14">
        <f t="shared" si="238"/>
        <v>42151.069606481484</v>
      </c>
      <c r="T3826" s="14">
        <f t="shared" si="239"/>
        <v>42172.069606481484</v>
      </c>
    </row>
    <row r="3827" spans="1:20" ht="45" hidden="1" x14ac:dyDescent="0.25">
      <c r="A3827">
        <v>3826</v>
      </c>
      <c r="B3827" s="3" t="s">
        <v>3823</v>
      </c>
      <c r="C3827" s="3" t="s">
        <v>7935</v>
      </c>
      <c r="D3827" s="6">
        <v>600</v>
      </c>
      <c r="E3827" s="8">
        <v>715</v>
      </c>
      <c r="F3827" t="s">
        <v>8218</v>
      </c>
      <c r="G3827" t="s">
        <v>8224</v>
      </c>
      <c r="H3827" t="s">
        <v>8246</v>
      </c>
      <c r="I3827">
        <v>1430993394</v>
      </c>
      <c r="J3827">
        <v>1428401394</v>
      </c>
      <c r="K3827" t="b">
        <v>0</v>
      </c>
      <c r="L3827">
        <v>26</v>
      </c>
      <c r="M3827" t="b">
        <v>1</v>
      </c>
      <c r="N3827" t="s">
        <v>8269</v>
      </c>
      <c r="O3827">
        <f t="shared" si="236"/>
        <v>119</v>
      </c>
      <c r="P3827">
        <f t="shared" si="237"/>
        <v>27.5</v>
      </c>
      <c r="Q3827" s="10" t="s">
        <v>8315</v>
      </c>
      <c r="R3827" t="s">
        <v>8316</v>
      </c>
      <c r="S3827" s="14">
        <f t="shared" si="238"/>
        <v>42101.423541666663</v>
      </c>
      <c r="T3827" s="14">
        <f t="shared" si="239"/>
        <v>42131.423541666663</v>
      </c>
    </row>
    <row r="3828" spans="1:20" ht="60" hidden="1" x14ac:dyDescent="0.25">
      <c r="A3828">
        <v>3827</v>
      </c>
      <c r="B3828" s="3" t="s">
        <v>3824</v>
      </c>
      <c r="C3828" s="3" t="s">
        <v>7936</v>
      </c>
      <c r="D3828" s="6">
        <v>3000</v>
      </c>
      <c r="E3828" s="8">
        <v>4580</v>
      </c>
      <c r="F3828" t="s">
        <v>8218</v>
      </c>
      <c r="G3828" t="s">
        <v>8224</v>
      </c>
      <c r="H3828" t="s">
        <v>8246</v>
      </c>
      <c r="I3828">
        <v>1427414400</v>
      </c>
      <c r="J3828">
        <v>1422656201</v>
      </c>
      <c r="K3828" t="b">
        <v>0</v>
      </c>
      <c r="L3828">
        <v>65</v>
      </c>
      <c r="M3828" t="b">
        <v>1</v>
      </c>
      <c r="N3828" t="s">
        <v>8269</v>
      </c>
      <c r="O3828">
        <f t="shared" si="236"/>
        <v>153</v>
      </c>
      <c r="P3828">
        <f t="shared" si="237"/>
        <v>70.459999999999994</v>
      </c>
      <c r="Q3828" s="10" t="s">
        <v>8315</v>
      </c>
      <c r="R3828" t="s">
        <v>8316</v>
      </c>
      <c r="S3828" s="14">
        <f t="shared" si="238"/>
        <v>42034.928252314814</v>
      </c>
      <c r="T3828" s="14">
        <f t="shared" si="239"/>
        <v>42090</v>
      </c>
    </row>
    <row r="3829" spans="1:20" ht="60" hidden="1" x14ac:dyDescent="0.25">
      <c r="A3829">
        <v>3828</v>
      </c>
      <c r="B3829" s="3" t="s">
        <v>3825</v>
      </c>
      <c r="C3829" s="3" t="s">
        <v>7937</v>
      </c>
      <c r="D3829" s="6">
        <v>5000</v>
      </c>
      <c r="E3829" s="8">
        <v>5000</v>
      </c>
      <c r="F3829" t="s">
        <v>8218</v>
      </c>
      <c r="G3829" t="s">
        <v>8223</v>
      </c>
      <c r="H3829" t="s">
        <v>8245</v>
      </c>
      <c r="I3829">
        <v>1420033187</v>
      </c>
      <c r="J3829">
        <v>1414845587</v>
      </c>
      <c r="K3829" t="b">
        <v>0</v>
      </c>
      <c r="L3829">
        <v>28</v>
      </c>
      <c r="M3829" t="b">
        <v>1</v>
      </c>
      <c r="N3829" t="s">
        <v>8269</v>
      </c>
      <c r="O3829">
        <f t="shared" si="236"/>
        <v>100</v>
      </c>
      <c r="P3829">
        <f t="shared" si="237"/>
        <v>178.57</v>
      </c>
      <c r="Q3829" s="10" t="s">
        <v>8315</v>
      </c>
      <c r="R3829" t="s">
        <v>8316</v>
      </c>
      <c r="S3829" s="14">
        <f t="shared" si="238"/>
        <v>41944.527627314819</v>
      </c>
      <c r="T3829" s="14">
        <f t="shared" si="239"/>
        <v>42004.569293981483</v>
      </c>
    </row>
    <row r="3830" spans="1:20" ht="60" hidden="1" x14ac:dyDescent="0.25">
      <c r="A3830">
        <v>3829</v>
      </c>
      <c r="B3830" s="3" t="s">
        <v>3826</v>
      </c>
      <c r="C3830" s="3" t="s">
        <v>7938</v>
      </c>
      <c r="D3830" s="6">
        <v>500</v>
      </c>
      <c r="E3830" s="8">
        <v>501</v>
      </c>
      <c r="F3830" t="s">
        <v>8218</v>
      </c>
      <c r="G3830" t="s">
        <v>8223</v>
      </c>
      <c r="H3830" t="s">
        <v>8245</v>
      </c>
      <c r="I3830">
        <v>1472676371</v>
      </c>
      <c r="J3830">
        <v>1470948371</v>
      </c>
      <c r="K3830" t="b">
        <v>0</v>
      </c>
      <c r="L3830">
        <v>8</v>
      </c>
      <c r="M3830" t="b">
        <v>1</v>
      </c>
      <c r="N3830" t="s">
        <v>8269</v>
      </c>
      <c r="O3830">
        <f t="shared" si="236"/>
        <v>100</v>
      </c>
      <c r="P3830">
        <f t="shared" si="237"/>
        <v>62.63</v>
      </c>
      <c r="Q3830" s="10" t="s">
        <v>8315</v>
      </c>
      <c r="R3830" t="s">
        <v>8316</v>
      </c>
      <c r="S3830" s="14">
        <f t="shared" si="238"/>
        <v>42593.865405092598</v>
      </c>
      <c r="T3830" s="14">
        <f t="shared" si="239"/>
        <v>42613.865405092598</v>
      </c>
    </row>
    <row r="3831" spans="1:20" ht="45" hidden="1" x14ac:dyDescent="0.25">
      <c r="A3831">
        <v>3830</v>
      </c>
      <c r="B3831" s="3" t="s">
        <v>3827</v>
      </c>
      <c r="C3831" s="3" t="s">
        <v>7939</v>
      </c>
      <c r="D3831" s="6">
        <v>100</v>
      </c>
      <c r="E3831" s="8">
        <v>225</v>
      </c>
      <c r="F3831" t="s">
        <v>8218</v>
      </c>
      <c r="G3831" t="s">
        <v>8223</v>
      </c>
      <c r="H3831" t="s">
        <v>8245</v>
      </c>
      <c r="I3831">
        <v>1464371211</v>
      </c>
      <c r="J3831">
        <v>1463161611</v>
      </c>
      <c r="K3831" t="b">
        <v>0</v>
      </c>
      <c r="L3831">
        <v>3</v>
      </c>
      <c r="M3831" t="b">
        <v>1</v>
      </c>
      <c r="N3831" t="s">
        <v>8269</v>
      </c>
      <c r="O3831">
        <f t="shared" si="236"/>
        <v>225</v>
      </c>
      <c r="P3831">
        <f t="shared" si="237"/>
        <v>75</v>
      </c>
      <c r="Q3831" s="10" t="s">
        <v>8315</v>
      </c>
      <c r="R3831" t="s">
        <v>8316</v>
      </c>
      <c r="S3831" s="14">
        <f t="shared" si="238"/>
        <v>42503.740868055553</v>
      </c>
      <c r="T3831" s="14">
        <f t="shared" si="239"/>
        <v>42517.740868055553</v>
      </c>
    </row>
    <row r="3832" spans="1:20" ht="60" hidden="1" x14ac:dyDescent="0.25">
      <c r="A3832">
        <v>3831</v>
      </c>
      <c r="B3832" s="3" t="s">
        <v>3828</v>
      </c>
      <c r="C3832" s="3" t="s">
        <v>7940</v>
      </c>
      <c r="D3832" s="6">
        <v>500</v>
      </c>
      <c r="E3832" s="8">
        <v>530.11</v>
      </c>
      <c r="F3832" t="s">
        <v>8218</v>
      </c>
      <c r="G3832" t="s">
        <v>8223</v>
      </c>
      <c r="H3832" t="s">
        <v>8245</v>
      </c>
      <c r="I3832">
        <v>1415222545</v>
      </c>
      <c r="J3832">
        <v>1413404545</v>
      </c>
      <c r="K3832" t="b">
        <v>0</v>
      </c>
      <c r="L3832">
        <v>9</v>
      </c>
      <c r="M3832" t="b">
        <v>1</v>
      </c>
      <c r="N3832" t="s">
        <v>8269</v>
      </c>
      <c r="O3832">
        <f t="shared" si="236"/>
        <v>106</v>
      </c>
      <c r="P3832">
        <f t="shared" si="237"/>
        <v>58.9</v>
      </c>
      <c r="Q3832" s="10" t="s">
        <v>8315</v>
      </c>
      <c r="R3832" t="s">
        <v>8316</v>
      </c>
      <c r="S3832" s="14">
        <f t="shared" si="238"/>
        <v>41927.848900462966</v>
      </c>
      <c r="T3832" s="14">
        <f t="shared" si="239"/>
        <v>41948.890567129631</v>
      </c>
    </row>
    <row r="3833" spans="1:20" ht="60" hidden="1" x14ac:dyDescent="0.25">
      <c r="A3833">
        <v>3832</v>
      </c>
      <c r="B3833" s="3" t="s">
        <v>3829</v>
      </c>
      <c r="C3833" s="3" t="s">
        <v>7941</v>
      </c>
      <c r="D3833" s="6">
        <v>1200</v>
      </c>
      <c r="E3833" s="8">
        <v>1256</v>
      </c>
      <c r="F3833" t="s">
        <v>8218</v>
      </c>
      <c r="G3833" t="s">
        <v>8223</v>
      </c>
      <c r="H3833" t="s">
        <v>8245</v>
      </c>
      <c r="I3833">
        <v>1455936335</v>
      </c>
      <c r="J3833">
        <v>1452048335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105</v>
      </c>
      <c r="P3833">
        <f t="shared" si="237"/>
        <v>139.56</v>
      </c>
      <c r="Q3833" s="10" t="s">
        <v>8315</v>
      </c>
      <c r="R3833" t="s">
        <v>8316</v>
      </c>
      <c r="S3833" s="14">
        <f t="shared" si="238"/>
        <v>42375.114988425921</v>
      </c>
      <c r="T3833" s="14">
        <f t="shared" si="239"/>
        <v>42420.114988425921</v>
      </c>
    </row>
    <row r="3834" spans="1:20" ht="60" hidden="1" x14ac:dyDescent="0.25">
      <c r="A3834">
        <v>3833</v>
      </c>
      <c r="B3834" s="3" t="s">
        <v>3830</v>
      </c>
      <c r="C3834" s="3" t="s">
        <v>7942</v>
      </c>
      <c r="D3834" s="6">
        <v>1200</v>
      </c>
      <c r="E3834" s="8">
        <v>1400</v>
      </c>
      <c r="F3834" t="s">
        <v>8218</v>
      </c>
      <c r="G3834" t="s">
        <v>8228</v>
      </c>
      <c r="H3834" t="s">
        <v>8250</v>
      </c>
      <c r="I3834">
        <v>1417460940</v>
      </c>
      <c r="J3834">
        <v>1416516972</v>
      </c>
      <c r="K3834" t="b">
        <v>0</v>
      </c>
      <c r="L3834">
        <v>20</v>
      </c>
      <c r="M3834" t="b">
        <v>1</v>
      </c>
      <c r="N3834" t="s">
        <v>8269</v>
      </c>
      <c r="O3834">
        <f t="shared" si="236"/>
        <v>117</v>
      </c>
      <c r="P3834">
        <f t="shared" si="237"/>
        <v>70</v>
      </c>
      <c r="Q3834" s="10" t="s">
        <v>8315</v>
      </c>
      <c r="R3834" t="s">
        <v>8316</v>
      </c>
      <c r="S3834" s="14">
        <f t="shared" si="238"/>
        <v>41963.872361111105</v>
      </c>
      <c r="T3834" s="14">
        <f t="shared" si="239"/>
        <v>41974.797916666663</v>
      </c>
    </row>
    <row r="3835" spans="1:20" ht="60" hidden="1" x14ac:dyDescent="0.25">
      <c r="A3835">
        <v>3834</v>
      </c>
      <c r="B3835" s="3" t="s">
        <v>3831</v>
      </c>
      <c r="C3835" s="3" t="s">
        <v>7943</v>
      </c>
      <c r="D3835" s="6">
        <v>3000</v>
      </c>
      <c r="E3835" s="8">
        <v>3271</v>
      </c>
      <c r="F3835" t="s">
        <v>8218</v>
      </c>
      <c r="G3835" t="s">
        <v>8224</v>
      </c>
      <c r="H3835" t="s">
        <v>8246</v>
      </c>
      <c r="I3835">
        <v>1434624067</v>
      </c>
      <c r="J3835">
        <v>1432032067</v>
      </c>
      <c r="K3835" t="b">
        <v>0</v>
      </c>
      <c r="L3835">
        <v>57</v>
      </c>
      <c r="M3835" t="b">
        <v>1</v>
      </c>
      <c r="N3835" t="s">
        <v>8269</v>
      </c>
      <c r="O3835">
        <f t="shared" si="236"/>
        <v>109</v>
      </c>
      <c r="P3835">
        <f t="shared" si="237"/>
        <v>57.39</v>
      </c>
      <c r="Q3835" s="10" t="s">
        <v>8315</v>
      </c>
      <c r="R3835" t="s">
        <v>8316</v>
      </c>
      <c r="S3835" s="14">
        <f t="shared" si="238"/>
        <v>42143.445219907408</v>
      </c>
      <c r="T3835" s="14">
        <f t="shared" si="239"/>
        <v>42173.445219907408</v>
      </c>
    </row>
    <row r="3836" spans="1:20" ht="60" hidden="1" x14ac:dyDescent="0.25">
      <c r="A3836">
        <v>3835</v>
      </c>
      <c r="B3836" s="3" t="s">
        <v>3832</v>
      </c>
      <c r="C3836" s="3" t="s">
        <v>7944</v>
      </c>
      <c r="D3836" s="6">
        <v>200</v>
      </c>
      <c r="E3836" s="8">
        <v>320</v>
      </c>
      <c r="F3836" t="s">
        <v>8218</v>
      </c>
      <c r="G3836" t="s">
        <v>8224</v>
      </c>
      <c r="H3836" t="s">
        <v>8246</v>
      </c>
      <c r="I3836">
        <v>1461278208</v>
      </c>
      <c r="J3836">
        <v>1459463808</v>
      </c>
      <c r="K3836" t="b">
        <v>0</v>
      </c>
      <c r="L3836">
        <v>8</v>
      </c>
      <c r="M3836" t="b">
        <v>1</v>
      </c>
      <c r="N3836" t="s">
        <v>8269</v>
      </c>
      <c r="O3836">
        <f t="shared" si="236"/>
        <v>160</v>
      </c>
      <c r="P3836">
        <f t="shared" si="237"/>
        <v>40</v>
      </c>
      <c r="Q3836" s="10" t="s">
        <v>8315</v>
      </c>
      <c r="R3836" t="s">
        <v>8316</v>
      </c>
      <c r="S3836" s="14">
        <f t="shared" si="238"/>
        <v>42460.94222222222</v>
      </c>
      <c r="T3836" s="14">
        <f t="shared" si="239"/>
        <v>42481.94222222222</v>
      </c>
    </row>
    <row r="3837" spans="1:20" ht="45" hidden="1" x14ac:dyDescent="0.25">
      <c r="A3837">
        <v>3836</v>
      </c>
      <c r="B3837" s="3" t="s">
        <v>3833</v>
      </c>
      <c r="C3837" s="3" t="s">
        <v>7945</v>
      </c>
      <c r="D3837" s="6">
        <v>800</v>
      </c>
      <c r="E3837" s="8">
        <v>900</v>
      </c>
      <c r="F3837" t="s">
        <v>8218</v>
      </c>
      <c r="G3837" t="s">
        <v>8223</v>
      </c>
      <c r="H3837" t="s">
        <v>8245</v>
      </c>
      <c r="I3837">
        <v>1470197340</v>
      </c>
      <c r="J3837">
        <v>1467497652</v>
      </c>
      <c r="K3837" t="b">
        <v>0</v>
      </c>
      <c r="L3837">
        <v>14</v>
      </c>
      <c r="M3837" t="b">
        <v>1</v>
      </c>
      <c r="N3837" t="s">
        <v>8269</v>
      </c>
      <c r="O3837">
        <f t="shared" si="236"/>
        <v>113</v>
      </c>
      <c r="P3837">
        <f t="shared" si="237"/>
        <v>64.290000000000006</v>
      </c>
      <c r="Q3837" s="10" t="s">
        <v>8315</v>
      </c>
      <c r="R3837" t="s">
        <v>8316</v>
      </c>
      <c r="S3837" s="14">
        <f t="shared" si="238"/>
        <v>42553.926527777774</v>
      </c>
      <c r="T3837" s="14">
        <f t="shared" si="239"/>
        <v>42585.172916666663</v>
      </c>
    </row>
    <row r="3838" spans="1:20" ht="30" hidden="1" x14ac:dyDescent="0.25">
      <c r="A3838">
        <v>3837</v>
      </c>
      <c r="B3838" s="3" t="s">
        <v>3834</v>
      </c>
      <c r="C3838" s="3" t="s">
        <v>7946</v>
      </c>
      <c r="D3838" s="6">
        <v>2000</v>
      </c>
      <c r="E3838" s="8">
        <v>2042</v>
      </c>
      <c r="F3838" t="s">
        <v>8218</v>
      </c>
      <c r="G3838" t="s">
        <v>8224</v>
      </c>
      <c r="H3838" t="s">
        <v>8246</v>
      </c>
      <c r="I3838">
        <v>1435947758</v>
      </c>
      <c r="J3838">
        <v>1432837358</v>
      </c>
      <c r="K3838" t="b">
        <v>0</v>
      </c>
      <c r="L3838">
        <v>17</v>
      </c>
      <c r="M3838" t="b">
        <v>1</v>
      </c>
      <c r="N3838" t="s">
        <v>8269</v>
      </c>
      <c r="O3838">
        <f t="shared" si="236"/>
        <v>102</v>
      </c>
      <c r="P3838">
        <f t="shared" si="237"/>
        <v>120.12</v>
      </c>
      <c r="Q3838" s="10" t="s">
        <v>8315</v>
      </c>
      <c r="R3838" t="s">
        <v>8316</v>
      </c>
      <c r="S3838" s="14">
        <f t="shared" si="238"/>
        <v>42152.765717592592</v>
      </c>
      <c r="T3838" s="14">
        <f t="shared" si="239"/>
        <v>42188.765717592592</v>
      </c>
    </row>
    <row r="3839" spans="1:20" ht="60" hidden="1" x14ac:dyDescent="0.25">
      <c r="A3839">
        <v>3838</v>
      </c>
      <c r="B3839" s="3" t="s">
        <v>3835</v>
      </c>
      <c r="C3839" s="3" t="s">
        <v>7947</v>
      </c>
      <c r="D3839" s="6">
        <v>100000</v>
      </c>
      <c r="E3839" s="8">
        <v>100824</v>
      </c>
      <c r="F3839" t="s">
        <v>8218</v>
      </c>
      <c r="G3839" t="s">
        <v>8234</v>
      </c>
      <c r="H3839" t="s">
        <v>8254</v>
      </c>
      <c r="I3839">
        <v>1432314209</v>
      </c>
      <c r="J3839">
        <v>1429722209</v>
      </c>
      <c r="K3839" t="b">
        <v>0</v>
      </c>
      <c r="L3839">
        <v>100</v>
      </c>
      <c r="M3839" t="b">
        <v>1</v>
      </c>
      <c r="N3839" t="s">
        <v>8269</v>
      </c>
      <c r="O3839">
        <f t="shared" si="236"/>
        <v>101</v>
      </c>
      <c r="P3839">
        <f t="shared" si="237"/>
        <v>1008.24</v>
      </c>
      <c r="Q3839" s="10" t="s">
        <v>8315</v>
      </c>
      <c r="R3839" t="s">
        <v>8316</v>
      </c>
      <c r="S3839" s="14">
        <f t="shared" si="238"/>
        <v>42116.710752314815</v>
      </c>
      <c r="T3839" s="14">
        <f t="shared" si="239"/>
        <v>42146.710752314815</v>
      </c>
    </row>
    <row r="3840" spans="1:20" ht="60" hidden="1" x14ac:dyDescent="0.25">
      <c r="A3840">
        <v>3839</v>
      </c>
      <c r="B3840" s="3" t="s">
        <v>3836</v>
      </c>
      <c r="C3840" s="3" t="s">
        <v>7948</v>
      </c>
      <c r="D3840" s="6">
        <v>2000</v>
      </c>
      <c r="E3840" s="8">
        <v>2025</v>
      </c>
      <c r="F3840" t="s">
        <v>8218</v>
      </c>
      <c r="G3840" t="s">
        <v>8223</v>
      </c>
      <c r="H3840" t="s">
        <v>8245</v>
      </c>
      <c r="I3840">
        <v>1438226724</v>
      </c>
      <c r="J3840">
        <v>1433042724</v>
      </c>
      <c r="K3840" t="b">
        <v>0</v>
      </c>
      <c r="L3840">
        <v>32</v>
      </c>
      <c r="M3840" t="b">
        <v>1</v>
      </c>
      <c r="N3840" t="s">
        <v>8269</v>
      </c>
      <c r="O3840">
        <f t="shared" si="236"/>
        <v>101</v>
      </c>
      <c r="P3840">
        <f t="shared" si="237"/>
        <v>63.28</v>
      </c>
      <c r="Q3840" s="10" t="s">
        <v>8315</v>
      </c>
      <c r="R3840" t="s">
        <v>8316</v>
      </c>
      <c r="S3840" s="14">
        <f t="shared" si="238"/>
        <v>42155.142638888887</v>
      </c>
      <c r="T3840" s="14">
        <f t="shared" si="239"/>
        <v>42215.142638888887</v>
      </c>
    </row>
    <row r="3841" spans="1:20" ht="45" hidden="1" x14ac:dyDescent="0.25">
      <c r="A3841">
        <v>3840</v>
      </c>
      <c r="B3841" s="3" t="s">
        <v>3837</v>
      </c>
      <c r="C3841" s="3" t="s">
        <v>7949</v>
      </c>
      <c r="D3841" s="6">
        <v>1</v>
      </c>
      <c r="E3841" s="8">
        <v>65</v>
      </c>
      <c r="F3841" t="s">
        <v>8218</v>
      </c>
      <c r="G3841" t="s">
        <v>8224</v>
      </c>
      <c r="H3841" t="s">
        <v>8246</v>
      </c>
      <c r="I3841">
        <v>1459180229</v>
      </c>
      <c r="J3841">
        <v>1457023829</v>
      </c>
      <c r="K3841" t="b">
        <v>0</v>
      </c>
      <c r="L3841">
        <v>3</v>
      </c>
      <c r="M3841" t="b">
        <v>1</v>
      </c>
      <c r="N3841" t="s">
        <v>8269</v>
      </c>
      <c r="O3841">
        <f t="shared" si="236"/>
        <v>6500</v>
      </c>
      <c r="P3841">
        <f t="shared" si="237"/>
        <v>21.67</v>
      </c>
      <c r="Q3841" s="10" t="s">
        <v>8315</v>
      </c>
      <c r="R3841" t="s">
        <v>8316</v>
      </c>
      <c r="S3841" s="14">
        <f t="shared" si="238"/>
        <v>42432.701724537037</v>
      </c>
      <c r="T3841" s="14">
        <f t="shared" si="239"/>
        <v>42457.660057870366</v>
      </c>
    </row>
    <row r="3842" spans="1:20" ht="60" hidden="1" x14ac:dyDescent="0.25">
      <c r="A3842">
        <v>3841</v>
      </c>
      <c r="B3842" s="3" t="s">
        <v>3838</v>
      </c>
      <c r="C3842" s="3" t="s">
        <v>7950</v>
      </c>
      <c r="D3842" s="6">
        <v>10000</v>
      </c>
      <c r="E3842" s="8">
        <v>872</v>
      </c>
      <c r="F3842" t="s">
        <v>8220</v>
      </c>
      <c r="G3842" t="s">
        <v>8223</v>
      </c>
      <c r="H3842" t="s">
        <v>8245</v>
      </c>
      <c r="I3842">
        <v>1405882287</v>
      </c>
      <c r="J3842">
        <v>1400698287</v>
      </c>
      <c r="K3842" t="b">
        <v>1</v>
      </c>
      <c r="L3842">
        <v>34</v>
      </c>
      <c r="M3842" t="b">
        <v>0</v>
      </c>
      <c r="N3842" t="s">
        <v>8269</v>
      </c>
      <c r="O3842">
        <f t="shared" ref="O3842:O3905" si="240">ROUND(E3842/D3842*100,0)</f>
        <v>9</v>
      </c>
      <c r="P3842">
        <f t="shared" si="237"/>
        <v>25.65</v>
      </c>
      <c r="Q3842" s="10" t="s">
        <v>8315</v>
      </c>
      <c r="R3842" t="s">
        <v>8316</v>
      </c>
      <c r="S3842" s="14">
        <f t="shared" si="238"/>
        <v>41780.785729166666</v>
      </c>
      <c r="T3842" s="14">
        <f t="shared" si="239"/>
        <v>41840.785729166666</v>
      </c>
    </row>
    <row r="3843" spans="1:20" ht="60" hidden="1" x14ac:dyDescent="0.25">
      <c r="A3843">
        <v>3842</v>
      </c>
      <c r="B3843" s="3" t="s">
        <v>3839</v>
      </c>
      <c r="C3843" s="3" t="s">
        <v>7951</v>
      </c>
      <c r="D3843" s="6">
        <v>5000</v>
      </c>
      <c r="E3843" s="8">
        <v>1097</v>
      </c>
      <c r="F3843" t="s">
        <v>8220</v>
      </c>
      <c r="G3843" t="s">
        <v>8224</v>
      </c>
      <c r="H3843" t="s">
        <v>8246</v>
      </c>
      <c r="I3843">
        <v>1399809052</v>
      </c>
      <c r="J3843">
        <v>1397217052</v>
      </c>
      <c r="K3843" t="b">
        <v>1</v>
      </c>
      <c r="L3843">
        <v>23</v>
      </c>
      <c r="M3843" t="b">
        <v>0</v>
      </c>
      <c r="N3843" t="s">
        <v>8269</v>
      </c>
      <c r="O3843">
        <f t="shared" si="240"/>
        <v>22</v>
      </c>
      <c r="P3843">
        <f t="shared" ref="P3843:P3906" si="241">IFERROR(ROUND(E3843/L3843,2),0)</f>
        <v>47.7</v>
      </c>
      <c r="Q3843" s="10" t="s">
        <v>8315</v>
      </c>
      <c r="R3843" t="s">
        <v>8316</v>
      </c>
      <c r="S3843" s="14">
        <f t="shared" ref="S3843:S3906" si="242">(((J3843/60)/60)/24)+DATE(1970,1,1)</f>
        <v>41740.493657407409</v>
      </c>
      <c r="T3843" s="14">
        <f t="shared" ref="T3843:T3906" si="243">(((I3843/60)/60)/24)+DATE(1970,1,1)</f>
        <v>41770.493657407409</v>
      </c>
    </row>
    <row r="3844" spans="1:20" ht="60" hidden="1" x14ac:dyDescent="0.25">
      <c r="A3844">
        <v>3843</v>
      </c>
      <c r="B3844" s="3" t="s">
        <v>3840</v>
      </c>
      <c r="C3844" s="3" t="s">
        <v>7952</v>
      </c>
      <c r="D3844" s="6">
        <v>5000</v>
      </c>
      <c r="E3844" s="8">
        <v>1065</v>
      </c>
      <c r="F3844" t="s">
        <v>8220</v>
      </c>
      <c r="G3844" t="s">
        <v>8223</v>
      </c>
      <c r="H3844" t="s">
        <v>8245</v>
      </c>
      <c r="I3844">
        <v>1401587064</v>
      </c>
      <c r="J3844">
        <v>1399427064</v>
      </c>
      <c r="K3844" t="b">
        <v>1</v>
      </c>
      <c r="L3844">
        <v>19</v>
      </c>
      <c r="M3844" t="b">
        <v>0</v>
      </c>
      <c r="N3844" t="s">
        <v>8269</v>
      </c>
      <c r="O3844">
        <f t="shared" si="240"/>
        <v>21</v>
      </c>
      <c r="P3844">
        <f t="shared" si="241"/>
        <v>56.05</v>
      </c>
      <c r="Q3844" s="10" t="s">
        <v>8315</v>
      </c>
      <c r="R3844" t="s">
        <v>8316</v>
      </c>
      <c r="S3844" s="14">
        <f t="shared" si="242"/>
        <v>41766.072500000002</v>
      </c>
      <c r="T3844" s="14">
        <f t="shared" si="243"/>
        <v>41791.072500000002</v>
      </c>
    </row>
    <row r="3845" spans="1:20" ht="60" hidden="1" x14ac:dyDescent="0.25">
      <c r="A3845">
        <v>3844</v>
      </c>
      <c r="B3845" s="3" t="s">
        <v>3841</v>
      </c>
      <c r="C3845" s="3" t="s">
        <v>7953</v>
      </c>
      <c r="D3845" s="6">
        <v>9800</v>
      </c>
      <c r="E3845" s="8">
        <v>4066</v>
      </c>
      <c r="F3845" t="s">
        <v>8220</v>
      </c>
      <c r="G3845" t="s">
        <v>8223</v>
      </c>
      <c r="H3845" t="s">
        <v>8245</v>
      </c>
      <c r="I3845">
        <v>1401778740</v>
      </c>
      <c r="J3845">
        <v>1399474134</v>
      </c>
      <c r="K3845" t="b">
        <v>1</v>
      </c>
      <c r="L3845">
        <v>50</v>
      </c>
      <c r="M3845" t="b">
        <v>0</v>
      </c>
      <c r="N3845" t="s">
        <v>8269</v>
      </c>
      <c r="O3845">
        <f t="shared" si="240"/>
        <v>41</v>
      </c>
      <c r="P3845">
        <f t="shared" si="241"/>
        <v>81.319999999999993</v>
      </c>
      <c r="Q3845" s="10" t="s">
        <v>8315</v>
      </c>
      <c r="R3845" t="s">
        <v>8316</v>
      </c>
      <c r="S3845" s="14">
        <f t="shared" si="242"/>
        <v>41766.617291666669</v>
      </c>
      <c r="T3845" s="14">
        <f t="shared" si="243"/>
        <v>41793.290972222225</v>
      </c>
    </row>
    <row r="3846" spans="1:20" ht="60" hidden="1" x14ac:dyDescent="0.25">
      <c r="A3846">
        <v>3845</v>
      </c>
      <c r="B3846" s="3" t="s">
        <v>3842</v>
      </c>
      <c r="C3846" s="3" t="s">
        <v>7954</v>
      </c>
      <c r="D3846" s="6">
        <v>40000</v>
      </c>
      <c r="E3846" s="8">
        <v>842</v>
      </c>
      <c r="F3846" t="s">
        <v>8220</v>
      </c>
      <c r="G3846" t="s">
        <v>8223</v>
      </c>
      <c r="H3846" t="s">
        <v>8245</v>
      </c>
      <c r="I3846">
        <v>1443711774</v>
      </c>
      <c r="J3846">
        <v>1441119774</v>
      </c>
      <c r="K3846" t="b">
        <v>1</v>
      </c>
      <c r="L3846">
        <v>12</v>
      </c>
      <c r="M3846" t="b">
        <v>0</v>
      </c>
      <c r="N3846" t="s">
        <v>8269</v>
      </c>
      <c r="O3846">
        <f t="shared" si="240"/>
        <v>2</v>
      </c>
      <c r="P3846">
        <f t="shared" si="241"/>
        <v>70.17</v>
      </c>
      <c r="Q3846" s="10" t="s">
        <v>8315</v>
      </c>
      <c r="R3846" t="s">
        <v>8316</v>
      </c>
      <c r="S3846" s="14">
        <f t="shared" si="242"/>
        <v>42248.627013888887</v>
      </c>
      <c r="T3846" s="14">
        <f t="shared" si="243"/>
        <v>42278.627013888887</v>
      </c>
    </row>
    <row r="3847" spans="1:20" ht="45" hidden="1" x14ac:dyDescent="0.25">
      <c r="A3847">
        <v>3846</v>
      </c>
      <c r="B3847" s="3" t="s">
        <v>3843</v>
      </c>
      <c r="C3847" s="3" t="s">
        <v>7955</v>
      </c>
      <c r="D3847" s="6">
        <v>7000</v>
      </c>
      <c r="E3847" s="8">
        <v>189</v>
      </c>
      <c r="F3847" t="s">
        <v>8220</v>
      </c>
      <c r="G3847" t="s">
        <v>8223</v>
      </c>
      <c r="H3847" t="s">
        <v>8245</v>
      </c>
      <c r="I3847">
        <v>1412405940</v>
      </c>
      <c r="J3847">
        <v>1409721542</v>
      </c>
      <c r="K3847" t="b">
        <v>1</v>
      </c>
      <c r="L3847">
        <v>8</v>
      </c>
      <c r="M3847" t="b">
        <v>0</v>
      </c>
      <c r="N3847" t="s">
        <v>8269</v>
      </c>
      <c r="O3847">
        <f t="shared" si="240"/>
        <v>3</v>
      </c>
      <c r="P3847">
        <f t="shared" si="241"/>
        <v>23.63</v>
      </c>
      <c r="Q3847" s="10" t="s">
        <v>8315</v>
      </c>
      <c r="R3847" t="s">
        <v>8316</v>
      </c>
      <c r="S3847" s="14">
        <f t="shared" si="242"/>
        <v>41885.221550925926</v>
      </c>
      <c r="T3847" s="14">
        <f t="shared" si="243"/>
        <v>41916.290972222225</v>
      </c>
    </row>
    <row r="3848" spans="1:20" ht="45" hidden="1" x14ac:dyDescent="0.25">
      <c r="A3848">
        <v>3847</v>
      </c>
      <c r="B3848" s="3" t="s">
        <v>3844</v>
      </c>
      <c r="C3848" s="3" t="s">
        <v>7956</v>
      </c>
      <c r="D3848" s="6">
        <v>10500</v>
      </c>
      <c r="E3848" s="8">
        <v>1697</v>
      </c>
      <c r="F3848" t="s">
        <v>8220</v>
      </c>
      <c r="G3848" t="s">
        <v>8223</v>
      </c>
      <c r="H3848" t="s">
        <v>8245</v>
      </c>
      <c r="I3848">
        <v>1437283391</v>
      </c>
      <c r="J3848">
        <v>1433395391</v>
      </c>
      <c r="K3848" t="b">
        <v>1</v>
      </c>
      <c r="L3848">
        <v>9</v>
      </c>
      <c r="M3848" t="b">
        <v>0</v>
      </c>
      <c r="N3848" t="s">
        <v>8269</v>
      </c>
      <c r="O3848">
        <f t="shared" si="240"/>
        <v>16</v>
      </c>
      <c r="P3848">
        <f t="shared" si="241"/>
        <v>188.56</v>
      </c>
      <c r="Q3848" s="10" t="s">
        <v>8315</v>
      </c>
      <c r="R3848" t="s">
        <v>8316</v>
      </c>
      <c r="S3848" s="14">
        <f t="shared" si="242"/>
        <v>42159.224432870367</v>
      </c>
      <c r="T3848" s="14">
        <f t="shared" si="243"/>
        <v>42204.224432870367</v>
      </c>
    </row>
    <row r="3849" spans="1:20" ht="60" hidden="1" x14ac:dyDescent="0.25">
      <c r="A3849">
        <v>3848</v>
      </c>
      <c r="B3849" s="3" t="s">
        <v>3845</v>
      </c>
      <c r="C3849" s="3" t="s">
        <v>7957</v>
      </c>
      <c r="D3849" s="6">
        <v>13000</v>
      </c>
      <c r="E3849" s="8">
        <v>2129</v>
      </c>
      <c r="F3849" t="s">
        <v>8220</v>
      </c>
      <c r="G3849" t="s">
        <v>8223</v>
      </c>
      <c r="H3849" t="s">
        <v>8245</v>
      </c>
      <c r="I3849">
        <v>1445196989</v>
      </c>
      <c r="J3849">
        <v>1442604989</v>
      </c>
      <c r="K3849" t="b">
        <v>1</v>
      </c>
      <c r="L3849">
        <v>43</v>
      </c>
      <c r="M3849" t="b">
        <v>0</v>
      </c>
      <c r="N3849" t="s">
        <v>8269</v>
      </c>
      <c r="O3849">
        <f t="shared" si="240"/>
        <v>16</v>
      </c>
      <c r="P3849">
        <f t="shared" si="241"/>
        <v>49.51</v>
      </c>
      <c r="Q3849" s="10" t="s">
        <v>8315</v>
      </c>
      <c r="R3849" t="s">
        <v>8316</v>
      </c>
      <c r="S3849" s="14">
        <f t="shared" si="242"/>
        <v>42265.817002314812</v>
      </c>
      <c r="T3849" s="14">
        <f t="shared" si="243"/>
        <v>42295.817002314812</v>
      </c>
    </row>
    <row r="3850" spans="1:20" ht="75" hidden="1" x14ac:dyDescent="0.25">
      <c r="A3850">
        <v>3849</v>
      </c>
      <c r="B3850" s="3" t="s">
        <v>3846</v>
      </c>
      <c r="C3850" s="3" t="s">
        <v>7958</v>
      </c>
      <c r="D3850" s="6">
        <v>30000</v>
      </c>
      <c r="E3850" s="8">
        <v>2113</v>
      </c>
      <c r="F3850" t="s">
        <v>8220</v>
      </c>
      <c r="G3850" t="s">
        <v>8235</v>
      </c>
      <c r="H3850" t="s">
        <v>8248</v>
      </c>
      <c r="I3850">
        <v>1434047084</v>
      </c>
      <c r="J3850">
        <v>1431455084</v>
      </c>
      <c r="K3850" t="b">
        <v>1</v>
      </c>
      <c r="L3850">
        <v>28</v>
      </c>
      <c r="M3850" t="b">
        <v>0</v>
      </c>
      <c r="N3850" t="s">
        <v>8269</v>
      </c>
      <c r="O3850">
        <f t="shared" si="240"/>
        <v>7</v>
      </c>
      <c r="P3850">
        <f t="shared" si="241"/>
        <v>75.459999999999994</v>
      </c>
      <c r="Q3850" s="10" t="s">
        <v>8315</v>
      </c>
      <c r="R3850" t="s">
        <v>8316</v>
      </c>
      <c r="S3850" s="14">
        <f t="shared" si="242"/>
        <v>42136.767175925925</v>
      </c>
      <c r="T3850" s="14">
        <f t="shared" si="243"/>
        <v>42166.767175925925</v>
      </c>
    </row>
    <row r="3851" spans="1:20" ht="30" hidden="1" x14ac:dyDescent="0.25">
      <c r="A3851">
        <v>3850</v>
      </c>
      <c r="B3851" s="3" t="s">
        <v>3847</v>
      </c>
      <c r="C3851" s="3" t="s">
        <v>7959</v>
      </c>
      <c r="D3851" s="6">
        <v>1000</v>
      </c>
      <c r="E3851" s="8">
        <v>38</v>
      </c>
      <c r="F3851" t="s">
        <v>8220</v>
      </c>
      <c r="G3851" t="s">
        <v>8223</v>
      </c>
      <c r="H3851" t="s">
        <v>8245</v>
      </c>
      <c r="I3851">
        <v>1420081143</v>
      </c>
      <c r="J3851">
        <v>1417489143</v>
      </c>
      <c r="K3851" t="b">
        <v>1</v>
      </c>
      <c r="L3851">
        <v>4</v>
      </c>
      <c r="M3851" t="b">
        <v>0</v>
      </c>
      <c r="N3851" t="s">
        <v>8269</v>
      </c>
      <c r="O3851">
        <f t="shared" si="240"/>
        <v>4</v>
      </c>
      <c r="P3851">
        <f t="shared" si="241"/>
        <v>9.5</v>
      </c>
      <c r="Q3851" s="10" t="s">
        <v>8315</v>
      </c>
      <c r="R3851" t="s">
        <v>8316</v>
      </c>
      <c r="S3851" s="14">
        <f t="shared" si="242"/>
        <v>41975.124340277776</v>
      </c>
      <c r="T3851" s="14">
        <f t="shared" si="243"/>
        <v>42005.124340277776</v>
      </c>
    </row>
    <row r="3852" spans="1:20" ht="45" hidden="1" x14ac:dyDescent="0.25">
      <c r="A3852">
        <v>3851</v>
      </c>
      <c r="B3852" s="3" t="s">
        <v>3848</v>
      </c>
      <c r="C3852" s="3" t="s">
        <v>7960</v>
      </c>
      <c r="D3852" s="6">
        <v>2500</v>
      </c>
      <c r="E3852" s="8">
        <v>852</v>
      </c>
      <c r="F3852" t="s">
        <v>8220</v>
      </c>
      <c r="G3852" t="s">
        <v>8224</v>
      </c>
      <c r="H3852" t="s">
        <v>8246</v>
      </c>
      <c r="I3852">
        <v>1437129179</v>
      </c>
      <c r="J3852">
        <v>1434537179</v>
      </c>
      <c r="K3852" t="b">
        <v>1</v>
      </c>
      <c r="L3852">
        <v>24</v>
      </c>
      <c r="M3852" t="b">
        <v>0</v>
      </c>
      <c r="N3852" t="s">
        <v>8269</v>
      </c>
      <c r="O3852">
        <f t="shared" si="240"/>
        <v>34</v>
      </c>
      <c r="P3852">
        <f t="shared" si="241"/>
        <v>35.5</v>
      </c>
      <c r="Q3852" s="10" t="s">
        <v>8315</v>
      </c>
      <c r="R3852" t="s">
        <v>8316</v>
      </c>
      <c r="S3852" s="14">
        <f t="shared" si="242"/>
        <v>42172.439571759256</v>
      </c>
      <c r="T3852" s="14">
        <f t="shared" si="243"/>
        <v>42202.439571759256</v>
      </c>
    </row>
    <row r="3853" spans="1:20" ht="45" hidden="1" x14ac:dyDescent="0.25">
      <c r="A3853">
        <v>3852</v>
      </c>
      <c r="B3853" s="3" t="s">
        <v>3849</v>
      </c>
      <c r="C3853" s="3" t="s">
        <v>7961</v>
      </c>
      <c r="D3853" s="6">
        <v>10000</v>
      </c>
      <c r="E3853" s="8">
        <v>20</v>
      </c>
      <c r="F3853" t="s">
        <v>8220</v>
      </c>
      <c r="G3853" t="s">
        <v>8223</v>
      </c>
      <c r="H3853" t="s">
        <v>8245</v>
      </c>
      <c r="I3853">
        <v>1427427276</v>
      </c>
      <c r="J3853">
        <v>1425270876</v>
      </c>
      <c r="K3853" t="b">
        <v>0</v>
      </c>
      <c r="L3853">
        <v>2</v>
      </c>
      <c r="M3853" t="b">
        <v>0</v>
      </c>
      <c r="N3853" t="s">
        <v>8269</v>
      </c>
      <c r="O3853">
        <f t="shared" si="240"/>
        <v>0</v>
      </c>
      <c r="P3853">
        <f t="shared" si="241"/>
        <v>10</v>
      </c>
      <c r="Q3853" s="10" t="s">
        <v>8315</v>
      </c>
      <c r="R3853" t="s">
        <v>8316</v>
      </c>
      <c r="S3853" s="14">
        <f t="shared" si="242"/>
        <v>42065.190694444449</v>
      </c>
      <c r="T3853" s="14">
        <f t="shared" si="243"/>
        <v>42090.149027777778</v>
      </c>
    </row>
    <row r="3854" spans="1:20" ht="45" hidden="1" x14ac:dyDescent="0.25">
      <c r="A3854">
        <v>3853</v>
      </c>
      <c r="B3854" s="3" t="s">
        <v>3850</v>
      </c>
      <c r="C3854" s="3" t="s">
        <v>7962</v>
      </c>
      <c r="D3854" s="6">
        <v>100000</v>
      </c>
      <c r="E3854" s="8">
        <v>26</v>
      </c>
      <c r="F3854" t="s">
        <v>8220</v>
      </c>
      <c r="G3854" t="s">
        <v>8223</v>
      </c>
      <c r="H3854" t="s">
        <v>8245</v>
      </c>
      <c r="I3854">
        <v>1409602178</v>
      </c>
      <c r="J3854">
        <v>1406578178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13</v>
      </c>
      <c r="Q3854" s="10" t="s">
        <v>8315</v>
      </c>
      <c r="R3854" t="s">
        <v>8316</v>
      </c>
      <c r="S3854" s="14">
        <f t="shared" si="242"/>
        <v>41848.84002314815</v>
      </c>
      <c r="T3854" s="14">
        <f t="shared" si="243"/>
        <v>41883.84002314815</v>
      </c>
    </row>
    <row r="3855" spans="1:20" ht="30" hidden="1" x14ac:dyDescent="0.25">
      <c r="A3855">
        <v>3854</v>
      </c>
      <c r="B3855" s="3" t="s">
        <v>3851</v>
      </c>
      <c r="C3855" s="3" t="s">
        <v>7963</v>
      </c>
      <c r="D3855" s="6">
        <v>11000</v>
      </c>
      <c r="E3855" s="8">
        <v>1788</v>
      </c>
      <c r="F3855" t="s">
        <v>8220</v>
      </c>
      <c r="G3855" t="s">
        <v>8223</v>
      </c>
      <c r="H3855" t="s">
        <v>8245</v>
      </c>
      <c r="I3855">
        <v>1431206058</v>
      </c>
      <c r="J3855">
        <v>1428614058</v>
      </c>
      <c r="K3855" t="b">
        <v>0</v>
      </c>
      <c r="L3855">
        <v>20</v>
      </c>
      <c r="M3855" t="b">
        <v>0</v>
      </c>
      <c r="N3855" t="s">
        <v>8269</v>
      </c>
      <c r="O3855">
        <f t="shared" si="240"/>
        <v>16</v>
      </c>
      <c r="P3855">
        <f t="shared" si="241"/>
        <v>89.4</v>
      </c>
      <c r="Q3855" s="10" t="s">
        <v>8315</v>
      </c>
      <c r="R3855" t="s">
        <v>8316</v>
      </c>
      <c r="S3855" s="14">
        <f t="shared" si="242"/>
        <v>42103.884930555556</v>
      </c>
      <c r="T3855" s="14">
        <f t="shared" si="243"/>
        <v>42133.884930555556</v>
      </c>
    </row>
    <row r="3856" spans="1:20" ht="75" hidden="1" x14ac:dyDescent="0.25">
      <c r="A3856">
        <v>3855</v>
      </c>
      <c r="B3856" s="3" t="s">
        <v>3852</v>
      </c>
      <c r="C3856" s="3" t="s">
        <v>7964</v>
      </c>
      <c r="D3856" s="6">
        <v>1000</v>
      </c>
      <c r="E3856" s="8">
        <v>25</v>
      </c>
      <c r="F3856" t="s">
        <v>8220</v>
      </c>
      <c r="G3856" t="s">
        <v>8223</v>
      </c>
      <c r="H3856" t="s">
        <v>8245</v>
      </c>
      <c r="I3856">
        <v>1427408271</v>
      </c>
      <c r="J3856">
        <v>1424819871</v>
      </c>
      <c r="K3856" t="b">
        <v>0</v>
      </c>
      <c r="L3856">
        <v>1</v>
      </c>
      <c r="M3856" t="b">
        <v>0</v>
      </c>
      <c r="N3856" t="s">
        <v>8269</v>
      </c>
      <c r="O3856">
        <f t="shared" si="240"/>
        <v>3</v>
      </c>
      <c r="P3856">
        <f t="shared" si="241"/>
        <v>25</v>
      </c>
      <c r="Q3856" s="10" t="s">
        <v>8315</v>
      </c>
      <c r="R3856" t="s">
        <v>8316</v>
      </c>
      <c r="S3856" s="14">
        <f t="shared" si="242"/>
        <v>42059.970729166671</v>
      </c>
      <c r="T3856" s="14">
        <f t="shared" si="243"/>
        <v>42089.929062499999</v>
      </c>
    </row>
    <row r="3857" spans="1:20" ht="60" hidden="1" x14ac:dyDescent="0.25">
      <c r="A3857">
        <v>3856</v>
      </c>
      <c r="B3857" s="3" t="s">
        <v>3853</v>
      </c>
      <c r="C3857" s="3" t="s">
        <v>7965</v>
      </c>
      <c r="D3857" s="6">
        <v>5000</v>
      </c>
      <c r="E3857" s="8">
        <v>1</v>
      </c>
      <c r="F3857" t="s">
        <v>8220</v>
      </c>
      <c r="G3857" t="s">
        <v>8223</v>
      </c>
      <c r="H3857" t="s">
        <v>8245</v>
      </c>
      <c r="I3857">
        <v>1425833403</v>
      </c>
      <c r="J3857">
        <v>1423245003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0</v>
      </c>
      <c r="P3857">
        <f t="shared" si="241"/>
        <v>1</v>
      </c>
      <c r="Q3857" s="10" t="s">
        <v>8315</v>
      </c>
      <c r="R3857" t="s">
        <v>8316</v>
      </c>
      <c r="S3857" s="14">
        <f t="shared" si="242"/>
        <v>42041.743090277778</v>
      </c>
      <c r="T3857" s="14">
        <f t="shared" si="243"/>
        <v>42071.701423611114</v>
      </c>
    </row>
    <row r="3858" spans="1:20" ht="60" hidden="1" x14ac:dyDescent="0.25">
      <c r="A3858">
        <v>3857</v>
      </c>
      <c r="B3858" s="3" t="s">
        <v>3854</v>
      </c>
      <c r="C3858" s="3" t="s">
        <v>7966</v>
      </c>
      <c r="D3858" s="6">
        <v>5000</v>
      </c>
      <c r="E3858" s="8">
        <v>260</v>
      </c>
      <c r="F3858" t="s">
        <v>8220</v>
      </c>
      <c r="G3858" t="s">
        <v>8223</v>
      </c>
      <c r="H3858" t="s">
        <v>8245</v>
      </c>
      <c r="I3858">
        <v>1406913120</v>
      </c>
      <c r="J3858">
        <v>1404927690</v>
      </c>
      <c r="K3858" t="b">
        <v>0</v>
      </c>
      <c r="L3858">
        <v>4</v>
      </c>
      <c r="M3858" t="b">
        <v>0</v>
      </c>
      <c r="N3858" t="s">
        <v>8269</v>
      </c>
      <c r="O3858">
        <f t="shared" si="240"/>
        <v>5</v>
      </c>
      <c r="P3858">
        <f t="shared" si="241"/>
        <v>65</v>
      </c>
      <c r="Q3858" s="10" t="s">
        <v>8315</v>
      </c>
      <c r="R3858" t="s">
        <v>8316</v>
      </c>
      <c r="S3858" s="14">
        <f t="shared" si="242"/>
        <v>41829.73715277778</v>
      </c>
      <c r="T3858" s="14">
        <f t="shared" si="243"/>
        <v>41852.716666666667</v>
      </c>
    </row>
    <row r="3859" spans="1:20" ht="60" hidden="1" x14ac:dyDescent="0.25">
      <c r="A3859">
        <v>3858</v>
      </c>
      <c r="B3859" s="3" t="s">
        <v>3855</v>
      </c>
      <c r="C3859" s="3" t="s">
        <v>7967</v>
      </c>
      <c r="D3859" s="6">
        <v>500</v>
      </c>
      <c r="E3859" s="8">
        <v>10</v>
      </c>
      <c r="F3859" t="s">
        <v>8220</v>
      </c>
      <c r="G3859" t="s">
        <v>8224</v>
      </c>
      <c r="H3859" t="s">
        <v>8246</v>
      </c>
      <c r="I3859">
        <v>1432328400</v>
      </c>
      <c r="J3859">
        <v>1430734844</v>
      </c>
      <c r="K3859" t="b">
        <v>0</v>
      </c>
      <c r="L3859">
        <v>1</v>
      </c>
      <c r="M3859" t="b">
        <v>0</v>
      </c>
      <c r="N3859" t="s">
        <v>8269</v>
      </c>
      <c r="O3859">
        <f t="shared" si="240"/>
        <v>2</v>
      </c>
      <c r="P3859">
        <f t="shared" si="241"/>
        <v>10</v>
      </c>
      <c r="Q3859" s="10" t="s">
        <v>8315</v>
      </c>
      <c r="R3859" t="s">
        <v>8316</v>
      </c>
      <c r="S3859" s="14">
        <f t="shared" si="242"/>
        <v>42128.431064814817</v>
      </c>
      <c r="T3859" s="14">
        <f t="shared" si="243"/>
        <v>42146.875</v>
      </c>
    </row>
    <row r="3860" spans="1:20" ht="45" hidden="1" x14ac:dyDescent="0.25">
      <c r="A3860">
        <v>3859</v>
      </c>
      <c r="B3860" s="3" t="s">
        <v>3856</v>
      </c>
      <c r="C3860" s="3" t="s">
        <v>7968</v>
      </c>
      <c r="D3860" s="6">
        <v>2500</v>
      </c>
      <c r="E3860" s="8">
        <v>1</v>
      </c>
      <c r="F3860" t="s">
        <v>8220</v>
      </c>
      <c r="G3860" t="s">
        <v>8223</v>
      </c>
      <c r="H3860" t="s">
        <v>8245</v>
      </c>
      <c r="I3860">
        <v>1403730000</v>
      </c>
      <c r="J3860">
        <v>1401485207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0</v>
      </c>
      <c r="P3860">
        <f t="shared" si="241"/>
        <v>1</v>
      </c>
      <c r="Q3860" s="10" t="s">
        <v>8315</v>
      </c>
      <c r="R3860" t="s">
        <v>8316</v>
      </c>
      <c r="S3860" s="14">
        <f t="shared" si="242"/>
        <v>41789.893599537041</v>
      </c>
      <c r="T3860" s="14">
        <f t="shared" si="243"/>
        <v>41815.875</v>
      </c>
    </row>
    <row r="3861" spans="1:20" ht="60" hidden="1" x14ac:dyDescent="0.25">
      <c r="A3861">
        <v>3860</v>
      </c>
      <c r="B3861" s="3" t="s">
        <v>3857</v>
      </c>
      <c r="C3861" s="3" t="s">
        <v>7969</v>
      </c>
      <c r="D3861" s="6">
        <v>6000</v>
      </c>
      <c r="E3861" s="8">
        <v>1060</v>
      </c>
      <c r="F3861" t="s">
        <v>8220</v>
      </c>
      <c r="G3861" t="s">
        <v>8223</v>
      </c>
      <c r="H3861" t="s">
        <v>8245</v>
      </c>
      <c r="I3861">
        <v>1407858710</v>
      </c>
      <c r="J3861">
        <v>1405266710</v>
      </c>
      <c r="K3861" t="b">
        <v>0</v>
      </c>
      <c r="L3861">
        <v>13</v>
      </c>
      <c r="M3861" t="b">
        <v>0</v>
      </c>
      <c r="N3861" t="s">
        <v>8269</v>
      </c>
      <c r="O3861">
        <f t="shared" si="240"/>
        <v>18</v>
      </c>
      <c r="P3861">
        <f t="shared" si="241"/>
        <v>81.540000000000006</v>
      </c>
      <c r="Q3861" s="10" t="s">
        <v>8315</v>
      </c>
      <c r="R3861" t="s">
        <v>8316</v>
      </c>
      <c r="S3861" s="14">
        <f t="shared" si="242"/>
        <v>41833.660995370366</v>
      </c>
      <c r="T3861" s="14">
        <f t="shared" si="243"/>
        <v>41863.660995370366</v>
      </c>
    </row>
    <row r="3862" spans="1:20" hidden="1" x14ac:dyDescent="0.25">
      <c r="A3862">
        <v>3861</v>
      </c>
      <c r="B3862" s="3" t="s">
        <v>3858</v>
      </c>
      <c r="C3862" s="3" t="s">
        <v>7970</v>
      </c>
      <c r="D3862" s="6">
        <v>2000</v>
      </c>
      <c r="E3862" s="8">
        <v>100</v>
      </c>
      <c r="F3862" t="s">
        <v>8220</v>
      </c>
      <c r="G3862" t="s">
        <v>8223</v>
      </c>
      <c r="H3862" t="s">
        <v>8245</v>
      </c>
      <c r="I3862">
        <v>1415828820</v>
      </c>
      <c r="J3862">
        <v>1412258977</v>
      </c>
      <c r="K3862" t="b">
        <v>0</v>
      </c>
      <c r="L3862">
        <v>1</v>
      </c>
      <c r="M3862" t="b">
        <v>0</v>
      </c>
      <c r="N3862" t="s">
        <v>8269</v>
      </c>
      <c r="O3862">
        <f t="shared" si="240"/>
        <v>5</v>
      </c>
      <c r="P3862">
        <f t="shared" si="241"/>
        <v>100</v>
      </c>
      <c r="Q3862" s="10" t="s">
        <v>8315</v>
      </c>
      <c r="R3862" t="s">
        <v>8316</v>
      </c>
      <c r="S3862" s="14">
        <f t="shared" si="242"/>
        <v>41914.590011574073</v>
      </c>
      <c r="T3862" s="14">
        <f t="shared" si="243"/>
        <v>41955.907638888893</v>
      </c>
    </row>
    <row r="3863" spans="1:20" ht="30" hidden="1" x14ac:dyDescent="0.25">
      <c r="A3863">
        <v>3862</v>
      </c>
      <c r="B3863" s="3" t="s">
        <v>3859</v>
      </c>
      <c r="C3863" s="3" t="s">
        <v>7971</v>
      </c>
      <c r="D3863" s="6">
        <v>7500</v>
      </c>
      <c r="E3863" s="8">
        <v>1</v>
      </c>
      <c r="F3863" t="s">
        <v>8220</v>
      </c>
      <c r="G3863" t="s">
        <v>8223</v>
      </c>
      <c r="H3863" t="s">
        <v>8245</v>
      </c>
      <c r="I3863">
        <v>1473699540</v>
      </c>
      <c r="J3863">
        <v>1472451356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0</v>
      </c>
      <c r="P3863">
        <f t="shared" si="241"/>
        <v>1</v>
      </c>
      <c r="Q3863" s="10" t="s">
        <v>8315</v>
      </c>
      <c r="R3863" t="s">
        <v>8316</v>
      </c>
      <c r="S3863" s="14">
        <f t="shared" si="242"/>
        <v>42611.261064814811</v>
      </c>
      <c r="T3863" s="14">
        <f t="shared" si="243"/>
        <v>42625.707638888889</v>
      </c>
    </row>
    <row r="3864" spans="1:20" ht="60" hidden="1" x14ac:dyDescent="0.25">
      <c r="A3864">
        <v>3863</v>
      </c>
      <c r="B3864" s="3" t="s">
        <v>3860</v>
      </c>
      <c r="C3864" s="3" t="s">
        <v>7972</v>
      </c>
      <c r="D3864" s="6">
        <v>6000</v>
      </c>
      <c r="E3864" s="8">
        <v>0</v>
      </c>
      <c r="F3864" t="s">
        <v>8220</v>
      </c>
      <c r="G3864" t="s">
        <v>8223</v>
      </c>
      <c r="H3864" t="s">
        <v>8245</v>
      </c>
      <c r="I3864">
        <v>1446739905</v>
      </c>
      <c r="J3864">
        <v>1441552305</v>
      </c>
      <c r="K3864" t="b">
        <v>0</v>
      </c>
      <c r="L3864">
        <v>0</v>
      </c>
      <c r="M3864" t="b">
        <v>0</v>
      </c>
      <c r="N3864" t="s">
        <v>8269</v>
      </c>
      <c r="O3864">
        <f t="shared" si="240"/>
        <v>0</v>
      </c>
      <c r="P3864">
        <f t="shared" si="241"/>
        <v>0</v>
      </c>
      <c r="Q3864" s="10" t="s">
        <v>8315</v>
      </c>
      <c r="R3864" t="s">
        <v>8316</v>
      </c>
      <c r="S3864" s="14">
        <f t="shared" si="242"/>
        <v>42253.633159722223</v>
      </c>
      <c r="T3864" s="14">
        <f t="shared" si="243"/>
        <v>42313.674826388888</v>
      </c>
    </row>
    <row r="3865" spans="1:20" ht="60" hidden="1" x14ac:dyDescent="0.25">
      <c r="A3865">
        <v>3864</v>
      </c>
      <c r="B3865" s="3" t="s">
        <v>3861</v>
      </c>
      <c r="C3865" s="3" t="s">
        <v>7973</v>
      </c>
      <c r="D3865" s="6">
        <v>5000</v>
      </c>
      <c r="E3865" s="8">
        <v>60</v>
      </c>
      <c r="F3865" t="s">
        <v>8220</v>
      </c>
      <c r="G3865" t="s">
        <v>8223</v>
      </c>
      <c r="H3865" t="s">
        <v>8245</v>
      </c>
      <c r="I3865">
        <v>1447799054</v>
      </c>
      <c r="J3865">
        <v>1445203454</v>
      </c>
      <c r="K3865" t="b">
        <v>0</v>
      </c>
      <c r="L3865">
        <v>3</v>
      </c>
      <c r="M3865" t="b">
        <v>0</v>
      </c>
      <c r="N3865" t="s">
        <v>8269</v>
      </c>
      <c r="O3865">
        <f t="shared" si="240"/>
        <v>1</v>
      </c>
      <c r="P3865">
        <f t="shared" si="241"/>
        <v>20</v>
      </c>
      <c r="Q3865" s="10" t="s">
        <v>8315</v>
      </c>
      <c r="R3865" t="s">
        <v>8316</v>
      </c>
      <c r="S3865" s="14">
        <f t="shared" si="242"/>
        <v>42295.891828703709</v>
      </c>
      <c r="T3865" s="14">
        <f t="shared" si="243"/>
        <v>42325.933495370366</v>
      </c>
    </row>
    <row r="3866" spans="1:20" ht="45" hidden="1" x14ac:dyDescent="0.25">
      <c r="A3866">
        <v>3865</v>
      </c>
      <c r="B3866" s="3" t="s">
        <v>3862</v>
      </c>
      <c r="C3866" s="3" t="s">
        <v>7974</v>
      </c>
      <c r="D3866" s="6">
        <v>2413</v>
      </c>
      <c r="E3866" s="8">
        <v>650</v>
      </c>
      <c r="F3866" t="s">
        <v>8220</v>
      </c>
      <c r="G3866" t="s">
        <v>8228</v>
      </c>
      <c r="H3866" t="s">
        <v>8250</v>
      </c>
      <c r="I3866">
        <v>1409376600</v>
      </c>
      <c r="J3866">
        <v>1405957098</v>
      </c>
      <c r="K3866" t="b">
        <v>0</v>
      </c>
      <c r="L3866">
        <v>14</v>
      </c>
      <c r="M3866" t="b">
        <v>0</v>
      </c>
      <c r="N3866" t="s">
        <v>8269</v>
      </c>
      <c r="O3866">
        <f t="shared" si="240"/>
        <v>27</v>
      </c>
      <c r="P3866">
        <f t="shared" si="241"/>
        <v>46.43</v>
      </c>
      <c r="Q3866" s="10" t="s">
        <v>8315</v>
      </c>
      <c r="R3866" t="s">
        <v>8316</v>
      </c>
      <c r="S3866" s="14">
        <f t="shared" si="242"/>
        <v>41841.651597222226</v>
      </c>
      <c r="T3866" s="14">
        <f t="shared" si="243"/>
        <v>41881.229166666664</v>
      </c>
    </row>
    <row r="3867" spans="1:20" ht="30" hidden="1" x14ac:dyDescent="0.25">
      <c r="A3867">
        <v>3866</v>
      </c>
      <c r="B3867" s="3" t="s">
        <v>3863</v>
      </c>
      <c r="C3867" s="3" t="s">
        <v>7975</v>
      </c>
      <c r="D3867" s="6">
        <v>2000</v>
      </c>
      <c r="E3867" s="8">
        <v>11</v>
      </c>
      <c r="F3867" t="s">
        <v>8220</v>
      </c>
      <c r="G3867" t="s">
        <v>8223</v>
      </c>
      <c r="H3867" t="s">
        <v>8245</v>
      </c>
      <c r="I3867">
        <v>1458703740</v>
      </c>
      <c r="J3867">
        <v>1454453021</v>
      </c>
      <c r="K3867" t="b">
        <v>0</v>
      </c>
      <c r="L3867">
        <v>2</v>
      </c>
      <c r="M3867" t="b">
        <v>0</v>
      </c>
      <c r="N3867" t="s">
        <v>8269</v>
      </c>
      <c r="O3867">
        <f t="shared" si="240"/>
        <v>1</v>
      </c>
      <c r="P3867">
        <f t="shared" si="241"/>
        <v>5.5</v>
      </c>
      <c r="Q3867" s="10" t="s">
        <v>8315</v>
      </c>
      <c r="R3867" t="s">
        <v>8316</v>
      </c>
      <c r="S3867" s="14">
        <f t="shared" si="242"/>
        <v>42402.947002314817</v>
      </c>
      <c r="T3867" s="14">
        <f t="shared" si="243"/>
        <v>42452.145138888889</v>
      </c>
    </row>
    <row r="3868" spans="1:20" ht="45" hidden="1" x14ac:dyDescent="0.25">
      <c r="A3868">
        <v>3867</v>
      </c>
      <c r="B3868" s="3" t="s">
        <v>3864</v>
      </c>
      <c r="C3868" s="3" t="s">
        <v>7976</v>
      </c>
      <c r="D3868" s="6">
        <v>2000</v>
      </c>
      <c r="E3868" s="8">
        <v>251</v>
      </c>
      <c r="F3868" t="s">
        <v>8220</v>
      </c>
      <c r="G3868" t="s">
        <v>8223</v>
      </c>
      <c r="H3868" t="s">
        <v>8245</v>
      </c>
      <c r="I3868">
        <v>1466278339</v>
      </c>
      <c r="J3868">
        <v>1463686339</v>
      </c>
      <c r="K3868" t="b">
        <v>0</v>
      </c>
      <c r="L3868">
        <v>5</v>
      </c>
      <c r="M3868" t="b">
        <v>0</v>
      </c>
      <c r="N3868" t="s">
        <v>8269</v>
      </c>
      <c r="O3868">
        <f t="shared" si="240"/>
        <v>13</v>
      </c>
      <c r="P3868">
        <f t="shared" si="241"/>
        <v>50.2</v>
      </c>
      <c r="Q3868" s="10" t="s">
        <v>8315</v>
      </c>
      <c r="R3868" t="s">
        <v>8316</v>
      </c>
      <c r="S3868" s="14">
        <f t="shared" si="242"/>
        <v>42509.814108796301</v>
      </c>
      <c r="T3868" s="14">
        <f t="shared" si="243"/>
        <v>42539.814108796301</v>
      </c>
    </row>
    <row r="3869" spans="1:20" ht="30" x14ac:dyDescent="0.25">
      <c r="A3869">
        <v>3868</v>
      </c>
      <c r="B3869" s="3" t="s">
        <v>3865</v>
      </c>
      <c r="C3869" s="3" t="s">
        <v>7977</v>
      </c>
      <c r="D3869" s="6">
        <v>5000</v>
      </c>
      <c r="E3869" s="8">
        <v>10</v>
      </c>
      <c r="F3869" t="s">
        <v>8219</v>
      </c>
      <c r="G3869" t="s">
        <v>8224</v>
      </c>
      <c r="H3869" t="s">
        <v>8246</v>
      </c>
      <c r="I3869">
        <v>1410191405</v>
      </c>
      <c r="J3869">
        <v>1408031405</v>
      </c>
      <c r="K3869" t="b">
        <v>0</v>
      </c>
      <c r="L3869">
        <v>1</v>
      </c>
      <c r="M3869" t="b">
        <v>0</v>
      </c>
      <c r="N3869" t="s">
        <v>8303</v>
      </c>
      <c r="O3869">
        <f t="shared" si="240"/>
        <v>0</v>
      </c>
      <c r="P3869">
        <f t="shared" si="241"/>
        <v>10</v>
      </c>
      <c r="Q3869" s="10" t="s">
        <v>8315</v>
      </c>
      <c r="R3869" t="s">
        <v>8357</v>
      </c>
      <c r="S3869" s="14">
        <f t="shared" si="242"/>
        <v>41865.659780092588</v>
      </c>
      <c r="T3869" s="14">
        <f t="shared" si="243"/>
        <v>41890.659780092588</v>
      </c>
    </row>
    <row r="3870" spans="1:20" ht="30" hidden="1" x14ac:dyDescent="0.25">
      <c r="A3870">
        <v>3869</v>
      </c>
      <c r="B3870" s="3" t="s">
        <v>3866</v>
      </c>
      <c r="C3870" s="3" t="s">
        <v>7978</v>
      </c>
      <c r="D3870" s="6">
        <v>13111</v>
      </c>
      <c r="E3870" s="8">
        <v>452</v>
      </c>
      <c r="F3870" t="s">
        <v>8219</v>
      </c>
      <c r="G3870" t="s">
        <v>8223</v>
      </c>
      <c r="H3870" t="s">
        <v>8245</v>
      </c>
      <c r="I3870">
        <v>1426302660</v>
      </c>
      <c r="J3870">
        <v>1423761792</v>
      </c>
      <c r="K3870" t="b">
        <v>0</v>
      </c>
      <c r="L3870">
        <v>15</v>
      </c>
      <c r="M3870" t="b">
        <v>0</v>
      </c>
      <c r="N3870" t="s">
        <v>8303</v>
      </c>
      <c r="O3870">
        <f t="shared" si="240"/>
        <v>3</v>
      </c>
      <c r="P3870">
        <f t="shared" si="241"/>
        <v>30.13</v>
      </c>
      <c r="Q3870" s="10" t="s">
        <v>8315</v>
      </c>
      <c r="R3870" t="s">
        <v>8357</v>
      </c>
      <c r="S3870" s="14">
        <f t="shared" si="242"/>
        <v>42047.724444444444</v>
      </c>
      <c r="T3870" s="14">
        <f t="shared" si="243"/>
        <v>42077.132638888885</v>
      </c>
    </row>
    <row r="3871" spans="1:20" ht="60" hidden="1" x14ac:dyDescent="0.25">
      <c r="A3871">
        <v>3870</v>
      </c>
      <c r="B3871" s="3" t="s">
        <v>3867</v>
      </c>
      <c r="C3871" s="3" t="s">
        <v>7979</v>
      </c>
      <c r="D3871" s="6">
        <v>10000</v>
      </c>
      <c r="E3871" s="8">
        <v>1500</v>
      </c>
      <c r="F3871" t="s">
        <v>8219</v>
      </c>
      <c r="G3871" t="s">
        <v>8223</v>
      </c>
      <c r="H3871" t="s">
        <v>8245</v>
      </c>
      <c r="I3871">
        <v>1404360478</v>
      </c>
      <c r="J3871">
        <v>1401768478</v>
      </c>
      <c r="K3871" t="b">
        <v>0</v>
      </c>
      <c r="L3871">
        <v>10</v>
      </c>
      <c r="M3871" t="b">
        <v>0</v>
      </c>
      <c r="N3871" t="s">
        <v>8303</v>
      </c>
      <c r="O3871">
        <f t="shared" si="240"/>
        <v>15</v>
      </c>
      <c r="P3871">
        <f t="shared" si="241"/>
        <v>150</v>
      </c>
      <c r="Q3871" s="10" t="s">
        <v>8315</v>
      </c>
      <c r="R3871" t="s">
        <v>8357</v>
      </c>
      <c r="S3871" s="14">
        <f t="shared" si="242"/>
        <v>41793.17219907407</v>
      </c>
      <c r="T3871" s="14">
        <f t="shared" si="243"/>
        <v>41823.17219907407</v>
      </c>
    </row>
    <row r="3872" spans="1:20" ht="45" hidden="1" x14ac:dyDescent="0.25">
      <c r="A3872">
        <v>3871</v>
      </c>
      <c r="B3872" s="3" t="s">
        <v>3868</v>
      </c>
      <c r="C3872" s="3" t="s">
        <v>7980</v>
      </c>
      <c r="D3872" s="6">
        <v>1500</v>
      </c>
      <c r="E3872" s="8">
        <v>40</v>
      </c>
      <c r="F3872" t="s">
        <v>8219</v>
      </c>
      <c r="G3872" t="s">
        <v>8223</v>
      </c>
      <c r="H3872" t="s">
        <v>8245</v>
      </c>
      <c r="I3872">
        <v>1490809450</v>
      </c>
      <c r="J3872">
        <v>1485629050</v>
      </c>
      <c r="K3872" t="b">
        <v>0</v>
      </c>
      <c r="L3872">
        <v>3</v>
      </c>
      <c r="M3872" t="b">
        <v>0</v>
      </c>
      <c r="N3872" t="s">
        <v>8303</v>
      </c>
      <c r="O3872">
        <f t="shared" si="240"/>
        <v>3</v>
      </c>
      <c r="P3872">
        <f t="shared" si="241"/>
        <v>13.33</v>
      </c>
      <c r="Q3872" s="10" t="s">
        <v>8315</v>
      </c>
      <c r="R3872" t="s">
        <v>8357</v>
      </c>
      <c r="S3872" s="14">
        <f t="shared" si="242"/>
        <v>42763.780671296292</v>
      </c>
      <c r="T3872" s="14">
        <f t="shared" si="243"/>
        <v>42823.739004629635</v>
      </c>
    </row>
    <row r="3873" spans="1:20" ht="60" hidden="1" x14ac:dyDescent="0.25">
      <c r="A3873">
        <v>3872</v>
      </c>
      <c r="B3873" s="3" t="s">
        <v>3869</v>
      </c>
      <c r="C3873" s="3" t="s">
        <v>7981</v>
      </c>
      <c r="D3873" s="6">
        <v>15000</v>
      </c>
      <c r="E3873" s="8">
        <v>0</v>
      </c>
      <c r="F3873" t="s">
        <v>8219</v>
      </c>
      <c r="G3873" t="s">
        <v>8223</v>
      </c>
      <c r="H3873" t="s">
        <v>8245</v>
      </c>
      <c r="I3873">
        <v>1439522996</v>
      </c>
      <c r="J3873">
        <v>1435202996</v>
      </c>
      <c r="K3873" t="b">
        <v>0</v>
      </c>
      <c r="L3873">
        <v>0</v>
      </c>
      <c r="M3873" t="b">
        <v>0</v>
      </c>
      <c r="N3873" t="s">
        <v>8303</v>
      </c>
      <c r="O3873">
        <f t="shared" si="240"/>
        <v>0</v>
      </c>
      <c r="P3873">
        <f t="shared" si="241"/>
        <v>0</v>
      </c>
      <c r="Q3873" s="10" t="s">
        <v>8315</v>
      </c>
      <c r="R3873" t="s">
        <v>8357</v>
      </c>
      <c r="S3873" s="14">
        <f t="shared" si="242"/>
        <v>42180.145787037036</v>
      </c>
      <c r="T3873" s="14">
        <f t="shared" si="243"/>
        <v>42230.145787037036</v>
      </c>
    </row>
    <row r="3874" spans="1:20" ht="60" hidden="1" x14ac:dyDescent="0.25">
      <c r="A3874">
        <v>3873</v>
      </c>
      <c r="B3874" s="3" t="s">
        <v>3870</v>
      </c>
      <c r="C3874" s="3" t="s">
        <v>7982</v>
      </c>
      <c r="D3874" s="6">
        <v>5500</v>
      </c>
      <c r="E3874" s="8">
        <v>0</v>
      </c>
      <c r="F3874" t="s">
        <v>8219</v>
      </c>
      <c r="G3874" t="s">
        <v>8223</v>
      </c>
      <c r="H3874" t="s">
        <v>8245</v>
      </c>
      <c r="I3874">
        <v>1444322535</v>
      </c>
      <c r="J3874">
        <v>1441730535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4">
        <f t="shared" si="242"/>
        <v>42255.696006944447</v>
      </c>
      <c r="T3874" s="14">
        <f t="shared" si="243"/>
        <v>42285.696006944447</v>
      </c>
    </row>
    <row r="3875" spans="1:20" ht="60" hidden="1" x14ac:dyDescent="0.25">
      <c r="A3875">
        <v>3874</v>
      </c>
      <c r="B3875" s="3" t="s">
        <v>3871</v>
      </c>
      <c r="C3875" s="3" t="s">
        <v>7983</v>
      </c>
      <c r="D3875" s="6">
        <v>620</v>
      </c>
      <c r="E3875" s="8">
        <v>0</v>
      </c>
      <c r="F3875" t="s">
        <v>8219</v>
      </c>
      <c r="G3875" t="s">
        <v>8227</v>
      </c>
      <c r="H3875" t="s">
        <v>8249</v>
      </c>
      <c r="I3875">
        <v>1422061200</v>
      </c>
      <c r="J3875">
        <v>1420244622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4">
        <f t="shared" si="242"/>
        <v>42007.016458333332</v>
      </c>
      <c r="T3875" s="14">
        <f t="shared" si="243"/>
        <v>42028.041666666672</v>
      </c>
    </row>
    <row r="3876" spans="1:20" ht="45" hidden="1" x14ac:dyDescent="0.25">
      <c r="A3876">
        <v>3875</v>
      </c>
      <c r="B3876" s="3" t="s">
        <v>3872</v>
      </c>
      <c r="C3876" s="3" t="s">
        <v>7984</v>
      </c>
      <c r="D3876" s="6">
        <v>30000</v>
      </c>
      <c r="E3876" s="8">
        <v>0</v>
      </c>
      <c r="F3876" t="s">
        <v>8219</v>
      </c>
      <c r="G3876" t="s">
        <v>8231</v>
      </c>
      <c r="H3876" t="s">
        <v>8252</v>
      </c>
      <c r="I3876">
        <v>1472896800</v>
      </c>
      <c r="J3876">
        <v>1472804365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4">
        <f t="shared" si="242"/>
        <v>42615.346817129626</v>
      </c>
      <c r="T3876" s="14">
        <f t="shared" si="243"/>
        <v>42616.416666666672</v>
      </c>
    </row>
    <row r="3877" spans="1:20" ht="60" x14ac:dyDescent="0.25">
      <c r="A3877">
        <v>3876</v>
      </c>
      <c r="B3877" s="3" t="s">
        <v>3873</v>
      </c>
      <c r="C3877" s="3" t="s">
        <v>7985</v>
      </c>
      <c r="D3877" s="6">
        <v>3900</v>
      </c>
      <c r="E3877" s="8">
        <v>2059</v>
      </c>
      <c r="F3877" t="s">
        <v>8219</v>
      </c>
      <c r="G3877" t="s">
        <v>8224</v>
      </c>
      <c r="H3877" t="s">
        <v>8246</v>
      </c>
      <c r="I3877">
        <v>1454425128</v>
      </c>
      <c r="J3877">
        <v>1451833128</v>
      </c>
      <c r="K3877" t="b">
        <v>0</v>
      </c>
      <c r="L3877">
        <v>46</v>
      </c>
      <c r="M3877" t="b">
        <v>0</v>
      </c>
      <c r="N3877" t="s">
        <v>8303</v>
      </c>
      <c r="O3877">
        <f t="shared" si="240"/>
        <v>53</v>
      </c>
      <c r="P3877">
        <f t="shared" si="241"/>
        <v>44.76</v>
      </c>
      <c r="Q3877" s="10" t="s">
        <v>8315</v>
      </c>
      <c r="R3877" t="s">
        <v>8357</v>
      </c>
      <c r="S3877" s="14">
        <f t="shared" si="242"/>
        <v>42372.624166666668</v>
      </c>
      <c r="T3877" s="14">
        <f t="shared" si="243"/>
        <v>42402.624166666668</v>
      </c>
    </row>
    <row r="3878" spans="1:20" ht="60" hidden="1" x14ac:dyDescent="0.25">
      <c r="A3878">
        <v>3877</v>
      </c>
      <c r="B3878" s="3" t="s">
        <v>3874</v>
      </c>
      <c r="C3878" s="3" t="s">
        <v>7986</v>
      </c>
      <c r="D3878" s="6">
        <v>25000</v>
      </c>
      <c r="E3878" s="8">
        <v>1241</v>
      </c>
      <c r="F3878" t="s">
        <v>8219</v>
      </c>
      <c r="G3878" t="s">
        <v>8223</v>
      </c>
      <c r="H3878" t="s">
        <v>8245</v>
      </c>
      <c r="I3878">
        <v>1481213752</v>
      </c>
      <c r="J3878">
        <v>1478621752</v>
      </c>
      <c r="K3878" t="b">
        <v>0</v>
      </c>
      <c r="L3878">
        <v>14</v>
      </c>
      <c r="M3878" t="b">
        <v>0</v>
      </c>
      <c r="N3878" t="s">
        <v>8303</v>
      </c>
      <c r="O3878">
        <f t="shared" si="240"/>
        <v>5</v>
      </c>
      <c r="P3878">
        <f t="shared" si="241"/>
        <v>88.64</v>
      </c>
      <c r="Q3878" s="10" t="s">
        <v>8315</v>
      </c>
      <c r="R3878" t="s">
        <v>8357</v>
      </c>
      <c r="S3878" s="14">
        <f t="shared" si="242"/>
        <v>42682.67768518519</v>
      </c>
      <c r="T3878" s="14">
        <f t="shared" si="243"/>
        <v>42712.67768518519</v>
      </c>
    </row>
    <row r="3879" spans="1:20" ht="45" hidden="1" x14ac:dyDescent="0.25">
      <c r="A3879">
        <v>3878</v>
      </c>
      <c r="B3879" s="3" t="s">
        <v>3875</v>
      </c>
      <c r="C3879" s="3" t="s">
        <v>7987</v>
      </c>
      <c r="D3879" s="6">
        <v>18000</v>
      </c>
      <c r="E3879" s="8">
        <v>10</v>
      </c>
      <c r="F3879" t="s">
        <v>8219</v>
      </c>
      <c r="G3879" t="s">
        <v>8223</v>
      </c>
      <c r="H3879" t="s">
        <v>8245</v>
      </c>
      <c r="I3879">
        <v>1435636740</v>
      </c>
      <c r="J3879">
        <v>1433014746</v>
      </c>
      <c r="K3879" t="b">
        <v>0</v>
      </c>
      <c r="L3879">
        <v>1</v>
      </c>
      <c r="M3879" t="b">
        <v>0</v>
      </c>
      <c r="N3879" t="s">
        <v>8303</v>
      </c>
      <c r="O3879">
        <f t="shared" si="240"/>
        <v>0</v>
      </c>
      <c r="P3879">
        <f t="shared" si="241"/>
        <v>10</v>
      </c>
      <c r="Q3879" s="10" t="s">
        <v>8315</v>
      </c>
      <c r="R3879" t="s">
        <v>8357</v>
      </c>
      <c r="S3879" s="14">
        <f t="shared" si="242"/>
        <v>42154.818819444445</v>
      </c>
      <c r="T3879" s="14">
        <f t="shared" si="243"/>
        <v>42185.165972222225</v>
      </c>
    </row>
    <row r="3880" spans="1:20" ht="45" x14ac:dyDescent="0.25">
      <c r="A3880">
        <v>3879</v>
      </c>
      <c r="B3880" s="3" t="s">
        <v>3876</v>
      </c>
      <c r="C3880" s="3" t="s">
        <v>7988</v>
      </c>
      <c r="D3880" s="6">
        <v>15000</v>
      </c>
      <c r="E3880" s="8">
        <v>0</v>
      </c>
      <c r="F3880" t="s">
        <v>8219</v>
      </c>
      <c r="G3880" t="s">
        <v>8224</v>
      </c>
      <c r="H3880" t="s">
        <v>8246</v>
      </c>
      <c r="I3880">
        <v>1422218396</v>
      </c>
      <c r="J3880">
        <v>1419626396</v>
      </c>
      <c r="K3880" t="b">
        <v>0</v>
      </c>
      <c r="L3880">
        <v>0</v>
      </c>
      <c r="M3880" t="b">
        <v>0</v>
      </c>
      <c r="N3880" t="s">
        <v>8303</v>
      </c>
      <c r="O3880">
        <f t="shared" si="240"/>
        <v>0</v>
      </c>
      <c r="P3880">
        <f t="shared" si="241"/>
        <v>0</v>
      </c>
      <c r="Q3880" s="10" t="s">
        <v>8315</v>
      </c>
      <c r="R3880" t="s">
        <v>8357</v>
      </c>
      <c r="S3880" s="14">
        <f t="shared" si="242"/>
        <v>41999.861064814817</v>
      </c>
      <c r="T3880" s="14">
        <f t="shared" si="243"/>
        <v>42029.861064814817</v>
      </c>
    </row>
    <row r="3881" spans="1:20" ht="60" x14ac:dyDescent="0.25">
      <c r="A3881">
        <v>3880</v>
      </c>
      <c r="B3881" s="3" t="s">
        <v>3877</v>
      </c>
      <c r="C3881" s="3" t="s">
        <v>7989</v>
      </c>
      <c r="D3881" s="6">
        <v>7500</v>
      </c>
      <c r="E3881" s="8">
        <v>980</v>
      </c>
      <c r="F3881" t="s">
        <v>8219</v>
      </c>
      <c r="G3881" t="s">
        <v>8224</v>
      </c>
      <c r="H3881" t="s">
        <v>8246</v>
      </c>
      <c r="I3881">
        <v>1406761200</v>
      </c>
      <c r="J3881">
        <v>1403724820</v>
      </c>
      <c r="K3881" t="b">
        <v>0</v>
      </c>
      <c r="L3881">
        <v>17</v>
      </c>
      <c r="M3881" t="b">
        <v>0</v>
      </c>
      <c r="N3881" t="s">
        <v>8303</v>
      </c>
      <c r="O3881">
        <f t="shared" si="240"/>
        <v>13</v>
      </c>
      <c r="P3881">
        <f t="shared" si="241"/>
        <v>57.65</v>
      </c>
      <c r="Q3881" s="10" t="s">
        <v>8315</v>
      </c>
      <c r="R3881" t="s">
        <v>8357</v>
      </c>
      <c r="S3881" s="14">
        <f t="shared" si="242"/>
        <v>41815.815046296295</v>
      </c>
      <c r="T3881" s="14">
        <f t="shared" si="243"/>
        <v>41850.958333333336</v>
      </c>
    </row>
    <row r="3882" spans="1:20" ht="30" hidden="1" x14ac:dyDescent="0.25">
      <c r="A3882">
        <v>3881</v>
      </c>
      <c r="B3882" s="3" t="s">
        <v>3878</v>
      </c>
      <c r="C3882" s="3" t="s">
        <v>7990</v>
      </c>
      <c r="D3882" s="6">
        <v>500</v>
      </c>
      <c r="E3882" s="8">
        <v>25</v>
      </c>
      <c r="F3882" t="s">
        <v>8219</v>
      </c>
      <c r="G3882" t="s">
        <v>8223</v>
      </c>
      <c r="H3882" t="s">
        <v>8245</v>
      </c>
      <c r="I3882">
        <v>1487550399</v>
      </c>
      <c r="J3882">
        <v>1484958399</v>
      </c>
      <c r="K3882" t="b">
        <v>0</v>
      </c>
      <c r="L3882">
        <v>1</v>
      </c>
      <c r="M3882" t="b">
        <v>0</v>
      </c>
      <c r="N3882" t="s">
        <v>8303</v>
      </c>
      <c r="O3882">
        <f t="shared" si="240"/>
        <v>5</v>
      </c>
      <c r="P3882">
        <f t="shared" si="241"/>
        <v>25</v>
      </c>
      <c r="Q3882" s="10" t="s">
        <v>8315</v>
      </c>
      <c r="R3882" t="s">
        <v>8357</v>
      </c>
      <c r="S3882" s="14">
        <f t="shared" si="242"/>
        <v>42756.018506944441</v>
      </c>
      <c r="T3882" s="14">
        <f t="shared" si="243"/>
        <v>42786.018506944441</v>
      </c>
    </row>
    <row r="3883" spans="1:20" ht="60" hidden="1" x14ac:dyDescent="0.25">
      <c r="A3883">
        <v>3882</v>
      </c>
      <c r="B3883" s="3" t="s">
        <v>3879</v>
      </c>
      <c r="C3883" s="3" t="s">
        <v>7991</v>
      </c>
      <c r="D3883" s="6">
        <v>30000</v>
      </c>
      <c r="E3883" s="8">
        <v>0</v>
      </c>
      <c r="F3883" t="s">
        <v>8219</v>
      </c>
      <c r="G3883" t="s">
        <v>8225</v>
      </c>
      <c r="H3883" t="s">
        <v>8247</v>
      </c>
      <c r="I3883">
        <v>1454281380</v>
      </c>
      <c r="J3883">
        <v>1451950570</v>
      </c>
      <c r="K3883" t="b">
        <v>0</v>
      </c>
      <c r="L3883">
        <v>0</v>
      </c>
      <c r="M3883" t="b">
        <v>0</v>
      </c>
      <c r="N3883" t="s">
        <v>8303</v>
      </c>
      <c r="O3883">
        <f t="shared" si="240"/>
        <v>0</v>
      </c>
      <c r="P3883">
        <f t="shared" si="241"/>
        <v>0</v>
      </c>
      <c r="Q3883" s="10" t="s">
        <v>8315</v>
      </c>
      <c r="R3883" t="s">
        <v>8357</v>
      </c>
      <c r="S3883" s="14">
        <f t="shared" si="242"/>
        <v>42373.983449074076</v>
      </c>
      <c r="T3883" s="14">
        <f t="shared" si="243"/>
        <v>42400.960416666669</v>
      </c>
    </row>
    <row r="3884" spans="1:20" ht="60" x14ac:dyDescent="0.25">
      <c r="A3884">
        <v>3883</v>
      </c>
      <c r="B3884" s="3" t="s">
        <v>3880</v>
      </c>
      <c r="C3884" s="3" t="s">
        <v>7992</v>
      </c>
      <c r="D3884" s="6">
        <v>15000</v>
      </c>
      <c r="E3884" s="8">
        <v>0</v>
      </c>
      <c r="F3884" t="s">
        <v>8219</v>
      </c>
      <c r="G3884" t="s">
        <v>8224</v>
      </c>
      <c r="H3884" t="s">
        <v>8246</v>
      </c>
      <c r="I3884">
        <v>1409668069</v>
      </c>
      <c r="J3884">
        <v>1407076069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4">
        <f t="shared" si="242"/>
        <v>41854.602650462963</v>
      </c>
      <c r="T3884" s="14">
        <f t="shared" si="243"/>
        <v>41884.602650462963</v>
      </c>
    </row>
    <row r="3885" spans="1:20" ht="45" hidden="1" x14ac:dyDescent="0.25">
      <c r="A3885">
        <v>3884</v>
      </c>
      <c r="B3885" s="3" t="s">
        <v>3881</v>
      </c>
      <c r="C3885" s="3" t="s">
        <v>7993</v>
      </c>
      <c r="D3885" s="6">
        <v>10000</v>
      </c>
      <c r="E3885" s="8">
        <v>0</v>
      </c>
      <c r="F3885" t="s">
        <v>8219</v>
      </c>
      <c r="G3885" t="s">
        <v>8223</v>
      </c>
      <c r="H3885" t="s">
        <v>8245</v>
      </c>
      <c r="I3885">
        <v>1427479192</v>
      </c>
      <c r="J3885">
        <v>1425322792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4">
        <f t="shared" si="242"/>
        <v>42065.791574074072</v>
      </c>
      <c r="T3885" s="14">
        <f t="shared" si="243"/>
        <v>42090.749907407408</v>
      </c>
    </row>
    <row r="3886" spans="1:20" ht="45" hidden="1" x14ac:dyDescent="0.25">
      <c r="A3886">
        <v>3885</v>
      </c>
      <c r="B3886" s="3" t="s">
        <v>3882</v>
      </c>
      <c r="C3886" s="3" t="s">
        <v>7994</v>
      </c>
      <c r="D3886" s="6">
        <v>375000</v>
      </c>
      <c r="E3886" s="8">
        <v>0</v>
      </c>
      <c r="F3886" t="s">
        <v>8219</v>
      </c>
      <c r="G3886" t="s">
        <v>8223</v>
      </c>
      <c r="H3886" t="s">
        <v>8245</v>
      </c>
      <c r="I3886">
        <v>1462834191</v>
      </c>
      <c r="J3886">
        <v>1460242191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4">
        <f t="shared" si="242"/>
        <v>42469.951284722221</v>
      </c>
      <c r="T3886" s="14">
        <f t="shared" si="243"/>
        <v>42499.951284722221</v>
      </c>
    </row>
    <row r="3887" spans="1:20" hidden="1" x14ac:dyDescent="0.25">
      <c r="A3887">
        <v>3886</v>
      </c>
      <c r="B3887" s="3" t="s">
        <v>3883</v>
      </c>
      <c r="C3887" s="3">
        <v>1</v>
      </c>
      <c r="D3887" s="6">
        <v>10000</v>
      </c>
      <c r="E3887" s="8">
        <v>0</v>
      </c>
      <c r="F3887" t="s">
        <v>8219</v>
      </c>
      <c r="G3887" t="s">
        <v>8225</v>
      </c>
      <c r="H3887" t="s">
        <v>8247</v>
      </c>
      <c r="I3887">
        <v>1418275702</v>
      </c>
      <c r="J3887">
        <v>1415683702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4">
        <f t="shared" si="242"/>
        <v>41954.228032407409</v>
      </c>
      <c r="T3887" s="14">
        <f t="shared" si="243"/>
        <v>41984.228032407409</v>
      </c>
    </row>
    <row r="3888" spans="1:20" ht="60" hidden="1" x14ac:dyDescent="0.25">
      <c r="A3888">
        <v>3887</v>
      </c>
      <c r="B3888" s="3" t="s">
        <v>3884</v>
      </c>
      <c r="C3888" s="3" t="s">
        <v>7995</v>
      </c>
      <c r="D3888" s="6">
        <v>2000</v>
      </c>
      <c r="E3888" s="8">
        <v>35</v>
      </c>
      <c r="F3888" t="s">
        <v>8219</v>
      </c>
      <c r="G3888" t="s">
        <v>8223</v>
      </c>
      <c r="H3888" t="s">
        <v>8245</v>
      </c>
      <c r="I3888">
        <v>1430517600</v>
      </c>
      <c r="J3888">
        <v>1426538129</v>
      </c>
      <c r="K3888" t="b">
        <v>0</v>
      </c>
      <c r="L3888">
        <v>2</v>
      </c>
      <c r="M3888" t="b">
        <v>0</v>
      </c>
      <c r="N3888" t="s">
        <v>8303</v>
      </c>
      <c r="O3888">
        <f t="shared" si="240"/>
        <v>2</v>
      </c>
      <c r="P3888">
        <f t="shared" si="241"/>
        <v>17.5</v>
      </c>
      <c r="Q3888" s="10" t="s">
        <v>8315</v>
      </c>
      <c r="R3888" t="s">
        <v>8357</v>
      </c>
      <c r="S3888" s="14">
        <f t="shared" si="242"/>
        <v>42079.857974537037</v>
      </c>
      <c r="T3888" s="14">
        <f t="shared" si="243"/>
        <v>42125.916666666672</v>
      </c>
    </row>
    <row r="3889" spans="1:20" ht="60" hidden="1" x14ac:dyDescent="0.25">
      <c r="A3889">
        <v>3888</v>
      </c>
      <c r="B3889" s="3" t="s">
        <v>3885</v>
      </c>
      <c r="C3889" s="3" t="s">
        <v>7996</v>
      </c>
      <c r="D3889" s="6">
        <v>2000</v>
      </c>
      <c r="E3889" s="8">
        <v>542</v>
      </c>
      <c r="F3889" t="s">
        <v>8220</v>
      </c>
      <c r="G3889" t="s">
        <v>8224</v>
      </c>
      <c r="H3889" t="s">
        <v>8246</v>
      </c>
      <c r="I3889">
        <v>1488114358</v>
      </c>
      <c r="J3889">
        <v>1485522358</v>
      </c>
      <c r="K3889" t="b">
        <v>0</v>
      </c>
      <c r="L3889">
        <v>14</v>
      </c>
      <c r="M3889" t="b">
        <v>0</v>
      </c>
      <c r="N3889" t="s">
        <v>8269</v>
      </c>
      <c r="O3889">
        <f t="shared" si="240"/>
        <v>27</v>
      </c>
      <c r="P3889">
        <f t="shared" si="241"/>
        <v>38.71</v>
      </c>
      <c r="Q3889" s="10" t="s">
        <v>8315</v>
      </c>
      <c r="R3889" t="s">
        <v>8316</v>
      </c>
      <c r="S3889" s="14">
        <f t="shared" si="242"/>
        <v>42762.545810185184</v>
      </c>
      <c r="T3889" s="14">
        <f t="shared" si="243"/>
        <v>42792.545810185184</v>
      </c>
    </row>
    <row r="3890" spans="1:20" ht="45" hidden="1" x14ac:dyDescent="0.25">
      <c r="A3890">
        <v>3889</v>
      </c>
      <c r="B3890" s="3" t="s">
        <v>3886</v>
      </c>
      <c r="C3890" s="3" t="s">
        <v>7997</v>
      </c>
      <c r="D3890" s="6">
        <v>8000</v>
      </c>
      <c r="E3890" s="8">
        <v>118</v>
      </c>
      <c r="F3890" t="s">
        <v>8220</v>
      </c>
      <c r="G3890" t="s">
        <v>8223</v>
      </c>
      <c r="H3890" t="s">
        <v>8245</v>
      </c>
      <c r="I3890">
        <v>1420413960</v>
      </c>
      <c r="J3890">
        <v>1417651630</v>
      </c>
      <c r="K3890" t="b">
        <v>0</v>
      </c>
      <c r="L3890">
        <v>9</v>
      </c>
      <c r="M3890" t="b">
        <v>0</v>
      </c>
      <c r="N3890" t="s">
        <v>8269</v>
      </c>
      <c r="O3890">
        <f t="shared" si="240"/>
        <v>1</v>
      </c>
      <c r="P3890">
        <f t="shared" si="241"/>
        <v>13.11</v>
      </c>
      <c r="Q3890" s="10" t="s">
        <v>8315</v>
      </c>
      <c r="R3890" t="s">
        <v>8316</v>
      </c>
      <c r="S3890" s="14">
        <f t="shared" si="242"/>
        <v>41977.004976851851</v>
      </c>
      <c r="T3890" s="14">
        <f t="shared" si="243"/>
        <v>42008.976388888885</v>
      </c>
    </row>
    <row r="3891" spans="1:20" ht="60" hidden="1" x14ac:dyDescent="0.25">
      <c r="A3891">
        <v>3890</v>
      </c>
      <c r="B3891" s="3" t="s">
        <v>3887</v>
      </c>
      <c r="C3891" s="3" t="s">
        <v>7998</v>
      </c>
      <c r="D3891" s="6">
        <v>15000</v>
      </c>
      <c r="E3891" s="8">
        <v>2524</v>
      </c>
      <c r="F3891" t="s">
        <v>8220</v>
      </c>
      <c r="G3891" t="s">
        <v>8223</v>
      </c>
      <c r="H3891" t="s">
        <v>8245</v>
      </c>
      <c r="I3891">
        <v>1439662344</v>
      </c>
      <c r="J3891">
        <v>1434478344</v>
      </c>
      <c r="K3891" t="b">
        <v>0</v>
      </c>
      <c r="L3891">
        <v>8</v>
      </c>
      <c r="M3891" t="b">
        <v>0</v>
      </c>
      <c r="N3891" t="s">
        <v>8269</v>
      </c>
      <c r="O3891">
        <f t="shared" si="240"/>
        <v>17</v>
      </c>
      <c r="P3891">
        <f t="shared" si="241"/>
        <v>315.5</v>
      </c>
      <c r="Q3891" s="10" t="s">
        <v>8315</v>
      </c>
      <c r="R3891" t="s">
        <v>8316</v>
      </c>
      <c r="S3891" s="14">
        <f t="shared" si="242"/>
        <v>42171.758611111116</v>
      </c>
      <c r="T3891" s="14">
        <f t="shared" si="243"/>
        <v>42231.758611111116</v>
      </c>
    </row>
    <row r="3892" spans="1:20" ht="30" hidden="1" x14ac:dyDescent="0.25">
      <c r="A3892">
        <v>3891</v>
      </c>
      <c r="B3892" s="3" t="s">
        <v>3888</v>
      </c>
      <c r="C3892" s="3" t="s">
        <v>7999</v>
      </c>
      <c r="D3892" s="6">
        <v>800</v>
      </c>
      <c r="E3892" s="8">
        <v>260</v>
      </c>
      <c r="F3892" t="s">
        <v>8220</v>
      </c>
      <c r="G3892" t="s">
        <v>8223</v>
      </c>
      <c r="H3892" t="s">
        <v>8245</v>
      </c>
      <c r="I3892">
        <v>1427086740</v>
      </c>
      <c r="J3892">
        <v>1424488244</v>
      </c>
      <c r="K3892" t="b">
        <v>0</v>
      </c>
      <c r="L3892">
        <v>7</v>
      </c>
      <c r="M3892" t="b">
        <v>0</v>
      </c>
      <c r="N3892" t="s">
        <v>8269</v>
      </c>
      <c r="O3892">
        <f t="shared" si="240"/>
        <v>33</v>
      </c>
      <c r="P3892">
        <f t="shared" si="241"/>
        <v>37.14</v>
      </c>
      <c r="Q3892" s="10" t="s">
        <v>8315</v>
      </c>
      <c r="R3892" t="s">
        <v>8316</v>
      </c>
      <c r="S3892" s="14">
        <f t="shared" si="242"/>
        <v>42056.1324537037</v>
      </c>
      <c r="T3892" s="14">
        <f t="shared" si="243"/>
        <v>42086.207638888889</v>
      </c>
    </row>
    <row r="3893" spans="1:20" ht="60" hidden="1" x14ac:dyDescent="0.25">
      <c r="A3893">
        <v>3892</v>
      </c>
      <c r="B3893" s="3" t="s">
        <v>3889</v>
      </c>
      <c r="C3893" s="3" t="s">
        <v>8000</v>
      </c>
      <c r="D3893" s="6">
        <v>1000</v>
      </c>
      <c r="E3893" s="8">
        <v>0</v>
      </c>
      <c r="F3893" t="s">
        <v>8220</v>
      </c>
      <c r="G3893" t="s">
        <v>8223</v>
      </c>
      <c r="H3893" t="s">
        <v>8245</v>
      </c>
      <c r="I3893">
        <v>1408863600</v>
      </c>
      <c r="J3893">
        <v>1408203557</v>
      </c>
      <c r="K3893" t="b">
        <v>0</v>
      </c>
      <c r="L3893">
        <v>0</v>
      </c>
      <c r="M3893" t="b">
        <v>0</v>
      </c>
      <c r="N3893" t="s">
        <v>8269</v>
      </c>
      <c r="O3893">
        <f t="shared" si="240"/>
        <v>0</v>
      </c>
      <c r="P3893">
        <f t="shared" si="241"/>
        <v>0</v>
      </c>
      <c r="Q3893" s="10" t="s">
        <v>8315</v>
      </c>
      <c r="R3893" t="s">
        <v>8316</v>
      </c>
      <c r="S3893" s="14">
        <f t="shared" si="242"/>
        <v>41867.652280092596</v>
      </c>
      <c r="T3893" s="14">
        <f t="shared" si="243"/>
        <v>41875.291666666664</v>
      </c>
    </row>
    <row r="3894" spans="1:20" ht="60" hidden="1" x14ac:dyDescent="0.25">
      <c r="A3894">
        <v>3893</v>
      </c>
      <c r="B3894" s="3" t="s">
        <v>3890</v>
      </c>
      <c r="C3894" s="3" t="s">
        <v>8001</v>
      </c>
      <c r="D3894" s="6">
        <v>50000</v>
      </c>
      <c r="E3894" s="8">
        <v>10775</v>
      </c>
      <c r="F3894" t="s">
        <v>8220</v>
      </c>
      <c r="G3894" t="s">
        <v>8223</v>
      </c>
      <c r="H3894" t="s">
        <v>8245</v>
      </c>
      <c r="I3894">
        <v>1404194400</v>
      </c>
      <c r="J3894">
        <v>1400600840</v>
      </c>
      <c r="K3894" t="b">
        <v>0</v>
      </c>
      <c r="L3894">
        <v>84</v>
      </c>
      <c r="M3894" t="b">
        <v>0</v>
      </c>
      <c r="N3894" t="s">
        <v>8269</v>
      </c>
      <c r="O3894">
        <f t="shared" si="240"/>
        <v>22</v>
      </c>
      <c r="P3894">
        <f t="shared" si="241"/>
        <v>128.27000000000001</v>
      </c>
      <c r="Q3894" s="10" t="s">
        <v>8315</v>
      </c>
      <c r="R3894" t="s">
        <v>8316</v>
      </c>
      <c r="S3894" s="14">
        <f t="shared" si="242"/>
        <v>41779.657870370371</v>
      </c>
      <c r="T3894" s="14">
        <f t="shared" si="243"/>
        <v>41821.25</v>
      </c>
    </row>
    <row r="3895" spans="1:20" ht="60" hidden="1" x14ac:dyDescent="0.25">
      <c r="A3895">
        <v>3894</v>
      </c>
      <c r="B3895" s="3" t="s">
        <v>3891</v>
      </c>
      <c r="C3895" s="3" t="s">
        <v>8002</v>
      </c>
      <c r="D3895" s="6">
        <v>15000</v>
      </c>
      <c r="E3895" s="8">
        <v>520</v>
      </c>
      <c r="F3895" t="s">
        <v>8220</v>
      </c>
      <c r="G3895" t="s">
        <v>8223</v>
      </c>
      <c r="H3895" t="s">
        <v>8245</v>
      </c>
      <c r="I3895">
        <v>1481000340</v>
      </c>
      <c r="J3895">
        <v>1478386812</v>
      </c>
      <c r="K3895" t="b">
        <v>0</v>
      </c>
      <c r="L3895">
        <v>11</v>
      </c>
      <c r="M3895" t="b">
        <v>0</v>
      </c>
      <c r="N3895" t="s">
        <v>8269</v>
      </c>
      <c r="O3895">
        <f t="shared" si="240"/>
        <v>3</v>
      </c>
      <c r="P3895">
        <f t="shared" si="241"/>
        <v>47.27</v>
      </c>
      <c r="Q3895" s="10" t="s">
        <v>8315</v>
      </c>
      <c r="R3895" t="s">
        <v>8316</v>
      </c>
      <c r="S3895" s="14">
        <f t="shared" si="242"/>
        <v>42679.958472222221</v>
      </c>
      <c r="T3895" s="14">
        <f t="shared" si="243"/>
        <v>42710.207638888889</v>
      </c>
    </row>
    <row r="3896" spans="1:20" ht="60" hidden="1" x14ac:dyDescent="0.25">
      <c r="A3896">
        <v>3895</v>
      </c>
      <c r="B3896" s="3" t="s">
        <v>3892</v>
      </c>
      <c r="C3896" s="3" t="s">
        <v>8003</v>
      </c>
      <c r="D3896" s="6">
        <v>1000</v>
      </c>
      <c r="E3896" s="8">
        <v>50</v>
      </c>
      <c r="F3896" t="s">
        <v>8220</v>
      </c>
      <c r="G3896" t="s">
        <v>8223</v>
      </c>
      <c r="H3896" t="s">
        <v>8245</v>
      </c>
      <c r="I3896">
        <v>1425103218</v>
      </c>
      <c r="J3896">
        <v>1422424818</v>
      </c>
      <c r="K3896" t="b">
        <v>0</v>
      </c>
      <c r="L3896">
        <v>1</v>
      </c>
      <c r="M3896" t="b">
        <v>0</v>
      </c>
      <c r="N3896" t="s">
        <v>8269</v>
      </c>
      <c r="O3896">
        <f t="shared" si="240"/>
        <v>5</v>
      </c>
      <c r="P3896">
        <f t="shared" si="241"/>
        <v>50</v>
      </c>
      <c r="Q3896" s="10" t="s">
        <v>8315</v>
      </c>
      <c r="R3896" t="s">
        <v>8316</v>
      </c>
      <c r="S3896" s="14">
        <f t="shared" si="242"/>
        <v>42032.250208333338</v>
      </c>
      <c r="T3896" s="14">
        <f t="shared" si="243"/>
        <v>42063.250208333338</v>
      </c>
    </row>
    <row r="3897" spans="1:20" ht="60" hidden="1" x14ac:dyDescent="0.25">
      <c r="A3897">
        <v>3896</v>
      </c>
      <c r="B3897" s="3" t="s">
        <v>3893</v>
      </c>
      <c r="C3897" s="3" t="s">
        <v>8004</v>
      </c>
      <c r="D3897" s="6">
        <v>1600</v>
      </c>
      <c r="E3897" s="8">
        <v>170</v>
      </c>
      <c r="F3897" t="s">
        <v>8220</v>
      </c>
      <c r="G3897" t="s">
        <v>8223</v>
      </c>
      <c r="H3897" t="s">
        <v>8245</v>
      </c>
      <c r="I3897">
        <v>1402979778</v>
      </c>
      <c r="J3897">
        <v>1401770178</v>
      </c>
      <c r="K3897" t="b">
        <v>0</v>
      </c>
      <c r="L3897">
        <v>4</v>
      </c>
      <c r="M3897" t="b">
        <v>0</v>
      </c>
      <c r="N3897" t="s">
        <v>8269</v>
      </c>
      <c r="O3897">
        <f t="shared" si="240"/>
        <v>11</v>
      </c>
      <c r="P3897">
        <f t="shared" si="241"/>
        <v>42.5</v>
      </c>
      <c r="Q3897" s="10" t="s">
        <v>8315</v>
      </c>
      <c r="R3897" t="s">
        <v>8316</v>
      </c>
      <c r="S3897" s="14">
        <f t="shared" si="242"/>
        <v>41793.191875000004</v>
      </c>
      <c r="T3897" s="14">
        <f t="shared" si="243"/>
        <v>41807.191875000004</v>
      </c>
    </row>
    <row r="3898" spans="1:20" ht="60" hidden="1" x14ac:dyDescent="0.25">
      <c r="A3898">
        <v>3897</v>
      </c>
      <c r="B3898" s="3" t="s">
        <v>3894</v>
      </c>
      <c r="C3898" s="3" t="s">
        <v>8005</v>
      </c>
      <c r="D3898" s="6">
        <v>2500</v>
      </c>
      <c r="E3898" s="8">
        <v>440</v>
      </c>
      <c r="F3898" t="s">
        <v>8220</v>
      </c>
      <c r="G3898" t="s">
        <v>8227</v>
      </c>
      <c r="H3898" t="s">
        <v>8249</v>
      </c>
      <c r="I3898">
        <v>1420750683</v>
      </c>
      <c r="J3898">
        <v>1418158683</v>
      </c>
      <c r="K3898" t="b">
        <v>0</v>
      </c>
      <c r="L3898">
        <v>10</v>
      </c>
      <c r="M3898" t="b">
        <v>0</v>
      </c>
      <c r="N3898" t="s">
        <v>8269</v>
      </c>
      <c r="O3898">
        <f t="shared" si="240"/>
        <v>18</v>
      </c>
      <c r="P3898">
        <f t="shared" si="241"/>
        <v>44</v>
      </c>
      <c r="Q3898" s="10" t="s">
        <v>8315</v>
      </c>
      <c r="R3898" t="s">
        <v>8316</v>
      </c>
      <c r="S3898" s="14">
        <f t="shared" si="242"/>
        <v>41982.87364583333</v>
      </c>
      <c r="T3898" s="14">
        <f t="shared" si="243"/>
        <v>42012.87364583333</v>
      </c>
    </row>
    <row r="3899" spans="1:20" ht="60" hidden="1" x14ac:dyDescent="0.25">
      <c r="A3899">
        <v>3898</v>
      </c>
      <c r="B3899" s="3" t="s">
        <v>3895</v>
      </c>
      <c r="C3899" s="3" t="s">
        <v>8006</v>
      </c>
      <c r="D3899" s="6">
        <v>2500</v>
      </c>
      <c r="E3899" s="8">
        <v>814</v>
      </c>
      <c r="F3899" t="s">
        <v>8220</v>
      </c>
      <c r="G3899" t="s">
        <v>8224</v>
      </c>
      <c r="H3899" t="s">
        <v>8246</v>
      </c>
      <c r="I3899">
        <v>1439827200</v>
      </c>
      <c r="J3899">
        <v>1436355270</v>
      </c>
      <c r="K3899" t="b">
        <v>0</v>
      </c>
      <c r="L3899">
        <v>16</v>
      </c>
      <c r="M3899" t="b">
        <v>0</v>
      </c>
      <c r="N3899" t="s">
        <v>8269</v>
      </c>
      <c r="O3899">
        <f t="shared" si="240"/>
        <v>33</v>
      </c>
      <c r="P3899">
        <f t="shared" si="241"/>
        <v>50.88</v>
      </c>
      <c r="Q3899" s="10" t="s">
        <v>8315</v>
      </c>
      <c r="R3899" t="s">
        <v>8316</v>
      </c>
      <c r="S3899" s="14">
        <f t="shared" si="242"/>
        <v>42193.482291666667</v>
      </c>
      <c r="T3899" s="14">
        <f t="shared" si="243"/>
        <v>42233.666666666672</v>
      </c>
    </row>
    <row r="3900" spans="1:20" ht="45" hidden="1" x14ac:dyDescent="0.25">
      <c r="A3900">
        <v>3899</v>
      </c>
      <c r="B3900" s="3" t="s">
        <v>3896</v>
      </c>
      <c r="C3900" s="3" t="s">
        <v>8007</v>
      </c>
      <c r="D3900" s="6">
        <v>10000</v>
      </c>
      <c r="E3900" s="8">
        <v>125</v>
      </c>
      <c r="F3900" t="s">
        <v>8220</v>
      </c>
      <c r="G3900" t="s">
        <v>8223</v>
      </c>
      <c r="H3900" t="s">
        <v>8245</v>
      </c>
      <c r="I3900">
        <v>1407868561</v>
      </c>
      <c r="J3900">
        <v>1406140561</v>
      </c>
      <c r="K3900" t="b">
        <v>0</v>
      </c>
      <c r="L3900">
        <v>2</v>
      </c>
      <c r="M3900" t="b">
        <v>0</v>
      </c>
      <c r="N3900" t="s">
        <v>8269</v>
      </c>
      <c r="O3900">
        <f t="shared" si="240"/>
        <v>1</v>
      </c>
      <c r="P3900">
        <f t="shared" si="241"/>
        <v>62.5</v>
      </c>
      <c r="Q3900" s="10" t="s">
        <v>8315</v>
      </c>
      <c r="R3900" t="s">
        <v>8316</v>
      </c>
      <c r="S3900" s="14">
        <f t="shared" si="242"/>
        <v>41843.775011574071</v>
      </c>
      <c r="T3900" s="14">
        <f t="shared" si="243"/>
        <v>41863.775011574071</v>
      </c>
    </row>
    <row r="3901" spans="1:20" ht="45" hidden="1" x14ac:dyDescent="0.25">
      <c r="A3901">
        <v>3900</v>
      </c>
      <c r="B3901" s="3" t="s">
        <v>3897</v>
      </c>
      <c r="C3901" s="3" t="s">
        <v>8008</v>
      </c>
      <c r="D3901" s="6">
        <v>2500</v>
      </c>
      <c r="E3901" s="8">
        <v>135</v>
      </c>
      <c r="F3901" t="s">
        <v>8220</v>
      </c>
      <c r="G3901" t="s">
        <v>8223</v>
      </c>
      <c r="H3901" t="s">
        <v>8245</v>
      </c>
      <c r="I3901">
        <v>1433988791</v>
      </c>
      <c r="J3901">
        <v>1431396791</v>
      </c>
      <c r="K3901" t="b">
        <v>0</v>
      </c>
      <c r="L3901">
        <v>5</v>
      </c>
      <c r="M3901" t="b">
        <v>0</v>
      </c>
      <c r="N3901" t="s">
        <v>8269</v>
      </c>
      <c r="O3901">
        <f t="shared" si="240"/>
        <v>5</v>
      </c>
      <c r="P3901">
        <f t="shared" si="241"/>
        <v>27</v>
      </c>
      <c r="Q3901" s="10" t="s">
        <v>8315</v>
      </c>
      <c r="R3901" t="s">
        <v>8316</v>
      </c>
      <c r="S3901" s="14">
        <f t="shared" si="242"/>
        <v>42136.092488425929</v>
      </c>
      <c r="T3901" s="14">
        <f t="shared" si="243"/>
        <v>42166.092488425929</v>
      </c>
    </row>
    <row r="3902" spans="1:20" ht="60" hidden="1" x14ac:dyDescent="0.25">
      <c r="A3902">
        <v>3901</v>
      </c>
      <c r="B3902" s="3" t="s">
        <v>3898</v>
      </c>
      <c r="C3902" s="3" t="s">
        <v>8009</v>
      </c>
      <c r="D3902" s="6">
        <v>3000</v>
      </c>
      <c r="E3902" s="8">
        <v>25</v>
      </c>
      <c r="F3902" t="s">
        <v>8220</v>
      </c>
      <c r="G3902" t="s">
        <v>8223</v>
      </c>
      <c r="H3902" t="s">
        <v>8245</v>
      </c>
      <c r="I3902">
        <v>1450554599</v>
      </c>
      <c r="J3902">
        <v>1447098599</v>
      </c>
      <c r="K3902" t="b">
        <v>0</v>
      </c>
      <c r="L3902">
        <v>1</v>
      </c>
      <c r="M3902" t="b">
        <v>0</v>
      </c>
      <c r="N3902" t="s">
        <v>8269</v>
      </c>
      <c r="O3902">
        <f t="shared" si="240"/>
        <v>1</v>
      </c>
      <c r="P3902">
        <f t="shared" si="241"/>
        <v>25</v>
      </c>
      <c r="Q3902" s="10" t="s">
        <v>8315</v>
      </c>
      <c r="R3902" t="s">
        <v>8316</v>
      </c>
      <c r="S3902" s="14">
        <f t="shared" si="242"/>
        <v>42317.826377314821</v>
      </c>
      <c r="T3902" s="14">
        <f t="shared" si="243"/>
        <v>42357.826377314821</v>
      </c>
    </row>
    <row r="3903" spans="1:20" ht="60" hidden="1" x14ac:dyDescent="0.25">
      <c r="A3903">
        <v>3902</v>
      </c>
      <c r="B3903" s="3" t="s">
        <v>3899</v>
      </c>
      <c r="C3903" s="3" t="s">
        <v>8010</v>
      </c>
      <c r="D3903" s="6">
        <v>3000</v>
      </c>
      <c r="E3903" s="8">
        <v>1465</v>
      </c>
      <c r="F3903" t="s">
        <v>8220</v>
      </c>
      <c r="G3903" t="s">
        <v>8224</v>
      </c>
      <c r="H3903" t="s">
        <v>8246</v>
      </c>
      <c r="I3903">
        <v>1479125642</v>
      </c>
      <c r="J3903">
        <v>1476962042</v>
      </c>
      <c r="K3903" t="b">
        <v>0</v>
      </c>
      <c r="L3903">
        <v>31</v>
      </c>
      <c r="M3903" t="b">
        <v>0</v>
      </c>
      <c r="N3903" t="s">
        <v>8269</v>
      </c>
      <c r="O3903">
        <f t="shared" si="240"/>
        <v>49</v>
      </c>
      <c r="P3903">
        <f t="shared" si="241"/>
        <v>47.26</v>
      </c>
      <c r="Q3903" s="10" t="s">
        <v>8315</v>
      </c>
      <c r="R3903" t="s">
        <v>8316</v>
      </c>
      <c r="S3903" s="14">
        <f t="shared" si="242"/>
        <v>42663.468078703707</v>
      </c>
      <c r="T3903" s="14">
        <f t="shared" si="243"/>
        <v>42688.509745370371</v>
      </c>
    </row>
    <row r="3904" spans="1:20" ht="60" hidden="1" x14ac:dyDescent="0.25">
      <c r="A3904">
        <v>3903</v>
      </c>
      <c r="B3904" s="3" t="s">
        <v>3900</v>
      </c>
      <c r="C3904" s="3" t="s">
        <v>8011</v>
      </c>
      <c r="D3904" s="6">
        <v>1500</v>
      </c>
      <c r="E3904" s="8">
        <v>0</v>
      </c>
      <c r="F3904" t="s">
        <v>8220</v>
      </c>
      <c r="G3904" t="s">
        <v>8223</v>
      </c>
      <c r="H3904" t="s">
        <v>8245</v>
      </c>
      <c r="I3904">
        <v>1439581080</v>
      </c>
      <c r="J3904">
        <v>1435709765</v>
      </c>
      <c r="K3904" t="b">
        <v>0</v>
      </c>
      <c r="L3904">
        <v>0</v>
      </c>
      <c r="M3904" t="b">
        <v>0</v>
      </c>
      <c r="N3904" t="s">
        <v>8269</v>
      </c>
      <c r="O3904">
        <f t="shared" si="240"/>
        <v>0</v>
      </c>
      <c r="P3904">
        <f t="shared" si="241"/>
        <v>0</v>
      </c>
      <c r="Q3904" s="10" t="s">
        <v>8315</v>
      </c>
      <c r="R3904" t="s">
        <v>8316</v>
      </c>
      <c r="S3904" s="14">
        <f t="shared" si="242"/>
        <v>42186.01116898148</v>
      </c>
      <c r="T3904" s="14">
        <f t="shared" si="243"/>
        <v>42230.818055555559</v>
      </c>
    </row>
    <row r="3905" spans="1:20" ht="30" hidden="1" x14ac:dyDescent="0.25">
      <c r="A3905">
        <v>3904</v>
      </c>
      <c r="B3905" s="3" t="s">
        <v>3901</v>
      </c>
      <c r="C3905" s="3" t="s">
        <v>8012</v>
      </c>
      <c r="D3905" s="6">
        <v>10000</v>
      </c>
      <c r="E3905" s="8">
        <v>3</v>
      </c>
      <c r="F3905" t="s">
        <v>8220</v>
      </c>
      <c r="G3905" t="s">
        <v>8223</v>
      </c>
      <c r="H3905" t="s">
        <v>8245</v>
      </c>
      <c r="I3905">
        <v>1429074240</v>
      </c>
      <c r="J3905">
        <v>1427866200</v>
      </c>
      <c r="K3905" t="b">
        <v>0</v>
      </c>
      <c r="L3905">
        <v>2</v>
      </c>
      <c r="M3905" t="b">
        <v>0</v>
      </c>
      <c r="N3905" t="s">
        <v>8269</v>
      </c>
      <c r="O3905">
        <f t="shared" si="240"/>
        <v>0</v>
      </c>
      <c r="P3905">
        <f t="shared" si="241"/>
        <v>1.5</v>
      </c>
      <c r="Q3905" s="10" t="s">
        <v>8315</v>
      </c>
      <c r="R3905" t="s">
        <v>8316</v>
      </c>
      <c r="S3905" s="14">
        <f t="shared" si="242"/>
        <v>42095.229166666672</v>
      </c>
      <c r="T3905" s="14">
        <f t="shared" si="243"/>
        <v>42109.211111111115</v>
      </c>
    </row>
    <row r="3906" spans="1:20" ht="60" hidden="1" x14ac:dyDescent="0.25">
      <c r="A3906">
        <v>3905</v>
      </c>
      <c r="B3906" s="3" t="s">
        <v>3902</v>
      </c>
      <c r="C3906" s="3" t="s">
        <v>8013</v>
      </c>
      <c r="D3906" s="6">
        <v>1500</v>
      </c>
      <c r="E3906" s="8">
        <v>173</v>
      </c>
      <c r="F3906" t="s">
        <v>8220</v>
      </c>
      <c r="G3906" t="s">
        <v>8224</v>
      </c>
      <c r="H3906" t="s">
        <v>8246</v>
      </c>
      <c r="I3906">
        <v>1434063600</v>
      </c>
      <c r="J3906">
        <v>1430405903</v>
      </c>
      <c r="K3906" t="b">
        <v>0</v>
      </c>
      <c r="L3906">
        <v>7</v>
      </c>
      <c r="M3906" t="b">
        <v>0</v>
      </c>
      <c r="N3906" t="s">
        <v>8269</v>
      </c>
      <c r="O3906">
        <f t="shared" ref="O3906:O3969" si="244">ROUND(E3906/D3906*100,0)</f>
        <v>12</v>
      </c>
      <c r="P3906">
        <f t="shared" si="241"/>
        <v>24.71</v>
      </c>
      <c r="Q3906" s="10" t="s">
        <v>8315</v>
      </c>
      <c r="R3906" t="s">
        <v>8316</v>
      </c>
      <c r="S3906" s="14">
        <f t="shared" si="242"/>
        <v>42124.623877314814</v>
      </c>
      <c r="T3906" s="14">
        <f t="shared" si="243"/>
        <v>42166.958333333328</v>
      </c>
    </row>
    <row r="3907" spans="1:20" ht="45" hidden="1" x14ac:dyDescent="0.25">
      <c r="A3907">
        <v>3906</v>
      </c>
      <c r="B3907" s="3" t="s">
        <v>3903</v>
      </c>
      <c r="C3907" s="3" t="s">
        <v>8014</v>
      </c>
      <c r="D3907" s="6">
        <v>1500</v>
      </c>
      <c r="E3907" s="8">
        <v>1010</v>
      </c>
      <c r="F3907" t="s">
        <v>8220</v>
      </c>
      <c r="G3907" t="s">
        <v>8224</v>
      </c>
      <c r="H3907" t="s">
        <v>8246</v>
      </c>
      <c r="I3907">
        <v>1435325100</v>
      </c>
      <c r="J3907">
        <v>1432072893</v>
      </c>
      <c r="K3907" t="b">
        <v>0</v>
      </c>
      <c r="L3907">
        <v>16</v>
      </c>
      <c r="M3907" t="b">
        <v>0</v>
      </c>
      <c r="N3907" t="s">
        <v>8269</v>
      </c>
      <c r="O3907">
        <f t="shared" si="244"/>
        <v>67</v>
      </c>
      <c r="P3907">
        <f t="shared" ref="P3907:P3970" si="245">IFERROR(ROUND(E3907/L3907,2),0)</f>
        <v>63.13</v>
      </c>
      <c r="Q3907" s="10" t="s">
        <v>8315</v>
      </c>
      <c r="R3907" t="s">
        <v>8316</v>
      </c>
      <c r="S3907" s="14">
        <f t="shared" ref="S3907:S3970" si="246">(((J3907/60)/60)/24)+DATE(1970,1,1)</f>
        <v>42143.917743055557</v>
      </c>
      <c r="T3907" s="14">
        <f t="shared" ref="T3907:T3970" si="247">(((I3907/60)/60)/24)+DATE(1970,1,1)</f>
        <v>42181.559027777781</v>
      </c>
    </row>
    <row r="3908" spans="1:20" ht="45" hidden="1" x14ac:dyDescent="0.25">
      <c r="A3908">
        <v>3907</v>
      </c>
      <c r="B3908" s="3" t="s">
        <v>3904</v>
      </c>
      <c r="C3908" s="3" t="s">
        <v>8015</v>
      </c>
      <c r="D3908" s="6">
        <v>1000</v>
      </c>
      <c r="E3908" s="8">
        <v>153</v>
      </c>
      <c r="F3908" t="s">
        <v>8220</v>
      </c>
      <c r="G3908" t="s">
        <v>8223</v>
      </c>
      <c r="H3908" t="s">
        <v>8245</v>
      </c>
      <c r="I3908">
        <v>1414354080</v>
      </c>
      <c r="J3908">
        <v>1411587606</v>
      </c>
      <c r="K3908" t="b">
        <v>0</v>
      </c>
      <c r="L3908">
        <v>4</v>
      </c>
      <c r="M3908" t="b">
        <v>0</v>
      </c>
      <c r="N3908" t="s">
        <v>8269</v>
      </c>
      <c r="O3908">
        <f t="shared" si="244"/>
        <v>15</v>
      </c>
      <c r="P3908">
        <f t="shared" si="245"/>
        <v>38.25</v>
      </c>
      <c r="Q3908" s="10" t="s">
        <v>8315</v>
      </c>
      <c r="R3908" t="s">
        <v>8316</v>
      </c>
      <c r="S3908" s="14">
        <f t="shared" si="246"/>
        <v>41906.819513888891</v>
      </c>
      <c r="T3908" s="14">
        <f t="shared" si="247"/>
        <v>41938.838888888888</v>
      </c>
    </row>
    <row r="3909" spans="1:20" ht="60" hidden="1" x14ac:dyDescent="0.25">
      <c r="A3909">
        <v>3908</v>
      </c>
      <c r="B3909" s="3" t="s">
        <v>3905</v>
      </c>
      <c r="C3909" s="3" t="s">
        <v>8016</v>
      </c>
      <c r="D3909" s="6">
        <v>750</v>
      </c>
      <c r="E3909" s="8">
        <v>65</v>
      </c>
      <c r="F3909" t="s">
        <v>8220</v>
      </c>
      <c r="G3909" t="s">
        <v>8223</v>
      </c>
      <c r="H3909" t="s">
        <v>8245</v>
      </c>
      <c r="I3909">
        <v>1406603696</v>
      </c>
      <c r="J3909">
        <v>1405307696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9</v>
      </c>
      <c r="P3909">
        <f t="shared" si="245"/>
        <v>16.25</v>
      </c>
      <c r="Q3909" s="10" t="s">
        <v>8315</v>
      </c>
      <c r="R3909" t="s">
        <v>8316</v>
      </c>
      <c r="S3909" s="14">
        <f t="shared" si="246"/>
        <v>41834.135370370372</v>
      </c>
      <c r="T3909" s="14">
        <f t="shared" si="247"/>
        <v>41849.135370370372</v>
      </c>
    </row>
    <row r="3910" spans="1:20" ht="45" hidden="1" x14ac:dyDescent="0.25">
      <c r="A3910">
        <v>3909</v>
      </c>
      <c r="B3910" s="3" t="s">
        <v>3906</v>
      </c>
      <c r="C3910" s="3" t="s">
        <v>8017</v>
      </c>
      <c r="D3910" s="6">
        <v>60000</v>
      </c>
      <c r="E3910" s="8">
        <v>135</v>
      </c>
      <c r="F3910" t="s">
        <v>8220</v>
      </c>
      <c r="G3910" t="s">
        <v>8223</v>
      </c>
      <c r="H3910" t="s">
        <v>8245</v>
      </c>
      <c r="I3910">
        <v>1410424642</v>
      </c>
      <c r="J3910">
        <v>1407832642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0</v>
      </c>
      <c r="P3910">
        <f t="shared" si="245"/>
        <v>33.75</v>
      </c>
      <c r="Q3910" s="10" t="s">
        <v>8315</v>
      </c>
      <c r="R3910" t="s">
        <v>8316</v>
      </c>
      <c r="S3910" s="14">
        <f t="shared" si="246"/>
        <v>41863.359282407408</v>
      </c>
      <c r="T3910" s="14">
        <f t="shared" si="247"/>
        <v>41893.359282407408</v>
      </c>
    </row>
    <row r="3911" spans="1:20" ht="45" hidden="1" x14ac:dyDescent="0.25">
      <c r="A3911">
        <v>3910</v>
      </c>
      <c r="B3911" s="3" t="s">
        <v>3907</v>
      </c>
      <c r="C3911" s="3" t="s">
        <v>8018</v>
      </c>
      <c r="D3911" s="6">
        <v>6000</v>
      </c>
      <c r="E3911" s="8">
        <v>185</v>
      </c>
      <c r="F3911" t="s">
        <v>8220</v>
      </c>
      <c r="G3911" t="s">
        <v>8223</v>
      </c>
      <c r="H3911" t="s">
        <v>8245</v>
      </c>
      <c r="I3911">
        <v>1441649397</v>
      </c>
      <c r="J3911">
        <v>1439057397</v>
      </c>
      <c r="K3911" t="b">
        <v>0</v>
      </c>
      <c r="L3911">
        <v>3</v>
      </c>
      <c r="M3911" t="b">
        <v>0</v>
      </c>
      <c r="N3911" t="s">
        <v>8269</v>
      </c>
      <c r="O3911">
        <f t="shared" si="244"/>
        <v>3</v>
      </c>
      <c r="P3911">
        <f t="shared" si="245"/>
        <v>61.67</v>
      </c>
      <c r="Q3911" s="10" t="s">
        <v>8315</v>
      </c>
      <c r="R3911" t="s">
        <v>8316</v>
      </c>
      <c r="S3911" s="14">
        <f t="shared" si="246"/>
        <v>42224.756909722222</v>
      </c>
      <c r="T3911" s="14">
        <f t="shared" si="247"/>
        <v>42254.756909722222</v>
      </c>
    </row>
    <row r="3912" spans="1:20" ht="45" hidden="1" x14ac:dyDescent="0.25">
      <c r="A3912">
        <v>3911</v>
      </c>
      <c r="B3912" s="3" t="s">
        <v>3908</v>
      </c>
      <c r="C3912" s="3" t="s">
        <v>8019</v>
      </c>
      <c r="D3912" s="6">
        <v>8000</v>
      </c>
      <c r="E3912" s="8">
        <v>2993</v>
      </c>
      <c r="F3912" t="s">
        <v>8220</v>
      </c>
      <c r="G3912" t="s">
        <v>8223</v>
      </c>
      <c r="H3912" t="s">
        <v>8245</v>
      </c>
      <c r="I3912">
        <v>1417033777</v>
      </c>
      <c r="J3912">
        <v>1414438177</v>
      </c>
      <c r="K3912" t="b">
        <v>0</v>
      </c>
      <c r="L3912">
        <v>36</v>
      </c>
      <c r="M3912" t="b">
        <v>0</v>
      </c>
      <c r="N3912" t="s">
        <v>8269</v>
      </c>
      <c r="O3912">
        <f t="shared" si="244"/>
        <v>37</v>
      </c>
      <c r="P3912">
        <f t="shared" si="245"/>
        <v>83.14</v>
      </c>
      <c r="Q3912" s="10" t="s">
        <v>8315</v>
      </c>
      <c r="R3912" t="s">
        <v>8316</v>
      </c>
      <c r="S3912" s="14">
        <f t="shared" si="246"/>
        <v>41939.8122337963</v>
      </c>
      <c r="T3912" s="14">
        <f t="shared" si="247"/>
        <v>41969.853900462964</v>
      </c>
    </row>
    <row r="3913" spans="1:20" ht="45" hidden="1" x14ac:dyDescent="0.25">
      <c r="A3913">
        <v>3912</v>
      </c>
      <c r="B3913" s="3" t="s">
        <v>3909</v>
      </c>
      <c r="C3913" s="3" t="s">
        <v>8020</v>
      </c>
      <c r="D3913" s="6">
        <v>15000</v>
      </c>
      <c r="E3913" s="8">
        <v>1</v>
      </c>
      <c r="F3913" t="s">
        <v>8220</v>
      </c>
      <c r="G3913" t="s">
        <v>8223</v>
      </c>
      <c r="H3913" t="s">
        <v>8245</v>
      </c>
      <c r="I3913">
        <v>1429936500</v>
      </c>
      <c r="J3913">
        <v>1424759330</v>
      </c>
      <c r="K3913" t="b">
        <v>0</v>
      </c>
      <c r="L3913">
        <v>1</v>
      </c>
      <c r="M3913" t="b">
        <v>0</v>
      </c>
      <c r="N3913" t="s">
        <v>8269</v>
      </c>
      <c r="O3913">
        <f t="shared" si="244"/>
        <v>0</v>
      </c>
      <c r="P3913">
        <f t="shared" si="245"/>
        <v>1</v>
      </c>
      <c r="Q3913" s="10" t="s">
        <v>8315</v>
      </c>
      <c r="R3913" t="s">
        <v>8316</v>
      </c>
      <c r="S3913" s="14">
        <f t="shared" si="246"/>
        <v>42059.270023148143</v>
      </c>
      <c r="T3913" s="14">
        <f t="shared" si="247"/>
        <v>42119.190972222219</v>
      </c>
    </row>
    <row r="3914" spans="1:20" ht="45" hidden="1" x14ac:dyDescent="0.25">
      <c r="A3914">
        <v>3913</v>
      </c>
      <c r="B3914" s="3" t="s">
        <v>3910</v>
      </c>
      <c r="C3914" s="3" t="s">
        <v>8021</v>
      </c>
      <c r="D3914" s="6">
        <v>10000</v>
      </c>
      <c r="E3914" s="8">
        <v>1000</v>
      </c>
      <c r="F3914" t="s">
        <v>8220</v>
      </c>
      <c r="G3914" t="s">
        <v>8223</v>
      </c>
      <c r="H3914" t="s">
        <v>8245</v>
      </c>
      <c r="I3914">
        <v>1448863449</v>
      </c>
      <c r="J3914">
        <v>1446267849</v>
      </c>
      <c r="K3914" t="b">
        <v>0</v>
      </c>
      <c r="L3914">
        <v>7</v>
      </c>
      <c r="M3914" t="b">
        <v>0</v>
      </c>
      <c r="N3914" t="s">
        <v>8269</v>
      </c>
      <c r="O3914">
        <f t="shared" si="244"/>
        <v>10</v>
      </c>
      <c r="P3914">
        <f t="shared" si="245"/>
        <v>142.86000000000001</v>
      </c>
      <c r="Q3914" s="10" t="s">
        <v>8315</v>
      </c>
      <c r="R3914" t="s">
        <v>8316</v>
      </c>
      <c r="S3914" s="14">
        <f t="shared" si="246"/>
        <v>42308.211215277777</v>
      </c>
      <c r="T3914" s="14">
        <f t="shared" si="247"/>
        <v>42338.252881944441</v>
      </c>
    </row>
    <row r="3915" spans="1:20" ht="60" hidden="1" x14ac:dyDescent="0.25">
      <c r="A3915">
        <v>3914</v>
      </c>
      <c r="B3915" s="3" t="s">
        <v>3911</v>
      </c>
      <c r="C3915" s="3" t="s">
        <v>8022</v>
      </c>
      <c r="D3915" s="6">
        <v>2500</v>
      </c>
      <c r="E3915" s="8">
        <v>909</v>
      </c>
      <c r="F3915" t="s">
        <v>8220</v>
      </c>
      <c r="G3915" t="s">
        <v>8224</v>
      </c>
      <c r="H3915" t="s">
        <v>8246</v>
      </c>
      <c r="I3915">
        <v>1431298740</v>
      </c>
      <c r="J3915">
        <v>1429558756</v>
      </c>
      <c r="K3915" t="b">
        <v>0</v>
      </c>
      <c r="L3915">
        <v>27</v>
      </c>
      <c r="M3915" t="b">
        <v>0</v>
      </c>
      <c r="N3915" t="s">
        <v>8269</v>
      </c>
      <c r="O3915">
        <f t="shared" si="244"/>
        <v>36</v>
      </c>
      <c r="P3915">
        <f t="shared" si="245"/>
        <v>33.67</v>
      </c>
      <c r="Q3915" s="10" t="s">
        <v>8315</v>
      </c>
      <c r="R3915" t="s">
        <v>8316</v>
      </c>
      <c r="S3915" s="14">
        <f t="shared" si="246"/>
        <v>42114.818935185183</v>
      </c>
      <c r="T3915" s="14">
        <f t="shared" si="247"/>
        <v>42134.957638888889</v>
      </c>
    </row>
    <row r="3916" spans="1:20" ht="60" hidden="1" x14ac:dyDescent="0.25">
      <c r="A3916">
        <v>3915</v>
      </c>
      <c r="B3916" s="3" t="s">
        <v>3912</v>
      </c>
      <c r="C3916" s="3" t="s">
        <v>8023</v>
      </c>
      <c r="D3916" s="6">
        <v>1500</v>
      </c>
      <c r="E3916" s="8">
        <v>5</v>
      </c>
      <c r="F3916" t="s">
        <v>8220</v>
      </c>
      <c r="G3916" t="s">
        <v>8224</v>
      </c>
      <c r="H3916" t="s">
        <v>8246</v>
      </c>
      <c r="I3916">
        <v>1464824309</v>
      </c>
      <c r="J3916">
        <v>1462232309</v>
      </c>
      <c r="K3916" t="b">
        <v>0</v>
      </c>
      <c r="L3916">
        <v>1</v>
      </c>
      <c r="M3916" t="b">
        <v>0</v>
      </c>
      <c r="N3916" t="s">
        <v>8269</v>
      </c>
      <c r="O3916">
        <f t="shared" si="244"/>
        <v>0</v>
      </c>
      <c r="P3916">
        <f t="shared" si="245"/>
        <v>5</v>
      </c>
      <c r="Q3916" s="10" t="s">
        <v>8315</v>
      </c>
      <c r="R3916" t="s">
        <v>8316</v>
      </c>
      <c r="S3916" s="14">
        <f t="shared" si="246"/>
        <v>42492.98505787037</v>
      </c>
      <c r="T3916" s="14">
        <f t="shared" si="247"/>
        <v>42522.98505787037</v>
      </c>
    </row>
    <row r="3917" spans="1:20" ht="60" hidden="1" x14ac:dyDescent="0.25">
      <c r="A3917">
        <v>3916</v>
      </c>
      <c r="B3917" s="3" t="s">
        <v>3913</v>
      </c>
      <c r="C3917" s="3" t="s">
        <v>8024</v>
      </c>
      <c r="D3917" s="6">
        <v>2000</v>
      </c>
      <c r="E3917" s="8">
        <v>0</v>
      </c>
      <c r="F3917" t="s">
        <v>8220</v>
      </c>
      <c r="G3917" t="s">
        <v>8231</v>
      </c>
      <c r="H3917" t="s">
        <v>8252</v>
      </c>
      <c r="I3917">
        <v>1464952752</v>
      </c>
      <c r="J3917">
        <v>1462360752</v>
      </c>
      <c r="K3917" t="b">
        <v>0</v>
      </c>
      <c r="L3917">
        <v>0</v>
      </c>
      <c r="M3917" t="b">
        <v>0</v>
      </c>
      <c r="N3917" t="s">
        <v>8269</v>
      </c>
      <c r="O3917">
        <f t="shared" si="244"/>
        <v>0</v>
      </c>
      <c r="P3917">
        <f t="shared" si="245"/>
        <v>0</v>
      </c>
      <c r="Q3917" s="10" t="s">
        <v>8315</v>
      </c>
      <c r="R3917" t="s">
        <v>8316</v>
      </c>
      <c r="S3917" s="14">
        <f t="shared" si="246"/>
        <v>42494.471666666665</v>
      </c>
      <c r="T3917" s="14">
        <f t="shared" si="247"/>
        <v>42524.471666666665</v>
      </c>
    </row>
    <row r="3918" spans="1:20" ht="45" hidden="1" x14ac:dyDescent="0.25">
      <c r="A3918">
        <v>3917</v>
      </c>
      <c r="B3918" s="3" t="s">
        <v>3914</v>
      </c>
      <c r="C3918" s="3" t="s">
        <v>8025</v>
      </c>
      <c r="D3918" s="6">
        <v>3500</v>
      </c>
      <c r="E3918" s="8">
        <v>10</v>
      </c>
      <c r="F3918" t="s">
        <v>8220</v>
      </c>
      <c r="G3918" t="s">
        <v>8224</v>
      </c>
      <c r="H3918" t="s">
        <v>8246</v>
      </c>
      <c r="I3918">
        <v>1410439161</v>
      </c>
      <c r="J3918">
        <v>1407847161</v>
      </c>
      <c r="K3918" t="b">
        <v>0</v>
      </c>
      <c r="L3918">
        <v>1</v>
      </c>
      <c r="M3918" t="b">
        <v>0</v>
      </c>
      <c r="N3918" t="s">
        <v>8269</v>
      </c>
      <c r="O3918">
        <f t="shared" si="244"/>
        <v>0</v>
      </c>
      <c r="P3918">
        <f t="shared" si="245"/>
        <v>10</v>
      </c>
      <c r="Q3918" s="10" t="s">
        <v>8315</v>
      </c>
      <c r="R3918" t="s">
        <v>8316</v>
      </c>
      <c r="S3918" s="14">
        <f t="shared" si="246"/>
        <v>41863.527326388888</v>
      </c>
      <c r="T3918" s="14">
        <f t="shared" si="247"/>
        <v>41893.527326388888</v>
      </c>
    </row>
    <row r="3919" spans="1:20" ht="60" hidden="1" x14ac:dyDescent="0.25">
      <c r="A3919">
        <v>3918</v>
      </c>
      <c r="B3919" s="3" t="s">
        <v>3915</v>
      </c>
      <c r="C3919" s="3" t="s">
        <v>8026</v>
      </c>
      <c r="D3919" s="6">
        <v>60000</v>
      </c>
      <c r="E3919" s="8">
        <v>120</v>
      </c>
      <c r="F3919" t="s">
        <v>8220</v>
      </c>
      <c r="G3919" t="s">
        <v>8224</v>
      </c>
      <c r="H3919" t="s">
        <v>8246</v>
      </c>
      <c r="I3919">
        <v>1407168000</v>
      </c>
      <c r="J3919">
        <v>1406131023</v>
      </c>
      <c r="K3919" t="b">
        <v>0</v>
      </c>
      <c r="L3919">
        <v>3</v>
      </c>
      <c r="M3919" t="b">
        <v>0</v>
      </c>
      <c r="N3919" t="s">
        <v>8269</v>
      </c>
      <c r="O3919">
        <f t="shared" si="244"/>
        <v>0</v>
      </c>
      <c r="P3919">
        <f t="shared" si="245"/>
        <v>40</v>
      </c>
      <c r="Q3919" s="10" t="s">
        <v>8315</v>
      </c>
      <c r="R3919" t="s">
        <v>8316</v>
      </c>
      <c r="S3919" s="14">
        <f t="shared" si="246"/>
        <v>41843.664618055554</v>
      </c>
      <c r="T3919" s="14">
        <f t="shared" si="247"/>
        <v>41855.666666666664</v>
      </c>
    </row>
    <row r="3920" spans="1:20" ht="45" hidden="1" x14ac:dyDescent="0.25">
      <c r="A3920">
        <v>3919</v>
      </c>
      <c r="B3920" s="3" t="s">
        <v>3916</v>
      </c>
      <c r="C3920" s="3" t="s">
        <v>8027</v>
      </c>
      <c r="D3920" s="6">
        <v>5000</v>
      </c>
      <c r="E3920" s="8">
        <v>90</v>
      </c>
      <c r="F3920" t="s">
        <v>8220</v>
      </c>
      <c r="G3920" t="s">
        <v>8224</v>
      </c>
      <c r="H3920" t="s">
        <v>8246</v>
      </c>
      <c r="I3920">
        <v>1453075200</v>
      </c>
      <c r="J3920">
        <v>1450628773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2</v>
      </c>
      <c r="P3920">
        <f t="shared" si="245"/>
        <v>30</v>
      </c>
      <c r="Q3920" s="10" t="s">
        <v>8315</v>
      </c>
      <c r="R3920" t="s">
        <v>8316</v>
      </c>
      <c r="S3920" s="14">
        <f t="shared" si="246"/>
        <v>42358.684872685189</v>
      </c>
      <c r="T3920" s="14">
        <f t="shared" si="247"/>
        <v>42387</v>
      </c>
    </row>
    <row r="3921" spans="1:20" ht="60" hidden="1" x14ac:dyDescent="0.25">
      <c r="A3921">
        <v>3920</v>
      </c>
      <c r="B3921" s="3" t="s">
        <v>3917</v>
      </c>
      <c r="C3921" s="3" t="s">
        <v>8028</v>
      </c>
      <c r="D3921" s="6">
        <v>2500</v>
      </c>
      <c r="E3921" s="8">
        <v>135</v>
      </c>
      <c r="F3921" t="s">
        <v>8220</v>
      </c>
      <c r="G3921" t="s">
        <v>8224</v>
      </c>
      <c r="H3921" t="s">
        <v>8246</v>
      </c>
      <c r="I3921">
        <v>1479032260</v>
      </c>
      <c r="J3921">
        <v>1476436660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5</v>
      </c>
      <c r="P3921">
        <f t="shared" si="245"/>
        <v>45</v>
      </c>
      <c r="Q3921" s="10" t="s">
        <v>8315</v>
      </c>
      <c r="R3921" t="s">
        <v>8316</v>
      </c>
      <c r="S3921" s="14">
        <f t="shared" si="246"/>
        <v>42657.38726851852</v>
      </c>
      <c r="T3921" s="14">
        <f t="shared" si="247"/>
        <v>42687.428935185191</v>
      </c>
    </row>
    <row r="3922" spans="1:20" ht="60" hidden="1" x14ac:dyDescent="0.25">
      <c r="A3922">
        <v>3921</v>
      </c>
      <c r="B3922" s="3" t="s">
        <v>3918</v>
      </c>
      <c r="C3922" s="3" t="s">
        <v>8029</v>
      </c>
      <c r="D3922" s="6">
        <v>3000</v>
      </c>
      <c r="E3922" s="8">
        <v>0</v>
      </c>
      <c r="F3922" t="s">
        <v>8220</v>
      </c>
      <c r="G3922" t="s">
        <v>8224</v>
      </c>
      <c r="H3922" t="s">
        <v>8246</v>
      </c>
      <c r="I3922">
        <v>1414346400</v>
      </c>
      <c r="J3922">
        <v>1413291655</v>
      </c>
      <c r="K3922" t="b">
        <v>0</v>
      </c>
      <c r="L3922">
        <v>0</v>
      </c>
      <c r="M3922" t="b">
        <v>0</v>
      </c>
      <c r="N3922" t="s">
        <v>8269</v>
      </c>
      <c r="O3922">
        <f t="shared" si="244"/>
        <v>0</v>
      </c>
      <c r="P3922">
        <f t="shared" si="245"/>
        <v>0</v>
      </c>
      <c r="Q3922" s="10" t="s">
        <v>8315</v>
      </c>
      <c r="R3922" t="s">
        <v>8316</v>
      </c>
      <c r="S3922" s="14">
        <f t="shared" si="246"/>
        <v>41926.542303240742</v>
      </c>
      <c r="T3922" s="14">
        <f t="shared" si="247"/>
        <v>41938.75</v>
      </c>
    </row>
    <row r="3923" spans="1:20" ht="60" hidden="1" x14ac:dyDescent="0.25">
      <c r="A3923">
        <v>3922</v>
      </c>
      <c r="B3923" s="3" t="s">
        <v>3919</v>
      </c>
      <c r="C3923" s="3" t="s">
        <v>8030</v>
      </c>
      <c r="D3923" s="6">
        <v>750</v>
      </c>
      <c r="E3923" s="8">
        <v>61</v>
      </c>
      <c r="F3923" t="s">
        <v>8220</v>
      </c>
      <c r="G3923" t="s">
        <v>8223</v>
      </c>
      <c r="H3923" t="s">
        <v>8245</v>
      </c>
      <c r="I3923">
        <v>1425337200</v>
      </c>
      <c r="J3923">
        <v>1421432810</v>
      </c>
      <c r="K3923" t="b">
        <v>0</v>
      </c>
      <c r="L3923">
        <v>6</v>
      </c>
      <c r="M3923" t="b">
        <v>0</v>
      </c>
      <c r="N3923" t="s">
        <v>8269</v>
      </c>
      <c r="O3923">
        <f t="shared" si="244"/>
        <v>8</v>
      </c>
      <c r="P3923">
        <f t="shared" si="245"/>
        <v>10.17</v>
      </c>
      <c r="Q3923" s="10" t="s">
        <v>8315</v>
      </c>
      <c r="R3923" t="s">
        <v>8316</v>
      </c>
      <c r="S3923" s="14">
        <f t="shared" si="246"/>
        <v>42020.768634259264</v>
      </c>
      <c r="T3923" s="14">
        <f t="shared" si="247"/>
        <v>42065.958333333328</v>
      </c>
    </row>
    <row r="3924" spans="1:20" ht="60" hidden="1" x14ac:dyDescent="0.25">
      <c r="A3924">
        <v>3923</v>
      </c>
      <c r="B3924" s="3" t="s">
        <v>3920</v>
      </c>
      <c r="C3924" s="3" t="s">
        <v>8031</v>
      </c>
      <c r="D3924" s="6">
        <v>11500</v>
      </c>
      <c r="E3924" s="8">
        <v>1384</v>
      </c>
      <c r="F3924" t="s">
        <v>8220</v>
      </c>
      <c r="G3924" t="s">
        <v>8224</v>
      </c>
      <c r="H3924" t="s">
        <v>8246</v>
      </c>
      <c r="I3924">
        <v>1428622271</v>
      </c>
      <c r="J3924">
        <v>1426203071</v>
      </c>
      <c r="K3924" t="b">
        <v>0</v>
      </c>
      <c r="L3924">
        <v>17</v>
      </c>
      <c r="M3924" t="b">
        <v>0</v>
      </c>
      <c r="N3924" t="s">
        <v>8269</v>
      </c>
      <c r="O3924">
        <f t="shared" si="244"/>
        <v>12</v>
      </c>
      <c r="P3924">
        <f t="shared" si="245"/>
        <v>81.41</v>
      </c>
      <c r="Q3924" s="10" t="s">
        <v>8315</v>
      </c>
      <c r="R3924" t="s">
        <v>8316</v>
      </c>
      <c r="S3924" s="14">
        <f t="shared" si="246"/>
        <v>42075.979988425926</v>
      </c>
      <c r="T3924" s="14">
        <f t="shared" si="247"/>
        <v>42103.979988425926</v>
      </c>
    </row>
    <row r="3925" spans="1:20" ht="45" hidden="1" x14ac:dyDescent="0.25">
      <c r="A3925">
        <v>3924</v>
      </c>
      <c r="B3925" s="3" t="s">
        <v>3921</v>
      </c>
      <c r="C3925" s="3" t="s">
        <v>8032</v>
      </c>
      <c r="D3925" s="6">
        <v>15000</v>
      </c>
      <c r="E3925" s="8">
        <v>2290</v>
      </c>
      <c r="F3925" t="s">
        <v>8220</v>
      </c>
      <c r="G3925" t="s">
        <v>8223</v>
      </c>
      <c r="H3925" t="s">
        <v>8245</v>
      </c>
      <c r="I3925">
        <v>1403823722</v>
      </c>
      <c r="J3925">
        <v>1401231722</v>
      </c>
      <c r="K3925" t="b">
        <v>0</v>
      </c>
      <c r="L3925">
        <v>40</v>
      </c>
      <c r="M3925" t="b">
        <v>0</v>
      </c>
      <c r="N3925" t="s">
        <v>8269</v>
      </c>
      <c r="O3925">
        <f t="shared" si="244"/>
        <v>15</v>
      </c>
      <c r="P3925">
        <f t="shared" si="245"/>
        <v>57.25</v>
      </c>
      <c r="Q3925" s="10" t="s">
        <v>8315</v>
      </c>
      <c r="R3925" t="s">
        <v>8316</v>
      </c>
      <c r="S3925" s="14">
        <f t="shared" si="246"/>
        <v>41786.959745370368</v>
      </c>
      <c r="T3925" s="14">
        <f t="shared" si="247"/>
        <v>41816.959745370368</v>
      </c>
    </row>
    <row r="3926" spans="1:20" ht="45" hidden="1" x14ac:dyDescent="0.25">
      <c r="A3926">
        <v>3925</v>
      </c>
      <c r="B3926" s="3" t="s">
        <v>3922</v>
      </c>
      <c r="C3926" s="3" t="s">
        <v>8033</v>
      </c>
      <c r="D3926" s="6">
        <v>150</v>
      </c>
      <c r="E3926" s="8">
        <v>15</v>
      </c>
      <c r="F3926" t="s">
        <v>8220</v>
      </c>
      <c r="G3926" t="s">
        <v>8223</v>
      </c>
      <c r="H3926" t="s">
        <v>8245</v>
      </c>
      <c r="I3926">
        <v>1406753639</v>
      </c>
      <c r="J3926">
        <v>1404161639</v>
      </c>
      <c r="K3926" t="b">
        <v>0</v>
      </c>
      <c r="L3926">
        <v>3</v>
      </c>
      <c r="M3926" t="b">
        <v>0</v>
      </c>
      <c r="N3926" t="s">
        <v>8269</v>
      </c>
      <c r="O3926">
        <f t="shared" si="244"/>
        <v>10</v>
      </c>
      <c r="P3926">
        <f t="shared" si="245"/>
        <v>5</v>
      </c>
      <c r="Q3926" s="10" t="s">
        <v>8315</v>
      </c>
      <c r="R3926" t="s">
        <v>8316</v>
      </c>
      <c r="S3926" s="14">
        <f t="shared" si="246"/>
        <v>41820.870821759258</v>
      </c>
      <c r="T3926" s="14">
        <f t="shared" si="247"/>
        <v>41850.870821759258</v>
      </c>
    </row>
    <row r="3927" spans="1:20" ht="45" hidden="1" x14ac:dyDescent="0.25">
      <c r="A3927">
        <v>3926</v>
      </c>
      <c r="B3927" s="3" t="s">
        <v>3923</v>
      </c>
      <c r="C3927" s="3" t="s">
        <v>8034</v>
      </c>
      <c r="D3927" s="6">
        <v>5000</v>
      </c>
      <c r="E3927" s="8">
        <v>15</v>
      </c>
      <c r="F3927" t="s">
        <v>8220</v>
      </c>
      <c r="G3927" t="s">
        <v>8225</v>
      </c>
      <c r="H3927" t="s">
        <v>8247</v>
      </c>
      <c r="I3927">
        <v>1419645748</v>
      </c>
      <c r="J3927">
        <v>1417053748</v>
      </c>
      <c r="K3927" t="b">
        <v>0</v>
      </c>
      <c r="L3927">
        <v>1</v>
      </c>
      <c r="M3927" t="b">
        <v>0</v>
      </c>
      <c r="N3927" t="s">
        <v>8269</v>
      </c>
      <c r="O3927">
        <f t="shared" si="244"/>
        <v>0</v>
      </c>
      <c r="P3927">
        <f t="shared" si="245"/>
        <v>15</v>
      </c>
      <c r="Q3927" s="10" t="s">
        <v>8315</v>
      </c>
      <c r="R3927" t="s">
        <v>8316</v>
      </c>
      <c r="S3927" s="14">
        <f t="shared" si="246"/>
        <v>41970.085046296299</v>
      </c>
      <c r="T3927" s="14">
        <f t="shared" si="247"/>
        <v>42000.085046296299</v>
      </c>
    </row>
    <row r="3928" spans="1:20" ht="60" hidden="1" x14ac:dyDescent="0.25">
      <c r="A3928">
        <v>3927</v>
      </c>
      <c r="B3928" s="3" t="s">
        <v>3924</v>
      </c>
      <c r="C3928" s="3" t="s">
        <v>8035</v>
      </c>
      <c r="D3928" s="6">
        <v>2500</v>
      </c>
      <c r="E3928" s="8">
        <v>25</v>
      </c>
      <c r="F3928" t="s">
        <v>8220</v>
      </c>
      <c r="G3928" t="s">
        <v>8224</v>
      </c>
      <c r="H3928" t="s">
        <v>8246</v>
      </c>
      <c r="I3928">
        <v>1407565504</v>
      </c>
      <c r="J3928">
        <v>1404973504</v>
      </c>
      <c r="K3928" t="b">
        <v>0</v>
      </c>
      <c r="L3928">
        <v>2</v>
      </c>
      <c r="M3928" t="b">
        <v>0</v>
      </c>
      <c r="N3928" t="s">
        <v>8269</v>
      </c>
      <c r="O3928">
        <f t="shared" si="244"/>
        <v>1</v>
      </c>
      <c r="P3928">
        <f t="shared" si="245"/>
        <v>12.5</v>
      </c>
      <c r="Q3928" s="10" t="s">
        <v>8315</v>
      </c>
      <c r="R3928" t="s">
        <v>8316</v>
      </c>
      <c r="S3928" s="14">
        <f t="shared" si="246"/>
        <v>41830.267407407409</v>
      </c>
      <c r="T3928" s="14">
        <f t="shared" si="247"/>
        <v>41860.267407407409</v>
      </c>
    </row>
    <row r="3929" spans="1:20" ht="60" hidden="1" x14ac:dyDescent="0.25">
      <c r="A3929">
        <v>3928</v>
      </c>
      <c r="B3929" s="3" t="s">
        <v>3925</v>
      </c>
      <c r="C3929" s="3" t="s">
        <v>8036</v>
      </c>
      <c r="D3929" s="6">
        <v>5000</v>
      </c>
      <c r="E3929" s="8">
        <v>651</v>
      </c>
      <c r="F3929" t="s">
        <v>8220</v>
      </c>
      <c r="G3929" t="s">
        <v>8223</v>
      </c>
      <c r="H3929" t="s">
        <v>8245</v>
      </c>
      <c r="I3929">
        <v>1444971540</v>
      </c>
      <c r="J3929">
        <v>1442593427</v>
      </c>
      <c r="K3929" t="b">
        <v>0</v>
      </c>
      <c r="L3929">
        <v>7</v>
      </c>
      <c r="M3929" t="b">
        <v>0</v>
      </c>
      <c r="N3929" t="s">
        <v>8269</v>
      </c>
      <c r="O3929">
        <f t="shared" si="244"/>
        <v>13</v>
      </c>
      <c r="P3929">
        <f t="shared" si="245"/>
        <v>93</v>
      </c>
      <c r="Q3929" s="10" t="s">
        <v>8315</v>
      </c>
      <c r="R3929" t="s">
        <v>8316</v>
      </c>
      <c r="S3929" s="14">
        <f t="shared" si="246"/>
        <v>42265.683182870373</v>
      </c>
      <c r="T3929" s="14">
        <f t="shared" si="247"/>
        <v>42293.207638888889</v>
      </c>
    </row>
    <row r="3930" spans="1:20" ht="60" hidden="1" x14ac:dyDescent="0.25">
      <c r="A3930">
        <v>3929</v>
      </c>
      <c r="B3930" s="3" t="s">
        <v>3926</v>
      </c>
      <c r="C3930" s="3" t="s">
        <v>8037</v>
      </c>
      <c r="D3930" s="6">
        <v>20000</v>
      </c>
      <c r="E3930" s="8">
        <v>453</v>
      </c>
      <c r="F3930" t="s">
        <v>8220</v>
      </c>
      <c r="G3930" t="s">
        <v>8223</v>
      </c>
      <c r="H3930" t="s">
        <v>8245</v>
      </c>
      <c r="I3930">
        <v>1474228265</v>
      </c>
      <c r="J3930">
        <v>1471636265</v>
      </c>
      <c r="K3930" t="b">
        <v>0</v>
      </c>
      <c r="L3930">
        <v>14</v>
      </c>
      <c r="M3930" t="b">
        <v>0</v>
      </c>
      <c r="N3930" t="s">
        <v>8269</v>
      </c>
      <c r="O3930">
        <f t="shared" si="244"/>
        <v>2</v>
      </c>
      <c r="P3930">
        <f t="shared" si="245"/>
        <v>32.36</v>
      </c>
      <c r="Q3930" s="10" t="s">
        <v>8315</v>
      </c>
      <c r="R3930" t="s">
        <v>8316</v>
      </c>
      <c r="S3930" s="14">
        <f t="shared" si="246"/>
        <v>42601.827141203699</v>
      </c>
      <c r="T3930" s="14">
        <f t="shared" si="247"/>
        <v>42631.827141203699</v>
      </c>
    </row>
    <row r="3931" spans="1:20" ht="60" hidden="1" x14ac:dyDescent="0.25">
      <c r="A3931">
        <v>3930</v>
      </c>
      <c r="B3931" s="3" t="s">
        <v>3927</v>
      </c>
      <c r="C3931" s="3" t="s">
        <v>8038</v>
      </c>
      <c r="D3931" s="6">
        <v>10000</v>
      </c>
      <c r="E3931" s="8">
        <v>0</v>
      </c>
      <c r="F3931" t="s">
        <v>8220</v>
      </c>
      <c r="G3931" t="s">
        <v>8225</v>
      </c>
      <c r="H3931" t="s">
        <v>8247</v>
      </c>
      <c r="I3931">
        <v>1459490400</v>
      </c>
      <c r="J3931">
        <v>1457078868</v>
      </c>
      <c r="K3931" t="b">
        <v>0</v>
      </c>
      <c r="L3931">
        <v>0</v>
      </c>
      <c r="M3931" t="b">
        <v>0</v>
      </c>
      <c r="N3931" t="s">
        <v>8269</v>
      </c>
      <c r="O3931">
        <f t="shared" si="244"/>
        <v>0</v>
      </c>
      <c r="P3931">
        <f t="shared" si="245"/>
        <v>0</v>
      </c>
      <c r="Q3931" s="10" t="s">
        <v>8315</v>
      </c>
      <c r="R3931" t="s">
        <v>8316</v>
      </c>
      <c r="S3931" s="14">
        <f t="shared" si="246"/>
        <v>42433.338749999995</v>
      </c>
      <c r="T3931" s="14">
        <f t="shared" si="247"/>
        <v>42461.25</v>
      </c>
    </row>
    <row r="3932" spans="1:20" ht="60" hidden="1" x14ac:dyDescent="0.25">
      <c r="A3932">
        <v>3931</v>
      </c>
      <c r="B3932" s="3" t="s">
        <v>3928</v>
      </c>
      <c r="C3932" s="3" t="s">
        <v>8039</v>
      </c>
      <c r="D3932" s="6">
        <v>8000</v>
      </c>
      <c r="E3932" s="8">
        <v>0</v>
      </c>
      <c r="F3932" t="s">
        <v>8220</v>
      </c>
      <c r="G3932" t="s">
        <v>8223</v>
      </c>
      <c r="H3932" t="s">
        <v>8245</v>
      </c>
      <c r="I3932">
        <v>1441510707</v>
      </c>
      <c r="J3932">
        <v>1439350707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4">
        <f t="shared" si="246"/>
        <v>42228.151701388888</v>
      </c>
      <c r="T3932" s="14">
        <f t="shared" si="247"/>
        <v>42253.151701388888</v>
      </c>
    </row>
    <row r="3933" spans="1:20" ht="60" hidden="1" x14ac:dyDescent="0.25">
      <c r="A3933">
        <v>3932</v>
      </c>
      <c r="B3933" s="3" t="s">
        <v>3929</v>
      </c>
      <c r="C3933" s="3" t="s">
        <v>8040</v>
      </c>
      <c r="D3933" s="6">
        <v>12000</v>
      </c>
      <c r="E3933" s="8">
        <v>1</v>
      </c>
      <c r="F3933" t="s">
        <v>8220</v>
      </c>
      <c r="G3933" t="s">
        <v>8223</v>
      </c>
      <c r="H3933" t="s">
        <v>8245</v>
      </c>
      <c r="I3933">
        <v>1458097364</v>
      </c>
      <c r="J3933">
        <v>1455508964</v>
      </c>
      <c r="K3933" t="b">
        <v>0</v>
      </c>
      <c r="L3933">
        <v>1</v>
      </c>
      <c r="M3933" t="b">
        <v>0</v>
      </c>
      <c r="N3933" t="s">
        <v>8269</v>
      </c>
      <c r="O3933">
        <f t="shared" si="244"/>
        <v>0</v>
      </c>
      <c r="P3933">
        <f t="shared" si="245"/>
        <v>1</v>
      </c>
      <c r="Q3933" s="10" t="s">
        <v>8315</v>
      </c>
      <c r="R3933" t="s">
        <v>8316</v>
      </c>
      <c r="S3933" s="14">
        <f t="shared" si="246"/>
        <v>42415.168564814812</v>
      </c>
      <c r="T3933" s="14">
        <f t="shared" si="247"/>
        <v>42445.126898148148</v>
      </c>
    </row>
    <row r="3934" spans="1:20" ht="60" hidden="1" x14ac:dyDescent="0.25">
      <c r="A3934">
        <v>3933</v>
      </c>
      <c r="B3934" s="3" t="s">
        <v>3930</v>
      </c>
      <c r="C3934" s="3" t="s">
        <v>8041</v>
      </c>
      <c r="D3934" s="6">
        <v>7000</v>
      </c>
      <c r="E3934" s="8">
        <v>1102</v>
      </c>
      <c r="F3934" t="s">
        <v>8220</v>
      </c>
      <c r="G3934" t="s">
        <v>8223</v>
      </c>
      <c r="H3934" t="s">
        <v>8245</v>
      </c>
      <c r="I3934">
        <v>1468716180</v>
      </c>
      <c r="J3934">
        <v>1466205262</v>
      </c>
      <c r="K3934" t="b">
        <v>0</v>
      </c>
      <c r="L3934">
        <v>12</v>
      </c>
      <c r="M3934" t="b">
        <v>0</v>
      </c>
      <c r="N3934" t="s">
        <v>8269</v>
      </c>
      <c r="O3934">
        <f t="shared" si="244"/>
        <v>16</v>
      </c>
      <c r="P3934">
        <f t="shared" si="245"/>
        <v>91.83</v>
      </c>
      <c r="Q3934" s="10" t="s">
        <v>8315</v>
      </c>
      <c r="R3934" t="s">
        <v>8316</v>
      </c>
      <c r="S3934" s="14">
        <f t="shared" si="246"/>
        <v>42538.968310185184</v>
      </c>
      <c r="T3934" s="14">
        <f t="shared" si="247"/>
        <v>42568.029861111107</v>
      </c>
    </row>
    <row r="3935" spans="1:20" ht="45" hidden="1" x14ac:dyDescent="0.25">
      <c r="A3935">
        <v>3934</v>
      </c>
      <c r="B3935" s="3" t="s">
        <v>3931</v>
      </c>
      <c r="C3935" s="3" t="s">
        <v>8042</v>
      </c>
      <c r="D3935" s="6">
        <v>5000</v>
      </c>
      <c r="E3935" s="8">
        <v>550</v>
      </c>
      <c r="F3935" t="s">
        <v>8220</v>
      </c>
      <c r="G3935" t="s">
        <v>8223</v>
      </c>
      <c r="H3935" t="s">
        <v>8245</v>
      </c>
      <c r="I3935">
        <v>1443704400</v>
      </c>
      <c r="J3935">
        <v>1439827639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11</v>
      </c>
      <c r="P3935">
        <f t="shared" si="245"/>
        <v>45.83</v>
      </c>
      <c r="Q3935" s="10" t="s">
        <v>8315</v>
      </c>
      <c r="R3935" t="s">
        <v>8316</v>
      </c>
      <c r="S3935" s="14">
        <f t="shared" si="246"/>
        <v>42233.671747685185</v>
      </c>
      <c r="T3935" s="14">
        <f t="shared" si="247"/>
        <v>42278.541666666672</v>
      </c>
    </row>
    <row r="3936" spans="1:20" ht="60" hidden="1" x14ac:dyDescent="0.25">
      <c r="A3936">
        <v>3935</v>
      </c>
      <c r="B3936" s="3" t="s">
        <v>3932</v>
      </c>
      <c r="C3936" s="3" t="s">
        <v>8043</v>
      </c>
      <c r="D3936" s="6">
        <v>3000</v>
      </c>
      <c r="E3936" s="8">
        <v>1315</v>
      </c>
      <c r="F3936" t="s">
        <v>8220</v>
      </c>
      <c r="G3936" t="s">
        <v>8224</v>
      </c>
      <c r="H3936" t="s">
        <v>8246</v>
      </c>
      <c r="I3936">
        <v>1443973546</v>
      </c>
      <c r="J3936">
        <v>1438789546</v>
      </c>
      <c r="K3936" t="b">
        <v>0</v>
      </c>
      <c r="L3936">
        <v>23</v>
      </c>
      <c r="M3936" t="b">
        <v>0</v>
      </c>
      <c r="N3936" t="s">
        <v>8269</v>
      </c>
      <c r="O3936">
        <f t="shared" si="244"/>
        <v>44</v>
      </c>
      <c r="P3936">
        <f t="shared" si="245"/>
        <v>57.17</v>
      </c>
      <c r="Q3936" s="10" t="s">
        <v>8315</v>
      </c>
      <c r="R3936" t="s">
        <v>8316</v>
      </c>
      <c r="S3936" s="14">
        <f t="shared" si="246"/>
        <v>42221.656782407401</v>
      </c>
      <c r="T3936" s="14">
        <f t="shared" si="247"/>
        <v>42281.656782407401</v>
      </c>
    </row>
    <row r="3937" spans="1:20" ht="60" hidden="1" x14ac:dyDescent="0.25">
      <c r="A3937">
        <v>3936</v>
      </c>
      <c r="B3937" s="3" t="s">
        <v>3933</v>
      </c>
      <c r="C3937" s="3" t="s">
        <v>8044</v>
      </c>
      <c r="D3937" s="6">
        <v>20000</v>
      </c>
      <c r="E3937" s="8">
        <v>0</v>
      </c>
      <c r="F3937" t="s">
        <v>8220</v>
      </c>
      <c r="G3937" t="s">
        <v>8223</v>
      </c>
      <c r="H3937" t="s">
        <v>8245</v>
      </c>
      <c r="I3937">
        <v>1480576720</v>
      </c>
      <c r="J3937">
        <v>1477981120</v>
      </c>
      <c r="K3937" t="b">
        <v>0</v>
      </c>
      <c r="L3937">
        <v>0</v>
      </c>
      <c r="M3937" t="b">
        <v>0</v>
      </c>
      <c r="N3937" t="s">
        <v>8269</v>
      </c>
      <c r="O3937">
        <f t="shared" si="244"/>
        <v>0</v>
      </c>
      <c r="P3937">
        <f t="shared" si="245"/>
        <v>0</v>
      </c>
      <c r="Q3937" s="10" t="s">
        <v>8315</v>
      </c>
      <c r="R3937" t="s">
        <v>8316</v>
      </c>
      <c r="S3937" s="14">
        <f t="shared" si="246"/>
        <v>42675.262962962966</v>
      </c>
      <c r="T3937" s="14">
        <f t="shared" si="247"/>
        <v>42705.304629629631</v>
      </c>
    </row>
    <row r="3938" spans="1:20" ht="45" hidden="1" x14ac:dyDescent="0.25">
      <c r="A3938">
        <v>3937</v>
      </c>
      <c r="B3938" s="3" t="s">
        <v>3934</v>
      </c>
      <c r="C3938" s="3" t="s">
        <v>8045</v>
      </c>
      <c r="D3938" s="6">
        <v>2885</v>
      </c>
      <c r="E3938" s="8">
        <v>2485</v>
      </c>
      <c r="F3938" t="s">
        <v>8220</v>
      </c>
      <c r="G3938" t="s">
        <v>8223</v>
      </c>
      <c r="H3938" t="s">
        <v>8245</v>
      </c>
      <c r="I3938">
        <v>1468249760</v>
      </c>
      <c r="J3938">
        <v>1465830560</v>
      </c>
      <c r="K3938" t="b">
        <v>0</v>
      </c>
      <c r="L3938">
        <v>10</v>
      </c>
      <c r="M3938" t="b">
        <v>0</v>
      </c>
      <c r="N3938" t="s">
        <v>8269</v>
      </c>
      <c r="O3938">
        <f t="shared" si="244"/>
        <v>86</v>
      </c>
      <c r="P3938">
        <f t="shared" si="245"/>
        <v>248.5</v>
      </c>
      <c r="Q3938" s="10" t="s">
        <v>8315</v>
      </c>
      <c r="R3938" t="s">
        <v>8316</v>
      </c>
      <c r="S3938" s="14">
        <f t="shared" si="246"/>
        <v>42534.631481481483</v>
      </c>
      <c r="T3938" s="14">
        <f t="shared" si="247"/>
        <v>42562.631481481483</v>
      </c>
    </row>
    <row r="3939" spans="1:20" ht="60" hidden="1" x14ac:dyDescent="0.25">
      <c r="A3939">
        <v>3938</v>
      </c>
      <c r="B3939" s="3" t="s">
        <v>3935</v>
      </c>
      <c r="C3939" s="3" t="s">
        <v>8046</v>
      </c>
      <c r="D3939" s="6">
        <v>3255</v>
      </c>
      <c r="E3939" s="8">
        <v>397</v>
      </c>
      <c r="F3939" t="s">
        <v>8220</v>
      </c>
      <c r="G3939" t="s">
        <v>8223</v>
      </c>
      <c r="H3939" t="s">
        <v>8245</v>
      </c>
      <c r="I3939">
        <v>1435441454</v>
      </c>
      <c r="J3939">
        <v>1432763054</v>
      </c>
      <c r="K3939" t="b">
        <v>0</v>
      </c>
      <c r="L3939">
        <v>5</v>
      </c>
      <c r="M3939" t="b">
        <v>0</v>
      </c>
      <c r="N3939" t="s">
        <v>8269</v>
      </c>
      <c r="O3939">
        <f t="shared" si="244"/>
        <v>12</v>
      </c>
      <c r="P3939">
        <f t="shared" si="245"/>
        <v>79.400000000000006</v>
      </c>
      <c r="Q3939" s="10" t="s">
        <v>8315</v>
      </c>
      <c r="R3939" t="s">
        <v>8316</v>
      </c>
      <c r="S3939" s="14">
        <f t="shared" si="246"/>
        <v>42151.905717592599</v>
      </c>
      <c r="T3939" s="14">
        <f t="shared" si="247"/>
        <v>42182.905717592599</v>
      </c>
    </row>
    <row r="3940" spans="1:20" ht="60" hidden="1" x14ac:dyDescent="0.25">
      <c r="A3940">
        <v>3939</v>
      </c>
      <c r="B3940" s="3" t="s">
        <v>3936</v>
      </c>
      <c r="C3940" s="3" t="s">
        <v>8047</v>
      </c>
      <c r="D3940" s="6">
        <v>5000</v>
      </c>
      <c r="E3940" s="8">
        <v>5</v>
      </c>
      <c r="F3940" t="s">
        <v>8220</v>
      </c>
      <c r="G3940" t="s">
        <v>8225</v>
      </c>
      <c r="H3940" t="s">
        <v>8247</v>
      </c>
      <c r="I3940">
        <v>1412656200</v>
      </c>
      <c r="J3940">
        <v>1412328979</v>
      </c>
      <c r="K3940" t="b">
        <v>0</v>
      </c>
      <c r="L3940">
        <v>1</v>
      </c>
      <c r="M3940" t="b">
        <v>0</v>
      </c>
      <c r="N3940" t="s">
        <v>8269</v>
      </c>
      <c r="O3940">
        <f t="shared" si="244"/>
        <v>0</v>
      </c>
      <c r="P3940">
        <f t="shared" si="245"/>
        <v>5</v>
      </c>
      <c r="Q3940" s="10" t="s">
        <v>8315</v>
      </c>
      <c r="R3940" t="s">
        <v>8316</v>
      </c>
      <c r="S3940" s="14">
        <f t="shared" si="246"/>
        <v>41915.400219907409</v>
      </c>
      <c r="T3940" s="14">
        <f t="shared" si="247"/>
        <v>41919.1875</v>
      </c>
    </row>
    <row r="3941" spans="1:20" ht="60" hidden="1" x14ac:dyDescent="0.25">
      <c r="A3941">
        <v>3940</v>
      </c>
      <c r="B3941" s="3" t="s">
        <v>3937</v>
      </c>
      <c r="C3941" s="3" t="s">
        <v>8048</v>
      </c>
      <c r="D3941" s="6">
        <v>5000</v>
      </c>
      <c r="E3941" s="8">
        <v>11</v>
      </c>
      <c r="F3941" t="s">
        <v>8220</v>
      </c>
      <c r="G3941" t="s">
        <v>8223</v>
      </c>
      <c r="H3941" t="s">
        <v>8245</v>
      </c>
      <c r="I3941">
        <v>1420199351</v>
      </c>
      <c r="J3941">
        <v>1416311351</v>
      </c>
      <c r="K3941" t="b">
        <v>0</v>
      </c>
      <c r="L3941">
        <v>2</v>
      </c>
      <c r="M3941" t="b">
        <v>0</v>
      </c>
      <c r="N3941" t="s">
        <v>8269</v>
      </c>
      <c r="O3941">
        <f t="shared" si="244"/>
        <v>0</v>
      </c>
      <c r="P3941">
        <f t="shared" si="245"/>
        <v>5.5</v>
      </c>
      <c r="Q3941" s="10" t="s">
        <v>8315</v>
      </c>
      <c r="R3941" t="s">
        <v>8316</v>
      </c>
      <c r="S3941" s="14">
        <f t="shared" si="246"/>
        <v>41961.492488425924</v>
      </c>
      <c r="T3941" s="14">
        <f t="shared" si="247"/>
        <v>42006.492488425924</v>
      </c>
    </row>
    <row r="3942" spans="1:20" ht="75" hidden="1" x14ac:dyDescent="0.25">
      <c r="A3942">
        <v>3941</v>
      </c>
      <c r="B3942" s="3" t="s">
        <v>3938</v>
      </c>
      <c r="C3942" s="3" t="s">
        <v>8049</v>
      </c>
      <c r="D3942" s="6">
        <v>5500</v>
      </c>
      <c r="E3942" s="8">
        <v>50</v>
      </c>
      <c r="F3942" t="s">
        <v>8220</v>
      </c>
      <c r="G3942" t="s">
        <v>8223</v>
      </c>
      <c r="H3942" t="s">
        <v>8245</v>
      </c>
      <c r="I3942">
        <v>1416877200</v>
      </c>
      <c r="J3942">
        <v>1414505137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1</v>
      </c>
      <c r="P3942">
        <f t="shared" si="245"/>
        <v>25</v>
      </c>
      <c r="Q3942" s="10" t="s">
        <v>8315</v>
      </c>
      <c r="R3942" t="s">
        <v>8316</v>
      </c>
      <c r="S3942" s="14">
        <f t="shared" si="246"/>
        <v>41940.587233796294</v>
      </c>
      <c r="T3942" s="14">
        <f t="shared" si="247"/>
        <v>41968.041666666672</v>
      </c>
    </row>
    <row r="3943" spans="1:20" ht="45" hidden="1" x14ac:dyDescent="0.25">
      <c r="A3943">
        <v>3942</v>
      </c>
      <c r="B3943" s="3" t="s">
        <v>3939</v>
      </c>
      <c r="C3943" s="3" t="s">
        <v>8050</v>
      </c>
      <c r="D3943" s="6">
        <v>1200</v>
      </c>
      <c r="E3943" s="8">
        <v>0</v>
      </c>
      <c r="F3943" t="s">
        <v>8220</v>
      </c>
      <c r="G3943" t="s">
        <v>8223</v>
      </c>
      <c r="H3943" t="s">
        <v>8245</v>
      </c>
      <c r="I3943">
        <v>1434490914</v>
      </c>
      <c r="J3943">
        <v>1429306914</v>
      </c>
      <c r="K3943" t="b">
        <v>0</v>
      </c>
      <c r="L3943">
        <v>0</v>
      </c>
      <c r="M3943" t="b">
        <v>0</v>
      </c>
      <c r="N3943" t="s">
        <v>8269</v>
      </c>
      <c r="O3943">
        <f t="shared" si="244"/>
        <v>0</v>
      </c>
      <c r="P3943">
        <f t="shared" si="245"/>
        <v>0</v>
      </c>
      <c r="Q3943" s="10" t="s">
        <v>8315</v>
      </c>
      <c r="R3943" t="s">
        <v>8316</v>
      </c>
      <c r="S3943" s="14">
        <f t="shared" si="246"/>
        <v>42111.904097222221</v>
      </c>
      <c r="T3943" s="14">
        <f t="shared" si="247"/>
        <v>42171.904097222221</v>
      </c>
    </row>
    <row r="3944" spans="1:20" ht="45" hidden="1" x14ac:dyDescent="0.25">
      <c r="A3944">
        <v>3943</v>
      </c>
      <c r="B3944" s="3" t="s">
        <v>3940</v>
      </c>
      <c r="C3944" s="3" t="s">
        <v>8051</v>
      </c>
      <c r="D3944" s="6">
        <v>5000</v>
      </c>
      <c r="E3944" s="8">
        <v>1782</v>
      </c>
      <c r="F3944" t="s">
        <v>8220</v>
      </c>
      <c r="G3944" t="s">
        <v>8223</v>
      </c>
      <c r="H3944" t="s">
        <v>8245</v>
      </c>
      <c r="I3944">
        <v>1446483000</v>
      </c>
      <c r="J3944">
        <v>1443811268</v>
      </c>
      <c r="K3944" t="b">
        <v>0</v>
      </c>
      <c r="L3944">
        <v>13</v>
      </c>
      <c r="M3944" t="b">
        <v>0</v>
      </c>
      <c r="N3944" t="s">
        <v>8269</v>
      </c>
      <c r="O3944">
        <f t="shared" si="244"/>
        <v>36</v>
      </c>
      <c r="P3944">
        <f t="shared" si="245"/>
        <v>137.08000000000001</v>
      </c>
      <c r="Q3944" s="10" t="s">
        <v>8315</v>
      </c>
      <c r="R3944" t="s">
        <v>8316</v>
      </c>
      <c r="S3944" s="14">
        <f t="shared" si="246"/>
        <v>42279.778564814813</v>
      </c>
      <c r="T3944" s="14">
        <f t="shared" si="247"/>
        <v>42310.701388888891</v>
      </c>
    </row>
    <row r="3945" spans="1:20" ht="60" hidden="1" x14ac:dyDescent="0.25">
      <c r="A3945">
        <v>3944</v>
      </c>
      <c r="B3945" s="3" t="s">
        <v>3941</v>
      </c>
      <c r="C3945" s="3" t="s">
        <v>8052</v>
      </c>
      <c r="D3945" s="6">
        <v>5000</v>
      </c>
      <c r="E3945" s="8">
        <v>0</v>
      </c>
      <c r="F3945" t="s">
        <v>8220</v>
      </c>
      <c r="G3945" t="s">
        <v>8223</v>
      </c>
      <c r="H3945" t="s">
        <v>8245</v>
      </c>
      <c r="I3945">
        <v>1440690875</v>
      </c>
      <c r="J3945">
        <v>1438098875</v>
      </c>
      <c r="K3945" t="b">
        <v>0</v>
      </c>
      <c r="L3945">
        <v>0</v>
      </c>
      <c r="M3945" t="b">
        <v>0</v>
      </c>
      <c r="N3945" t="s">
        <v>8269</v>
      </c>
      <c r="O3945">
        <f t="shared" si="244"/>
        <v>0</v>
      </c>
      <c r="P3945">
        <f t="shared" si="245"/>
        <v>0</v>
      </c>
      <c r="Q3945" s="10" t="s">
        <v>8315</v>
      </c>
      <c r="R3945" t="s">
        <v>8316</v>
      </c>
      <c r="S3945" s="14">
        <f t="shared" si="246"/>
        <v>42213.662905092591</v>
      </c>
      <c r="T3945" s="14">
        <f t="shared" si="247"/>
        <v>42243.662905092591</v>
      </c>
    </row>
    <row r="3946" spans="1:20" ht="60" hidden="1" x14ac:dyDescent="0.25">
      <c r="A3946">
        <v>3945</v>
      </c>
      <c r="B3946" s="3" t="s">
        <v>3942</v>
      </c>
      <c r="C3946" s="3" t="s">
        <v>8053</v>
      </c>
      <c r="D3946" s="6">
        <v>2000</v>
      </c>
      <c r="E3946" s="8">
        <v>5</v>
      </c>
      <c r="F3946" t="s">
        <v>8220</v>
      </c>
      <c r="G3946" t="s">
        <v>8223</v>
      </c>
      <c r="H3946" t="s">
        <v>8245</v>
      </c>
      <c r="I3946">
        <v>1431717268</v>
      </c>
      <c r="J3946">
        <v>1429125268</v>
      </c>
      <c r="K3946" t="b">
        <v>0</v>
      </c>
      <c r="L3946">
        <v>1</v>
      </c>
      <c r="M3946" t="b">
        <v>0</v>
      </c>
      <c r="N3946" t="s">
        <v>8269</v>
      </c>
      <c r="O3946">
        <f t="shared" si="244"/>
        <v>0</v>
      </c>
      <c r="P3946">
        <f t="shared" si="245"/>
        <v>5</v>
      </c>
      <c r="Q3946" s="10" t="s">
        <v>8315</v>
      </c>
      <c r="R3946" t="s">
        <v>8316</v>
      </c>
      <c r="S3946" s="14">
        <f t="shared" si="246"/>
        <v>42109.801712962959</v>
      </c>
      <c r="T3946" s="14">
        <f t="shared" si="247"/>
        <v>42139.801712962959</v>
      </c>
    </row>
    <row r="3947" spans="1:20" ht="30" hidden="1" x14ac:dyDescent="0.25">
      <c r="A3947">
        <v>3946</v>
      </c>
      <c r="B3947" s="3" t="s">
        <v>3943</v>
      </c>
      <c r="C3947" s="3" t="s">
        <v>8054</v>
      </c>
      <c r="D3947" s="6">
        <v>6000</v>
      </c>
      <c r="E3947" s="8">
        <v>195</v>
      </c>
      <c r="F3947" t="s">
        <v>8220</v>
      </c>
      <c r="G3947" t="s">
        <v>8223</v>
      </c>
      <c r="H3947" t="s">
        <v>8245</v>
      </c>
      <c r="I3947">
        <v>1425110400</v>
      </c>
      <c r="J3947">
        <v>1422388822</v>
      </c>
      <c r="K3947" t="b">
        <v>0</v>
      </c>
      <c r="L3947">
        <v>5</v>
      </c>
      <c r="M3947" t="b">
        <v>0</v>
      </c>
      <c r="N3947" t="s">
        <v>8269</v>
      </c>
      <c r="O3947">
        <f t="shared" si="244"/>
        <v>3</v>
      </c>
      <c r="P3947">
        <f t="shared" si="245"/>
        <v>39</v>
      </c>
      <c r="Q3947" s="10" t="s">
        <v>8315</v>
      </c>
      <c r="R3947" t="s">
        <v>8316</v>
      </c>
      <c r="S3947" s="14">
        <f t="shared" si="246"/>
        <v>42031.833587962959</v>
      </c>
      <c r="T3947" s="14">
        <f t="shared" si="247"/>
        <v>42063.333333333328</v>
      </c>
    </row>
    <row r="3948" spans="1:20" ht="60" hidden="1" x14ac:dyDescent="0.25">
      <c r="A3948">
        <v>3947</v>
      </c>
      <c r="B3948" s="3" t="s">
        <v>3944</v>
      </c>
      <c r="C3948" s="3" t="s">
        <v>8055</v>
      </c>
      <c r="D3948" s="6">
        <v>3000</v>
      </c>
      <c r="E3948" s="8">
        <v>101</v>
      </c>
      <c r="F3948" t="s">
        <v>8220</v>
      </c>
      <c r="G3948" t="s">
        <v>8223</v>
      </c>
      <c r="H3948" t="s">
        <v>8245</v>
      </c>
      <c r="I3948">
        <v>1475378744</v>
      </c>
      <c r="J3948">
        <v>1472786744</v>
      </c>
      <c r="K3948" t="b">
        <v>0</v>
      </c>
      <c r="L3948">
        <v>2</v>
      </c>
      <c r="M3948" t="b">
        <v>0</v>
      </c>
      <c r="N3948" t="s">
        <v>8269</v>
      </c>
      <c r="O3948">
        <f t="shared" si="244"/>
        <v>3</v>
      </c>
      <c r="P3948">
        <f t="shared" si="245"/>
        <v>50.5</v>
      </c>
      <c r="Q3948" s="10" t="s">
        <v>8315</v>
      </c>
      <c r="R3948" t="s">
        <v>8316</v>
      </c>
      <c r="S3948" s="14">
        <f t="shared" si="246"/>
        <v>42615.142870370371</v>
      </c>
      <c r="T3948" s="14">
        <f t="shared" si="247"/>
        <v>42645.142870370371</v>
      </c>
    </row>
    <row r="3949" spans="1:20" ht="60" hidden="1" x14ac:dyDescent="0.25">
      <c r="A3949">
        <v>3948</v>
      </c>
      <c r="B3949" s="3" t="s">
        <v>3945</v>
      </c>
      <c r="C3949" s="3" t="s">
        <v>8056</v>
      </c>
      <c r="D3949" s="6">
        <v>30000</v>
      </c>
      <c r="E3949" s="8">
        <v>0</v>
      </c>
      <c r="F3949" t="s">
        <v>8220</v>
      </c>
      <c r="G3949" t="s">
        <v>8225</v>
      </c>
      <c r="H3949" t="s">
        <v>8247</v>
      </c>
      <c r="I3949">
        <v>1410076123</v>
      </c>
      <c r="J3949">
        <v>1404892123</v>
      </c>
      <c r="K3949" t="b">
        <v>0</v>
      </c>
      <c r="L3949">
        <v>0</v>
      </c>
      <c r="M3949" t="b">
        <v>0</v>
      </c>
      <c r="N3949" t="s">
        <v>8269</v>
      </c>
      <c r="O3949">
        <f t="shared" si="244"/>
        <v>0</v>
      </c>
      <c r="P3949">
        <f t="shared" si="245"/>
        <v>0</v>
      </c>
      <c r="Q3949" s="10" t="s">
        <v>8315</v>
      </c>
      <c r="R3949" t="s">
        <v>8316</v>
      </c>
      <c r="S3949" s="14">
        <f t="shared" si="246"/>
        <v>41829.325497685182</v>
      </c>
      <c r="T3949" s="14">
        <f t="shared" si="247"/>
        <v>41889.325497685182</v>
      </c>
    </row>
    <row r="3950" spans="1:20" ht="60" hidden="1" x14ac:dyDescent="0.25">
      <c r="A3950">
        <v>3949</v>
      </c>
      <c r="B3950" s="3" t="s">
        <v>3946</v>
      </c>
      <c r="C3950" s="3" t="s">
        <v>8057</v>
      </c>
      <c r="D3950" s="6">
        <v>10000</v>
      </c>
      <c r="E3950" s="8">
        <v>1577</v>
      </c>
      <c r="F3950" t="s">
        <v>8220</v>
      </c>
      <c r="G3950" t="s">
        <v>8225</v>
      </c>
      <c r="H3950" t="s">
        <v>8247</v>
      </c>
      <c r="I3950">
        <v>1423623221</v>
      </c>
      <c r="J3950">
        <v>1421031221</v>
      </c>
      <c r="K3950" t="b">
        <v>0</v>
      </c>
      <c r="L3950">
        <v>32</v>
      </c>
      <c r="M3950" t="b">
        <v>0</v>
      </c>
      <c r="N3950" t="s">
        <v>8269</v>
      </c>
      <c r="O3950">
        <f t="shared" si="244"/>
        <v>16</v>
      </c>
      <c r="P3950">
        <f t="shared" si="245"/>
        <v>49.28</v>
      </c>
      <c r="Q3950" s="10" t="s">
        <v>8315</v>
      </c>
      <c r="R3950" t="s">
        <v>8316</v>
      </c>
      <c r="S3950" s="14">
        <f t="shared" si="246"/>
        <v>42016.120613425926</v>
      </c>
      <c r="T3950" s="14">
        <f t="shared" si="247"/>
        <v>42046.120613425926</v>
      </c>
    </row>
    <row r="3951" spans="1:20" ht="60" hidden="1" x14ac:dyDescent="0.25">
      <c r="A3951">
        <v>3950</v>
      </c>
      <c r="B3951" s="3" t="s">
        <v>3947</v>
      </c>
      <c r="C3951" s="3" t="s">
        <v>8058</v>
      </c>
      <c r="D3951" s="6">
        <v>4000</v>
      </c>
      <c r="E3951" s="8">
        <v>25</v>
      </c>
      <c r="F3951" t="s">
        <v>8220</v>
      </c>
      <c r="G3951" t="s">
        <v>8223</v>
      </c>
      <c r="H3951" t="s">
        <v>8245</v>
      </c>
      <c r="I3951">
        <v>1460140500</v>
      </c>
      <c r="J3951">
        <v>1457628680</v>
      </c>
      <c r="K3951" t="b">
        <v>0</v>
      </c>
      <c r="L3951">
        <v>1</v>
      </c>
      <c r="M3951" t="b">
        <v>0</v>
      </c>
      <c r="N3951" t="s">
        <v>8269</v>
      </c>
      <c r="O3951">
        <f t="shared" si="244"/>
        <v>1</v>
      </c>
      <c r="P3951">
        <f t="shared" si="245"/>
        <v>25</v>
      </c>
      <c r="Q3951" s="10" t="s">
        <v>8315</v>
      </c>
      <c r="R3951" t="s">
        <v>8316</v>
      </c>
      <c r="S3951" s="14">
        <f t="shared" si="246"/>
        <v>42439.702314814815</v>
      </c>
      <c r="T3951" s="14">
        <f t="shared" si="247"/>
        <v>42468.774305555555</v>
      </c>
    </row>
    <row r="3952" spans="1:20" ht="60" hidden="1" x14ac:dyDescent="0.25">
      <c r="A3952">
        <v>3951</v>
      </c>
      <c r="B3952" s="3" t="s">
        <v>3948</v>
      </c>
      <c r="C3952" s="3" t="s">
        <v>6961</v>
      </c>
      <c r="D3952" s="6">
        <v>200000</v>
      </c>
      <c r="E3952" s="8">
        <v>1</v>
      </c>
      <c r="F3952" t="s">
        <v>8220</v>
      </c>
      <c r="G3952" t="s">
        <v>8240</v>
      </c>
      <c r="H3952" t="s">
        <v>8248</v>
      </c>
      <c r="I3952">
        <v>1462301342</v>
      </c>
      <c r="J3952">
        <v>1457120942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0</v>
      </c>
      <c r="P3952">
        <f t="shared" si="245"/>
        <v>1</v>
      </c>
      <c r="Q3952" s="10" t="s">
        <v>8315</v>
      </c>
      <c r="R3952" t="s">
        <v>8316</v>
      </c>
      <c r="S3952" s="14">
        <f t="shared" si="246"/>
        <v>42433.825717592597</v>
      </c>
      <c r="T3952" s="14">
        <f t="shared" si="247"/>
        <v>42493.784050925926</v>
      </c>
    </row>
    <row r="3953" spans="1:20" ht="60" hidden="1" x14ac:dyDescent="0.25">
      <c r="A3953">
        <v>3952</v>
      </c>
      <c r="B3953" s="3" t="s">
        <v>3949</v>
      </c>
      <c r="C3953" s="3" t="s">
        <v>8059</v>
      </c>
      <c r="D3953" s="6">
        <v>26000</v>
      </c>
      <c r="E3953" s="8">
        <v>25</v>
      </c>
      <c r="F3953" t="s">
        <v>8220</v>
      </c>
      <c r="G3953" t="s">
        <v>8223</v>
      </c>
      <c r="H3953" t="s">
        <v>8245</v>
      </c>
      <c r="I3953">
        <v>1445885890</v>
      </c>
      <c r="J3953">
        <v>1440701890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25</v>
      </c>
      <c r="Q3953" s="10" t="s">
        <v>8315</v>
      </c>
      <c r="R3953" t="s">
        <v>8316</v>
      </c>
      <c r="S3953" s="14">
        <f t="shared" si="246"/>
        <v>42243.790393518517</v>
      </c>
      <c r="T3953" s="14">
        <f t="shared" si="247"/>
        <v>42303.790393518517</v>
      </c>
    </row>
    <row r="3954" spans="1:20" ht="45" hidden="1" x14ac:dyDescent="0.25">
      <c r="A3954">
        <v>3953</v>
      </c>
      <c r="B3954" s="3" t="s">
        <v>3950</v>
      </c>
      <c r="C3954" s="3" t="s">
        <v>8060</v>
      </c>
      <c r="D3954" s="6">
        <v>17600</v>
      </c>
      <c r="E3954" s="8">
        <v>0</v>
      </c>
      <c r="F3954" t="s">
        <v>8220</v>
      </c>
      <c r="G3954" t="s">
        <v>8223</v>
      </c>
      <c r="H3954" t="s">
        <v>8245</v>
      </c>
      <c r="I3954">
        <v>1469834940</v>
      </c>
      <c r="J3954">
        <v>1467162586</v>
      </c>
      <c r="K3954" t="b">
        <v>0</v>
      </c>
      <c r="L3954">
        <v>0</v>
      </c>
      <c r="M3954" t="b">
        <v>0</v>
      </c>
      <c r="N3954" t="s">
        <v>8269</v>
      </c>
      <c r="O3954">
        <f t="shared" si="244"/>
        <v>0</v>
      </c>
      <c r="P3954">
        <f t="shared" si="245"/>
        <v>0</v>
      </c>
      <c r="Q3954" s="10" t="s">
        <v>8315</v>
      </c>
      <c r="R3954" t="s">
        <v>8316</v>
      </c>
      <c r="S3954" s="14">
        <f t="shared" si="246"/>
        <v>42550.048449074078</v>
      </c>
      <c r="T3954" s="14">
        <f t="shared" si="247"/>
        <v>42580.978472222225</v>
      </c>
    </row>
    <row r="3955" spans="1:20" ht="60" hidden="1" x14ac:dyDescent="0.25">
      <c r="A3955">
        <v>3954</v>
      </c>
      <c r="B3955" s="3" t="s">
        <v>3951</v>
      </c>
      <c r="C3955" s="3" t="s">
        <v>8061</v>
      </c>
      <c r="D3955" s="6">
        <v>25000</v>
      </c>
      <c r="E3955" s="8">
        <v>0</v>
      </c>
      <c r="F3955" t="s">
        <v>8220</v>
      </c>
      <c r="G3955" t="s">
        <v>8228</v>
      </c>
      <c r="H3955" t="s">
        <v>8250</v>
      </c>
      <c r="I3955">
        <v>1405352264</v>
      </c>
      <c r="J3955">
        <v>1400168264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4">
        <f t="shared" si="246"/>
        <v>41774.651203703703</v>
      </c>
      <c r="T3955" s="14">
        <f t="shared" si="247"/>
        <v>41834.651203703703</v>
      </c>
    </row>
    <row r="3956" spans="1:20" ht="60" hidden="1" x14ac:dyDescent="0.25">
      <c r="A3956">
        <v>3955</v>
      </c>
      <c r="B3956" s="3" t="s">
        <v>3952</v>
      </c>
      <c r="C3956" s="3" t="s">
        <v>8062</v>
      </c>
      <c r="D3956" s="6">
        <v>1750</v>
      </c>
      <c r="E3956" s="8">
        <v>425</v>
      </c>
      <c r="F3956" t="s">
        <v>8220</v>
      </c>
      <c r="G3956" t="s">
        <v>8223</v>
      </c>
      <c r="H3956" t="s">
        <v>8245</v>
      </c>
      <c r="I3956">
        <v>1448745741</v>
      </c>
      <c r="J3956">
        <v>1446150141</v>
      </c>
      <c r="K3956" t="b">
        <v>0</v>
      </c>
      <c r="L3956">
        <v>8</v>
      </c>
      <c r="M3956" t="b">
        <v>0</v>
      </c>
      <c r="N3956" t="s">
        <v>8269</v>
      </c>
      <c r="O3956">
        <f t="shared" si="244"/>
        <v>24</v>
      </c>
      <c r="P3956">
        <f t="shared" si="245"/>
        <v>53.13</v>
      </c>
      <c r="Q3956" s="10" t="s">
        <v>8315</v>
      </c>
      <c r="R3956" t="s">
        <v>8316</v>
      </c>
      <c r="S3956" s="14">
        <f t="shared" si="246"/>
        <v>42306.848854166667</v>
      </c>
      <c r="T3956" s="14">
        <f t="shared" si="247"/>
        <v>42336.890520833331</v>
      </c>
    </row>
    <row r="3957" spans="1:20" ht="60" hidden="1" x14ac:dyDescent="0.25">
      <c r="A3957">
        <v>3956</v>
      </c>
      <c r="B3957" s="3" t="s">
        <v>3953</v>
      </c>
      <c r="C3957" s="3" t="s">
        <v>8063</v>
      </c>
      <c r="D3957" s="6">
        <v>5500</v>
      </c>
      <c r="E3957" s="8">
        <v>0</v>
      </c>
      <c r="F3957" t="s">
        <v>8220</v>
      </c>
      <c r="G3957" t="s">
        <v>8223</v>
      </c>
      <c r="H3957" t="s">
        <v>8245</v>
      </c>
      <c r="I3957">
        <v>1461543600</v>
      </c>
      <c r="J3957">
        <v>1459203727</v>
      </c>
      <c r="K3957" t="b">
        <v>0</v>
      </c>
      <c r="L3957">
        <v>0</v>
      </c>
      <c r="M3957" t="b">
        <v>0</v>
      </c>
      <c r="N3957" t="s">
        <v>8269</v>
      </c>
      <c r="O3957">
        <f t="shared" si="244"/>
        <v>0</v>
      </c>
      <c r="P3957">
        <f t="shared" si="245"/>
        <v>0</v>
      </c>
      <c r="Q3957" s="10" t="s">
        <v>8315</v>
      </c>
      <c r="R3957" t="s">
        <v>8316</v>
      </c>
      <c r="S3957" s="14">
        <f t="shared" si="246"/>
        <v>42457.932025462964</v>
      </c>
      <c r="T3957" s="14">
        <f t="shared" si="247"/>
        <v>42485.013888888891</v>
      </c>
    </row>
    <row r="3958" spans="1:20" ht="45" hidden="1" x14ac:dyDescent="0.25">
      <c r="A3958">
        <v>3957</v>
      </c>
      <c r="B3958" s="3" t="s">
        <v>3954</v>
      </c>
      <c r="C3958" s="3" t="s">
        <v>8064</v>
      </c>
      <c r="D3958" s="6">
        <v>28000</v>
      </c>
      <c r="E3958" s="8">
        <v>7</v>
      </c>
      <c r="F3958" t="s">
        <v>8220</v>
      </c>
      <c r="G3958" t="s">
        <v>8223</v>
      </c>
      <c r="H3958" t="s">
        <v>8245</v>
      </c>
      <c r="I3958">
        <v>1468020354</v>
      </c>
      <c r="J3958">
        <v>1464045954</v>
      </c>
      <c r="K3958" t="b">
        <v>0</v>
      </c>
      <c r="L3958">
        <v>1</v>
      </c>
      <c r="M3958" t="b">
        <v>0</v>
      </c>
      <c r="N3958" t="s">
        <v>8269</v>
      </c>
      <c r="O3958">
        <f t="shared" si="244"/>
        <v>0</v>
      </c>
      <c r="P3958">
        <f t="shared" si="245"/>
        <v>7</v>
      </c>
      <c r="Q3958" s="10" t="s">
        <v>8315</v>
      </c>
      <c r="R3958" t="s">
        <v>8316</v>
      </c>
      <c r="S3958" s="14">
        <f t="shared" si="246"/>
        <v>42513.976319444439</v>
      </c>
      <c r="T3958" s="14">
        <f t="shared" si="247"/>
        <v>42559.976319444439</v>
      </c>
    </row>
    <row r="3959" spans="1:20" ht="60" hidden="1" x14ac:dyDescent="0.25">
      <c r="A3959">
        <v>3958</v>
      </c>
      <c r="B3959" s="3" t="s">
        <v>3955</v>
      </c>
      <c r="C3959" s="3" t="s">
        <v>8065</v>
      </c>
      <c r="D3959" s="6">
        <v>2000</v>
      </c>
      <c r="E3959" s="8">
        <v>641</v>
      </c>
      <c r="F3959" t="s">
        <v>8220</v>
      </c>
      <c r="G3959" t="s">
        <v>8223</v>
      </c>
      <c r="H3959" t="s">
        <v>8245</v>
      </c>
      <c r="I3959">
        <v>1406988000</v>
      </c>
      <c r="J3959">
        <v>1403822912</v>
      </c>
      <c r="K3959" t="b">
        <v>0</v>
      </c>
      <c r="L3959">
        <v>16</v>
      </c>
      <c r="M3959" t="b">
        <v>0</v>
      </c>
      <c r="N3959" t="s">
        <v>8269</v>
      </c>
      <c r="O3959">
        <f t="shared" si="244"/>
        <v>32</v>
      </c>
      <c r="P3959">
        <f t="shared" si="245"/>
        <v>40.06</v>
      </c>
      <c r="Q3959" s="10" t="s">
        <v>8315</v>
      </c>
      <c r="R3959" t="s">
        <v>8316</v>
      </c>
      <c r="S3959" s="14">
        <f t="shared" si="246"/>
        <v>41816.950370370374</v>
      </c>
      <c r="T3959" s="14">
        <f t="shared" si="247"/>
        <v>41853.583333333336</v>
      </c>
    </row>
    <row r="3960" spans="1:20" ht="60" hidden="1" x14ac:dyDescent="0.25">
      <c r="A3960">
        <v>3959</v>
      </c>
      <c r="B3960" s="3" t="s">
        <v>3956</v>
      </c>
      <c r="C3960" s="3" t="s">
        <v>8066</v>
      </c>
      <c r="D3960" s="6">
        <v>1200</v>
      </c>
      <c r="E3960" s="8">
        <v>292</v>
      </c>
      <c r="F3960" t="s">
        <v>8220</v>
      </c>
      <c r="G3960" t="s">
        <v>8223</v>
      </c>
      <c r="H3960" t="s">
        <v>8245</v>
      </c>
      <c r="I3960">
        <v>1411930556</v>
      </c>
      <c r="J3960">
        <v>1409338556</v>
      </c>
      <c r="K3960" t="b">
        <v>0</v>
      </c>
      <c r="L3960">
        <v>12</v>
      </c>
      <c r="M3960" t="b">
        <v>0</v>
      </c>
      <c r="N3960" t="s">
        <v>8269</v>
      </c>
      <c r="O3960">
        <f t="shared" si="244"/>
        <v>24</v>
      </c>
      <c r="P3960">
        <f t="shared" si="245"/>
        <v>24.33</v>
      </c>
      <c r="Q3960" s="10" t="s">
        <v>8315</v>
      </c>
      <c r="R3960" t="s">
        <v>8316</v>
      </c>
      <c r="S3960" s="14">
        <f t="shared" si="246"/>
        <v>41880.788842592592</v>
      </c>
      <c r="T3960" s="14">
        <f t="shared" si="247"/>
        <v>41910.788842592592</v>
      </c>
    </row>
    <row r="3961" spans="1:20" ht="60" hidden="1" x14ac:dyDescent="0.25">
      <c r="A3961">
        <v>3960</v>
      </c>
      <c r="B3961" s="3" t="s">
        <v>3957</v>
      </c>
      <c r="C3961" s="3" t="s">
        <v>8067</v>
      </c>
      <c r="D3961" s="6">
        <v>3000</v>
      </c>
      <c r="E3961" s="8">
        <v>45</v>
      </c>
      <c r="F3961" t="s">
        <v>8220</v>
      </c>
      <c r="G3961" t="s">
        <v>8223</v>
      </c>
      <c r="H3961" t="s">
        <v>8245</v>
      </c>
      <c r="I3961">
        <v>1451852256</v>
      </c>
      <c r="J3961">
        <v>1449260256</v>
      </c>
      <c r="K3961" t="b">
        <v>0</v>
      </c>
      <c r="L3961">
        <v>4</v>
      </c>
      <c r="M3961" t="b">
        <v>0</v>
      </c>
      <c r="N3961" t="s">
        <v>8269</v>
      </c>
      <c r="O3961">
        <f t="shared" si="244"/>
        <v>2</v>
      </c>
      <c r="P3961">
        <f t="shared" si="245"/>
        <v>11.25</v>
      </c>
      <c r="Q3961" s="10" t="s">
        <v>8315</v>
      </c>
      <c r="R3961" t="s">
        <v>8316</v>
      </c>
      <c r="S3961" s="14">
        <f t="shared" si="246"/>
        <v>42342.845555555556</v>
      </c>
      <c r="T3961" s="14">
        <f t="shared" si="247"/>
        <v>42372.845555555556</v>
      </c>
    </row>
    <row r="3962" spans="1:20" ht="60" hidden="1" x14ac:dyDescent="0.25">
      <c r="A3962">
        <v>3961</v>
      </c>
      <c r="B3962" s="3" t="s">
        <v>3958</v>
      </c>
      <c r="C3962" s="3" t="s">
        <v>8068</v>
      </c>
      <c r="D3962" s="6">
        <v>5000</v>
      </c>
      <c r="E3962" s="8">
        <v>21</v>
      </c>
      <c r="F3962" t="s">
        <v>8220</v>
      </c>
      <c r="G3962" t="s">
        <v>8224</v>
      </c>
      <c r="H3962" t="s">
        <v>8246</v>
      </c>
      <c r="I3962">
        <v>1399584210</v>
      </c>
      <c r="J3962">
        <v>1397683410</v>
      </c>
      <c r="K3962" t="b">
        <v>0</v>
      </c>
      <c r="L3962">
        <v>2</v>
      </c>
      <c r="M3962" t="b">
        <v>0</v>
      </c>
      <c r="N3962" t="s">
        <v>8269</v>
      </c>
      <c r="O3962">
        <f t="shared" si="244"/>
        <v>0</v>
      </c>
      <c r="P3962">
        <f t="shared" si="245"/>
        <v>10.5</v>
      </c>
      <c r="Q3962" s="10" t="s">
        <v>8315</v>
      </c>
      <c r="R3962" t="s">
        <v>8316</v>
      </c>
      <c r="S3962" s="14">
        <f t="shared" si="246"/>
        <v>41745.891319444447</v>
      </c>
      <c r="T3962" s="14">
        <f t="shared" si="247"/>
        <v>41767.891319444447</v>
      </c>
    </row>
    <row r="3963" spans="1:20" ht="60" hidden="1" x14ac:dyDescent="0.25">
      <c r="A3963">
        <v>3962</v>
      </c>
      <c r="B3963" s="3" t="s">
        <v>3959</v>
      </c>
      <c r="C3963" s="3" t="s">
        <v>8069</v>
      </c>
      <c r="D3963" s="6">
        <v>1400</v>
      </c>
      <c r="E3963" s="8">
        <v>45</v>
      </c>
      <c r="F3963" t="s">
        <v>8220</v>
      </c>
      <c r="G3963" t="s">
        <v>8224</v>
      </c>
      <c r="H3963" t="s">
        <v>8246</v>
      </c>
      <c r="I3963">
        <v>1448722494</v>
      </c>
      <c r="J3963">
        <v>1446562494</v>
      </c>
      <c r="K3963" t="b">
        <v>0</v>
      </c>
      <c r="L3963">
        <v>3</v>
      </c>
      <c r="M3963" t="b">
        <v>0</v>
      </c>
      <c r="N3963" t="s">
        <v>8269</v>
      </c>
      <c r="O3963">
        <f t="shared" si="244"/>
        <v>3</v>
      </c>
      <c r="P3963">
        <f t="shared" si="245"/>
        <v>15</v>
      </c>
      <c r="Q3963" s="10" t="s">
        <v>8315</v>
      </c>
      <c r="R3963" t="s">
        <v>8316</v>
      </c>
      <c r="S3963" s="14">
        <f t="shared" si="246"/>
        <v>42311.621458333335</v>
      </c>
      <c r="T3963" s="14">
        <f t="shared" si="247"/>
        <v>42336.621458333335</v>
      </c>
    </row>
    <row r="3964" spans="1:20" ht="60" hidden="1" x14ac:dyDescent="0.25">
      <c r="A3964">
        <v>3963</v>
      </c>
      <c r="B3964" s="3" t="s">
        <v>3960</v>
      </c>
      <c r="C3964" s="3" t="s">
        <v>8070</v>
      </c>
      <c r="D3964" s="6">
        <v>10000</v>
      </c>
      <c r="E3964" s="8">
        <v>0</v>
      </c>
      <c r="F3964" t="s">
        <v>8220</v>
      </c>
      <c r="G3964" t="s">
        <v>8228</v>
      </c>
      <c r="H3964" t="s">
        <v>8250</v>
      </c>
      <c r="I3964">
        <v>1447821717</v>
      </c>
      <c r="J3964">
        <v>1445226117</v>
      </c>
      <c r="K3964" t="b">
        <v>0</v>
      </c>
      <c r="L3964">
        <v>0</v>
      </c>
      <c r="M3964" t="b">
        <v>0</v>
      </c>
      <c r="N3964" t="s">
        <v>8269</v>
      </c>
      <c r="O3964">
        <f t="shared" si="244"/>
        <v>0</v>
      </c>
      <c r="P3964">
        <f t="shared" si="245"/>
        <v>0</v>
      </c>
      <c r="Q3964" s="10" t="s">
        <v>8315</v>
      </c>
      <c r="R3964" t="s">
        <v>8316</v>
      </c>
      <c r="S3964" s="14">
        <f t="shared" si="246"/>
        <v>42296.154131944444</v>
      </c>
      <c r="T3964" s="14">
        <f t="shared" si="247"/>
        <v>42326.195798611108</v>
      </c>
    </row>
    <row r="3965" spans="1:20" ht="45" hidden="1" x14ac:dyDescent="0.25">
      <c r="A3965">
        <v>3964</v>
      </c>
      <c r="B3965" s="3" t="s">
        <v>3961</v>
      </c>
      <c r="C3965" s="3" t="s">
        <v>8071</v>
      </c>
      <c r="D3965" s="6">
        <v>2000</v>
      </c>
      <c r="E3965" s="8">
        <v>126</v>
      </c>
      <c r="F3965" t="s">
        <v>8220</v>
      </c>
      <c r="G3965" t="s">
        <v>8223</v>
      </c>
      <c r="H3965" t="s">
        <v>8245</v>
      </c>
      <c r="I3965">
        <v>1429460386</v>
      </c>
      <c r="J3965">
        <v>1424279986</v>
      </c>
      <c r="K3965" t="b">
        <v>0</v>
      </c>
      <c r="L3965">
        <v>3</v>
      </c>
      <c r="M3965" t="b">
        <v>0</v>
      </c>
      <c r="N3965" t="s">
        <v>8269</v>
      </c>
      <c r="O3965">
        <f t="shared" si="244"/>
        <v>6</v>
      </c>
      <c r="P3965">
        <f t="shared" si="245"/>
        <v>42</v>
      </c>
      <c r="Q3965" s="10" t="s">
        <v>8315</v>
      </c>
      <c r="R3965" t="s">
        <v>8316</v>
      </c>
      <c r="S3965" s="14">
        <f t="shared" si="246"/>
        <v>42053.722060185188</v>
      </c>
      <c r="T3965" s="14">
        <f t="shared" si="247"/>
        <v>42113.680393518516</v>
      </c>
    </row>
    <row r="3966" spans="1:20" ht="60" hidden="1" x14ac:dyDescent="0.25">
      <c r="A3966">
        <v>3965</v>
      </c>
      <c r="B3966" s="3" t="s">
        <v>3962</v>
      </c>
      <c r="C3966" s="3" t="s">
        <v>8072</v>
      </c>
      <c r="D3966" s="6">
        <v>2000</v>
      </c>
      <c r="E3966" s="8">
        <v>285</v>
      </c>
      <c r="F3966" t="s">
        <v>8220</v>
      </c>
      <c r="G3966" t="s">
        <v>8223</v>
      </c>
      <c r="H3966" t="s">
        <v>8245</v>
      </c>
      <c r="I3966">
        <v>1460608780</v>
      </c>
      <c r="J3966">
        <v>1455428380</v>
      </c>
      <c r="K3966" t="b">
        <v>0</v>
      </c>
      <c r="L3966">
        <v>4</v>
      </c>
      <c r="M3966" t="b">
        <v>0</v>
      </c>
      <c r="N3966" t="s">
        <v>8269</v>
      </c>
      <c r="O3966">
        <f t="shared" si="244"/>
        <v>14</v>
      </c>
      <c r="P3966">
        <f t="shared" si="245"/>
        <v>71.25</v>
      </c>
      <c r="Q3966" s="10" t="s">
        <v>8315</v>
      </c>
      <c r="R3966" t="s">
        <v>8316</v>
      </c>
      <c r="S3966" s="14">
        <f t="shared" si="246"/>
        <v>42414.235879629632</v>
      </c>
      <c r="T3966" s="14">
        <f t="shared" si="247"/>
        <v>42474.194212962961</v>
      </c>
    </row>
    <row r="3967" spans="1:20" ht="60" hidden="1" x14ac:dyDescent="0.25">
      <c r="A3967">
        <v>3966</v>
      </c>
      <c r="B3967" s="3" t="s">
        <v>3963</v>
      </c>
      <c r="C3967" s="3" t="s">
        <v>8073</v>
      </c>
      <c r="D3967" s="6">
        <v>7500</v>
      </c>
      <c r="E3967" s="8">
        <v>45</v>
      </c>
      <c r="F3967" t="s">
        <v>8220</v>
      </c>
      <c r="G3967" t="s">
        <v>8223</v>
      </c>
      <c r="H3967" t="s">
        <v>8245</v>
      </c>
      <c r="I3967">
        <v>1406170740</v>
      </c>
      <c r="J3967">
        <v>1402506278</v>
      </c>
      <c r="K3967" t="b">
        <v>0</v>
      </c>
      <c r="L3967">
        <v>2</v>
      </c>
      <c r="M3967" t="b">
        <v>0</v>
      </c>
      <c r="N3967" t="s">
        <v>8269</v>
      </c>
      <c r="O3967">
        <f t="shared" si="244"/>
        <v>1</v>
      </c>
      <c r="P3967">
        <f t="shared" si="245"/>
        <v>22.5</v>
      </c>
      <c r="Q3967" s="10" t="s">
        <v>8315</v>
      </c>
      <c r="R3967" t="s">
        <v>8316</v>
      </c>
      <c r="S3967" s="14">
        <f t="shared" si="246"/>
        <v>41801.711550925924</v>
      </c>
      <c r="T3967" s="14">
        <f t="shared" si="247"/>
        <v>41844.124305555553</v>
      </c>
    </row>
    <row r="3968" spans="1:20" ht="60" hidden="1" x14ac:dyDescent="0.25">
      <c r="A3968">
        <v>3967</v>
      </c>
      <c r="B3968" s="3" t="s">
        <v>3964</v>
      </c>
      <c r="C3968" s="3" t="s">
        <v>8074</v>
      </c>
      <c r="D3968" s="6">
        <v>1700</v>
      </c>
      <c r="E3968" s="8">
        <v>410</v>
      </c>
      <c r="F3968" t="s">
        <v>8220</v>
      </c>
      <c r="G3968" t="s">
        <v>8223</v>
      </c>
      <c r="H3968" t="s">
        <v>8245</v>
      </c>
      <c r="I3968">
        <v>1488783507</v>
      </c>
      <c r="J3968">
        <v>1486191507</v>
      </c>
      <c r="K3968" t="b">
        <v>0</v>
      </c>
      <c r="L3968">
        <v>10</v>
      </c>
      <c r="M3968" t="b">
        <v>0</v>
      </c>
      <c r="N3968" t="s">
        <v>8269</v>
      </c>
      <c r="O3968">
        <f t="shared" si="244"/>
        <v>24</v>
      </c>
      <c r="P3968">
        <f t="shared" si="245"/>
        <v>41</v>
      </c>
      <c r="Q3968" s="10" t="s">
        <v>8315</v>
      </c>
      <c r="R3968" t="s">
        <v>8316</v>
      </c>
      <c r="S3968" s="14">
        <f t="shared" si="246"/>
        <v>42770.290590277778</v>
      </c>
      <c r="T3968" s="14">
        <f t="shared" si="247"/>
        <v>42800.290590277778</v>
      </c>
    </row>
    <row r="3969" spans="1:20" ht="45" hidden="1" x14ac:dyDescent="0.25">
      <c r="A3969">
        <v>3968</v>
      </c>
      <c r="B3969" s="3" t="s">
        <v>3965</v>
      </c>
      <c r="C3969" s="3" t="s">
        <v>8075</v>
      </c>
      <c r="D3969" s="6">
        <v>5000</v>
      </c>
      <c r="E3969" s="8">
        <v>527</v>
      </c>
      <c r="F3969" t="s">
        <v>8220</v>
      </c>
      <c r="G3969" t="s">
        <v>8223</v>
      </c>
      <c r="H3969" t="s">
        <v>8245</v>
      </c>
      <c r="I3969">
        <v>1463945673</v>
      </c>
      <c r="J3969">
        <v>1458761673</v>
      </c>
      <c r="K3969" t="b">
        <v>0</v>
      </c>
      <c r="L3969">
        <v>11</v>
      </c>
      <c r="M3969" t="b">
        <v>0</v>
      </c>
      <c r="N3969" t="s">
        <v>8269</v>
      </c>
      <c r="O3969">
        <f t="shared" si="244"/>
        <v>11</v>
      </c>
      <c r="P3969">
        <f t="shared" si="245"/>
        <v>47.91</v>
      </c>
      <c r="Q3969" s="10" t="s">
        <v>8315</v>
      </c>
      <c r="R3969" t="s">
        <v>8316</v>
      </c>
      <c r="S3969" s="14">
        <f t="shared" si="246"/>
        <v>42452.815659722226</v>
      </c>
      <c r="T3969" s="14">
        <f t="shared" si="247"/>
        <v>42512.815659722226</v>
      </c>
    </row>
    <row r="3970" spans="1:20" ht="60" hidden="1" x14ac:dyDescent="0.25">
      <c r="A3970">
        <v>3969</v>
      </c>
      <c r="B3970" s="3" t="s">
        <v>3966</v>
      </c>
      <c r="C3970" s="3" t="s">
        <v>8076</v>
      </c>
      <c r="D3970" s="6">
        <v>2825</v>
      </c>
      <c r="E3970" s="8">
        <v>211</v>
      </c>
      <c r="F3970" t="s">
        <v>8220</v>
      </c>
      <c r="G3970" t="s">
        <v>8223</v>
      </c>
      <c r="H3970" t="s">
        <v>8245</v>
      </c>
      <c r="I3970">
        <v>1472442900</v>
      </c>
      <c r="J3970">
        <v>1471638646</v>
      </c>
      <c r="K3970" t="b">
        <v>0</v>
      </c>
      <c r="L3970">
        <v>6</v>
      </c>
      <c r="M3970" t="b">
        <v>0</v>
      </c>
      <c r="N3970" t="s">
        <v>8269</v>
      </c>
      <c r="O3970">
        <f t="shared" ref="O3970:O4033" si="248">ROUND(E3970/D3970*100,0)</f>
        <v>7</v>
      </c>
      <c r="P3970">
        <f t="shared" si="245"/>
        <v>35.17</v>
      </c>
      <c r="Q3970" s="10" t="s">
        <v>8315</v>
      </c>
      <c r="R3970" t="s">
        <v>8316</v>
      </c>
      <c r="S3970" s="14">
        <f t="shared" si="246"/>
        <v>42601.854699074072</v>
      </c>
      <c r="T3970" s="14">
        <f t="shared" si="247"/>
        <v>42611.163194444445</v>
      </c>
    </row>
    <row r="3971" spans="1:20" ht="60" hidden="1" x14ac:dyDescent="0.25">
      <c r="A3971">
        <v>3970</v>
      </c>
      <c r="B3971" s="3" t="s">
        <v>3967</v>
      </c>
      <c r="C3971" s="3" t="s">
        <v>8077</v>
      </c>
      <c r="D3971" s="6">
        <v>15000</v>
      </c>
      <c r="E3971" s="8">
        <v>11</v>
      </c>
      <c r="F3971" t="s">
        <v>8220</v>
      </c>
      <c r="G3971" t="s">
        <v>8223</v>
      </c>
      <c r="H3971" t="s">
        <v>8245</v>
      </c>
      <c r="I3971">
        <v>1460925811</v>
      </c>
      <c r="J3971">
        <v>1458333811</v>
      </c>
      <c r="K3971" t="b">
        <v>0</v>
      </c>
      <c r="L3971">
        <v>2</v>
      </c>
      <c r="M3971" t="b">
        <v>0</v>
      </c>
      <c r="N3971" t="s">
        <v>8269</v>
      </c>
      <c r="O3971">
        <f t="shared" si="248"/>
        <v>0</v>
      </c>
      <c r="P3971">
        <f t="shared" ref="P3971:P4034" si="249">IFERROR(ROUND(E3971/L3971,2),0)</f>
        <v>5.5</v>
      </c>
      <c r="Q3971" s="10" t="s">
        <v>8315</v>
      </c>
      <c r="R3971" t="s">
        <v>8316</v>
      </c>
      <c r="S3971" s="14">
        <f t="shared" ref="S3971:S4034" si="250">(((J3971/60)/60)/24)+DATE(1970,1,1)</f>
        <v>42447.863553240735</v>
      </c>
      <c r="T3971" s="14">
        <f t="shared" ref="T3971:T4034" si="251">(((I3971/60)/60)/24)+DATE(1970,1,1)</f>
        <v>42477.863553240735</v>
      </c>
    </row>
    <row r="3972" spans="1:20" ht="60" hidden="1" x14ac:dyDescent="0.25">
      <c r="A3972">
        <v>3971</v>
      </c>
      <c r="B3972" s="3" t="s">
        <v>3968</v>
      </c>
      <c r="C3972" s="3" t="s">
        <v>8078</v>
      </c>
      <c r="D3972" s="6">
        <v>14000</v>
      </c>
      <c r="E3972" s="8">
        <v>136</v>
      </c>
      <c r="F3972" t="s">
        <v>8220</v>
      </c>
      <c r="G3972" t="s">
        <v>8223</v>
      </c>
      <c r="H3972" t="s">
        <v>8245</v>
      </c>
      <c r="I3972">
        <v>1405947126</v>
      </c>
      <c r="J3972">
        <v>1403355126</v>
      </c>
      <c r="K3972" t="b">
        <v>0</v>
      </c>
      <c r="L3972">
        <v>6</v>
      </c>
      <c r="M3972" t="b">
        <v>0</v>
      </c>
      <c r="N3972" t="s">
        <v>8269</v>
      </c>
      <c r="O3972">
        <f t="shared" si="248"/>
        <v>1</v>
      </c>
      <c r="P3972">
        <f t="shared" si="249"/>
        <v>22.67</v>
      </c>
      <c r="Q3972" s="10" t="s">
        <v>8315</v>
      </c>
      <c r="R3972" t="s">
        <v>8316</v>
      </c>
      <c r="S3972" s="14">
        <f t="shared" si="250"/>
        <v>41811.536180555559</v>
      </c>
      <c r="T3972" s="14">
        <f t="shared" si="251"/>
        <v>41841.536180555559</v>
      </c>
    </row>
    <row r="3973" spans="1:20" ht="45" hidden="1" x14ac:dyDescent="0.25">
      <c r="A3973">
        <v>3972</v>
      </c>
      <c r="B3973" s="3" t="s">
        <v>3969</v>
      </c>
      <c r="C3973" s="3" t="s">
        <v>8079</v>
      </c>
      <c r="D3973" s="6">
        <v>1000</v>
      </c>
      <c r="E3973" s="8">
        <v>211</v>
      </c>
      <c r="F3973" t="s">
        <v>8220</v>
      </c>
      <c r="G3973" t="s">
        <v>8223</v>
      </c>
      <c r="H3973" t="s">
        <v>8245</v>
      </c>
      <c r="I3973">
        <v>1423186634</v>
      </c>
      <c r="J3973">
        <v>1418002634</v>
      </c>
      <c r="K3973" t="b">
        <v>0</v>
      </c>
      <c r="L3973">
        <v>8</v>
      </c>
      <c r="M3973" t="b">
        <v>0</v>
      </c>
      <c r="N3973" t="s">
        <v>8269</v>
      </c>
      <c r="O3973">
        <f t="shared" si="248"/>
        <v>21</v>
      </c>
      <c r="P3973">
        <f t="shared" si="249"/>
        <v>26.38</v>
      </c>
      <c r="Q3973" s="10" t="s">
        <v>8315</v>
      </c>
      <c r="R3973" t="s">
        <v>8316</v>
      </c>
      <c r="S3973" s="14">
        <f t="shared" si="250"/>
        <v>41981.067523148144</v>
      </c>
      <c r="T3973" s="14">
        <f t="shared" si="251"/>
        <v>42041.067523148144</v>
      </c>
    </row>
    <row r="3974" spans="1:20" ht="60" hidden="1" x14ac:dyDescent="0.25">
      <c r="A3974">
        <v>3973</v>
      </c>
      <c r="B3974" s="3" t="s">
        <v>3970</v>
      </c>
      <c r="C3974" s="3" t="s">
        <v>8080</v>
      </c>
      <c r="D3974" s="6">
        <v>5000</v>
      </c>
      <c r="E3974" s="8">
        <v>3905</v>
      </c>
      <c r="F3974" t="s">
        <v>8220</v>
      </c>
      <c r="G3974" t="s">
        <v>8223</v>
      </c>
      <c r="H3974" t="s">
        <v>8245</v>
      </c>
      <c r="I3974">
        <v>1462766400</v>
      </c>
      <c r="J3974">
        <v>1460219110</v>
      </c>
      <c r="K3974" t="b">
        <v>0</v>
      </c>
      <c r="L3974">
        <v>37</v>
      </c>
      <c r="M3974" t="b">
        <v>0</v>
      </c>
      <c r="N3974" t="s">
        <v>8269</v>
      </c>
      <c r="O3974">
        <f t="shared" si="248"/>
        <v>78</v>
      </c>
      <c r="P3974">
        <f t="shared" si="249"/>
        <v>105.54</v>
      </c>
      <c r="Q3974" s="10" t="s">
        <v>8315</v>
      </c>
      <c r="R3974" t="s">
        <v>8316</v>
      </c>
      <c r="S3974" s="14">
        <f t="shared" si="250"/>
        <v>42469.68414351852</v>
      </c>
      <c r="T3974" s="14">
        <f t="shared" si="251"/>
        <v>42499.166666666672</v>
      </c>
    </row>
    <row r="3975" spans="1:20" ht="60" hidden="1" x14ac:dyDescent="0.25">
      <c r="A3975">
        <v>3974</v>
      </c>
      <c r="B3975" s="3" t="s">
        <v>3971</v>
      </c>
      <c r="C3975" s="3" t="s">
        <v>8081</v>
      </c>
      <c r="D3975" s="6">
        <v>1000</v>
      </c>
      <c r="E3975" s="8">
        <v>320</v>
      </c>
      <c r="F3975" t="s">
        <v>8220</v>
      </c>
      <c r="G3975" t="s">
        <v>8224</v>
      </c>
      <c r="H3975" t="s">
        <v>8246</v>
      </c>
      <c r="I3975">
        <v>1464872848</v>
      </c>
      <c r="J3975">
        <v>1462280848</v>
      </c>
      <c r="K3975" t="b">
        <v>0</v>
      </c>
      <c r="L3975">
        <v>11</v>
      </c>
      <c r="M3975" t="b">
        <v>0</v>
      </c>
      <c r="N3975" t="s">
        <v>8269</v>
      </c>
      <c r="O3975">
        <f t="shared" si="248"/>
        <v>32</v>
      </c>
      <c r="P3975">
        <f t="shared" si="249"/>
        <v>29.09</v>
      </c>
      <c r="Q3975" s="10" t="s">
        <v>8315</v>
      </c>
      <c r="R3975" t="s">
        <v>8316</v>
      </c>
      <c r="S3975" s="14">
        <f t="shared" si="250"/>
        <v>42493.546851851846</v>
      </c>
      <c r="T3975" s="14">
        <f t="shared" si="251"/>
        <v>42523.546851851846</v>
      </c>
    </row>
    <row r="3976" spans="1:20" ht="60" hidden="1" x14ac:dyDescent="0.25">
      <c r="A3976">
        <v>3975</v>
      </c>
      <c r="B3976" s="3" t="s">
        <v>3972</v>
      </c>
      <c r="C3976" s="3" t="s">
        <v>8082</v>
      </c>
      <c r="D3976" s="6">
        <v>678</v>
      </c>
      <c r="E3976" s="8">
        <v>0</v>
      </c>
      <c r="F3976" t="s">
        <v>8220</v>
      </c>
      <c r="G3976" t="s">
        <v>8223</v>
      </c>
      <c r="H3976" t="s">
        <v>8245</v>
      </c>
      <c r="I3976">
        <v>1468442898</v>
      </c>
      <c r="J3976">
        <v>1465850898</v>
      </c>
      <c r="K3976" t="b">
        <v>0</v>
      </c>
      <c r="L3976">
        <v>0</v>
      </c>
      <c r="M3976" t="b">
        <v>0</v>
      </c>
      <c r="N3976" t="s">
        <v>8269</v>
      </c>
      <c r="O3976">
        <f t="shared" si="248"/>
        <v>0</v>
      </c>
      <c r="P3976">
        <f t="shared" si="249"/>
        <v>0</v>
      </c>
      <c r="Q3976" s="10" t="s">
        <v>8315</v>
      </c>
      <c r="R3976" t="s">
        <v>8316</v>
      </c>
      <c r="S3976" s="14">
        <f t="shared" si="250"/>
        <v>42534.866875</v>
      </c>
      <c r="T3976" s="14">
        <f t="shared" si="251"/>
        <v>42564.866875</v>
      </c>
    </row>
    <row r="3977" spans="1:20" ht="60" hidden="1" x14ac:dyDescent="0.25">
      <c r="A3977">
        <v>3976</v>
      </c>
      <c r="B3977" s="3" t="s">
        <v>3973</v>
      </c>
      <c r="C3977" s="3" t="s">
        <v>8083</v>
      </c>
      <c r="D3977" s="6">
        <v>1300</v>
      </c>
      <c r="E3977" s="8">
        <v>620</v>
      </c>
      <c r="F3977" t="s">
        <v>8220</v>
      </c>
      <c r="G3977" t="s">
        <v>8223</v>
      </c>
      <c r="H3977" t="s">
        <v>8245</v>
      </c>
      <c r="I3977">
        <v>1406876400</v>
      </c>
      <c r="J3977">
        <v>1405024561</v>
      </c>
      <c r="K3977" t="b">
        <v>0</v>
      </c>
      <c r="L3977">
        <v>10</v>
      </c>
      <c r="M3977" t="b">
        <v>0</v>
      </c>
      <c r="N3977" t="s">
        <v>8269</v>
      </c>
      <c r="O3977">
        <f t="shared" si="248"/>
        <v>48</v>
      </c>
      <c r="P3977">
        <f t="shared" si="249"/>
        <v>62</v>
      </c>
      <c r="Q3977" s="10" t="s">
        <v>8315</v>
      </c>
      <c r="R3977" t="s">
        <v>8316</v>
      </c>
      <c r="S3977" s="14">
        <f t="shared" si="250"/>
        <v>41830.858344907407</v>
      </c>
      <c r="T3977" s="14">
        <f t="shared" si="251"/>
        <v>41852.291666666664</v>
      </c>
    </row>
    <row r="3978" spans="1:20" ht="60" hidden="1" x14ac:dyDescent="0.25">
      <c r="A3978">
        <v>3977</v>
      </c>
      <c r="B3978" s="3" t="s">
        <v>3974</v>
      </c>
      <c r="C3978" s="3" t="s">
        <v>8084</v>
      </c>
      <c r="D3978" s="6">
        <v>90000</v>
      </c>
      <c r="E3978" s="8">
        <v>1305</v>
      </c>
      <c r="F3978" t="s">
        <v>8220</v>
      </c>
      <c r="G3978" t="s">
        <v>8223</v>
      </c>
      <c r="H3978" t="s">
        <v>8245</v>
      </c>
      <c r="I3978">
        <v>1469213732</v>
      </c>
      <c r="J3978">
        <v>1466621732</v>
      </c>
      <c r="K3978" t="b">
        <v>0</v>
      </c>
      <c r="L3978">
        <v>6</v>
      </c>
      <c r="M3978" t="b">
        <v>0</v>
      </c>
      <c r="N3978" t="s">
        <v>8269</v>
      </c>
      <c r="O3978">
        <f t="shared" si="248"/>
        <v>1</v>
      </c>
      <c r="P3978">
        <f t="shared" si="249"/>
        <v>217.5</v>
      </c>
      <c r="Q3978" s="10" t="s">
        <v>8315</v>
      </c>
      <c r="R3978" t="s">
        <v>8316</v>
      </c>
      <c r="S3978" s="14">
        <f t="shared" si="250"/>
        <v>42543.788564814815</v>
      </c>
      <c r="T3978" s="14">
        <f t="shared" si="251"/>
        <v>42573.788564814815</v>
      </c>
    </row>
    <row r="3979" spans="1:20" ht="60" hidden="1" x14ac:dyDescent="0.25">
      <c r="A3979">
        <v>3978</v>
      </c>
      <c r="B3979" s="3" t="s">
        <v>3975</v>
      </c>
      <c r="C3979" s="3" t="s">
        <v>8085</v>
      </c>
      <c r="D3979" s="6">
        <v>2000</v>
      </c>
      <c r="E3979" s="8">
        <v>214</v>
      </c>
      <c r="F3979" t="s">
        <v>8220</v>
      </c>
      <c r="G3979" t="s">
        <v>8223</v>
      </c>
      <c r="H3979" t="s">
        <v>8245</v>
      </c>
      <c r="I3979">
        <v>1422717953</v>
      </c>
      <c r="J3979">
        <v>1417533953</v>
      </c>
      <c r="K3979" t="b">
        <v>0</v>
      </c>
      <c r="L3979">
        <v>8</v>
      </c>
      <c r="M3979" t="b">
        <v>0</v>
      </c>
      <c r="N3979" t="s">
        <v>8269</v>
      </c>
      <c r="O3979">
        <f t="shared" si="248"/>
        <v>11</v>
      </c>
      <c r="P3979">
        <f t="shared" si="249"/>
        <v>26.75</v>
      </c>
      <c r="Q3979" s="10" t="s">
        <v>8315</v>
      </c>
      <c r="R3979" t="s">
        <v>8316</v>
      </c>
      <c r="S3979" s="14">
        <f t="shared" si="250"/>
        <v>41975.642974537041</v>
      </c>
      <c r="T3979" s="14">
        <f t="shared" si="251"/>
        <v>42035.642974537041</v>
      </c>
    </row>
    <row r="3980" spans="1:20" ht="60" hidden="1" x14ac:dyDescent="0.25">
      <c r="A3980">
        <v>3979</v>
      </c>
      <c r="B3980" s="3" t="s">
        <v>3976</v>
      </c>
      <c r="C3980" s="3" t="s">
        <v>8086</v>
      </c>
      <c r="D3980" s="6">
        <v>6000</v>
      </c>
      <c r="E3980" s="8">
        <v>110</v>
      </c>
      <c r="F3980" t="s">
        <v>8220</v>
      </c>
      <c r="G3980" t="s">
        <v>8224</v>
      </c>
      <c r="H3980" t="s">
        <v>8246</v>
      </c>
      <c r="I3980">
        <v>1427659200</v>
      </c>
      <c r="J3980">
        <v>1425678057</v>
      </c>
      <c r="K3980" t="b">
        <v>0</v>
      </c>
      <c r="L3980">
        <v>6</v>
      </c>
      <c r="M3980" t="b">
        <v>0</v>
      </c>
      <c r="N3980" t="s">
        <v>8269</v>
      </c>
      <c r="O3980">
        <f t="shared" si="248"/>
        <v>2</v>
      </c>
      <c r="P3980">
        <f t="shared" si="249"/>
        <v>18.329999999999998</v>
      </c>
      <c r="Q3980" s="10" t="s">
        <v>8315</v>
      </c>
      <c r="R3980" t="s">
        <v>8316</v>
      </c>
      <c r="S3980" s="14">
        <f t="shared" si="250"/>
        <v>42069.903437500005</v>
      </c>
      <c r="T3980" s="14">
        <f t="shared" si="251"/>
        <v>42092.833333333328</v>
      </c>
    </row>
    <row r="3981" spans="1:20" ht="60" hidden="1" x14ac:dyDescent="0.25">
      <c r="A3981">
        <v>3980</v>
      </c>
      <c r="B3981" s="3" t="s">
        <v>3977</v>
      </c>
      <c r="C3981" s="3" t="s">
        <v>8087</v>
      </c>
      <c r="D3981" s="6">
        <v>2500</v>
      </c>
      <c r="E3981" s="8">
        <v>450</v>
      </c>
      <c r="F3981" t="s">
        <v>8220</v>
      </c>
      <c r="G3981" t="s">
        <v>8223</v>
      </c>
      <c r="H3981" t="s">
        <v>8245</v>
      </c>
      <c r="I3981">
        <v>1404570147</v>
      </c>
      <c r="J3981">
        <v>1401978147</v>
      </c>
      <c r="K3981" t="b">
        <v>0</v>
      </c>
      <c r="L3981">
        <v>7</v>
      </c>
      <c r="M3981" t="b">
        <v>0</v>
      </c>
      <c r="N3981" t="s">
        <v>8269</v>
      </c>
      <c r="O3981">
        <f t="shared" si="248"/>
        <v>18</v>
      </c>
      <c r="P3981">
        <f t="shared" si="249"/>
        <v>64.290000000000006</v>
      </c>
      <c r="Q3981" s="10" t="s">
        <v>8315</v>
      </c>
      <c r="R3981" t="s">
        <v>8316</v>
      </c>
      <c r="S3981" s="14">
        <f t="shared" si="250"/>
        <v>41795.598923611113</v>
      </c>
      <c r="T3981" s="14">
        <f t="shared" si="251"/>
        <v>41825.598923611113</v>
      </c>
    </row>
    <row r="3982" spans="1:20" ht="45" hidden="1" x14ac:dyDescent="0.25">
      <c r="A3982">
        <v>3981</v>
      </c>
      <c r="B3982" s="3" t="s">
        <v>3358</v>
      </c>
      <c r="C3982" s="3" t="s">
        <v>7469</v>
      </c>
      <c r="D3982" s="6">
        <v>30000</v>
      </c>
      <c r="E3982" s="8">
        <v>1225</v>
      </c>
      <c r="F3982" t="s">
        <v>8220</v>
      </c>
      <c r="G3982" t="s">
        <v>8223</v>
      </c>
      <c r="H3982" t="s">
        <v>8245</v>
      </c>
      <c r="I3982">
        <v>1468729149</v>
      </c>
      <c r="J3982">
        <v>1463545149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4</v>
      </c>
      <c r="P3982">
        <f t="shared" si="249"/>
        <v>175</v>
      </c>
      <c r="Q3982" s="10" t="s">
        <v>8315</v>
      </c>
      <c r="R3982" t="s">
        <v>8316</v>
      </c>
      <c r="S3982" s="14">
        <f t="shared" si="250"/>
        <v>42508.179965277777</v>
      </c>
      <c r="T3982" s="14">
        <f t="shared" si="251"/>
        <v>42568.179965277777</v>
      </c>
    </row>
    <row r="3983" spans="1:20" ht="60" hidden="1" x14ac:dyDescent="0.25">
      <c r="A3983">
        <v>3982</v>
      </c>
      <c r="B3983" s="3" t="s">
        <v>3978</v>
      </c>
      <c r="C3983" s="3" t="s">
        <v>8088</v>
      </c>
      <c r="D3983" s="6">
        <v>850</v>
      </c>
      <c r="E3983" s="8">
        <v>170</v>
      </c>
      <c r="F3983" t="s">
        <v>8220</v>
      </c>
      <c r="G3983" t="s">
        <v>8224</v>
      </c>
      <c r="H3983" t="s">
        <v>8246</v>
      </c>
      <c r="I3983">
        <v>1436297180</v>
      </c>
      <c r="J3983">
        <v>1431113180</v>
      </c>
      <c r="K3983" t="b">
        <v>0</v>
      </c>
      <c r="L3983">
        <v>5</v>
      </c>
      <c r="M3983" t="b">
        <v>0</v>
      </c>
      <c r="N3983" t="s">
        <v>8269</v>
      </c>
      <c r="O3983">
        <f t="shared" si="248"/>
        <v>20</v>
      </c>
      <c r="P3983">
        <f t="shared" si="249"/>
        <v>34</v>
      </c>
      <c r="Q3983" s="10" t="s">
        <v>8315</v>
      </c>
      <c r="R3983" t="s">
        <v>8316</v>
      </c>
      <c r="S3983" s="14">
        <f t="shared" si="250"/>
        <v>42132.809953703705</v>
      </c>
      <c r="T3983" s="14">
        <f t="shared" si="251"/>
        <v>42192.809953703705</v>
      </c>
    </row>
    <row r="3984" spans="1:20" ht="60" hidden="1" x14ac:dyDescent="0.25">
      <c r="A3984">
        <v>3983</v>
      </c>
      <c r="B3984" s="3" t="s">
        <v>3979</v>
      </c>
      <c r="C3984" s="3" t="s">
        <v>8089</v>
      </c>
      <c r="D3984" s="6">
        <v>11140</v>
      </c>
      <c r="E3984" s="8">
        <v>3877</v>
      </c>
      <c r="F3984" t="s">
        <v>8220</v>
      </c>
      <c r="G3984" t="s">
        <v>8223</v>
      </c>
      <c r="H3984" t="s">
        <v>8245</v>
      </c>
      <c r="I3984">
        <v>1400569140</v>
      </c>
      <c r="J3984">
        <v>1397854356</v>
      </c>
      <c r="K3984" t="b">
        <v>0</v>
      </c>
      <c r="L3984">
        <v>46</v>
      </c>
      <c r="M3984" t="b">
        <v>0</v>
      </c>
      <c r="N3984" t="s">
        <v>8269</v>
      </c>
      <c r="O3984">
        <f t="shared" si="248"/>
        <v>35</v>
      </c>
      <c r="P3984">
        <f t="shared" si="249"/>
        <v>84.28</v>
      </c>
      <c r="Q3984" s="10" t="s">
        <v>8315</v>
      </c>
      <c r="R3984" t="s">
        <v>8316</v>
      </c>
      <c r="S3984" s="14">
        <f t="shared" si="250"/>
        <v>41747.86986111111</v>
      </c>
      <c r="T3984" s="14">
        <f t="shared" si="251"/>
        <v>41779.290972222225</v>
      </c>
    </row>
    <row r="3985" spans="1:20" ht="60" hidden="1" x14ac:dyDescent="0.25">
      <c r="A3985">
        <v>3984</v>
      </c>
      <c r="B3985" s="3" t="s">
        <v>3980</v>
      </c>
      <c r="C3985" s="3" t="s">
        <v>8090</v>
      </c>
      <c r="D3985" s="6">
        <v>1500</v>
      </c>
      <c r="E3985" s="8">
        <v>95</v>
      </c>
      <c r="F3985" t="s">
        <v>8220</v>
      </c>
      <c r="G3985" t="s">
        <v>8224</v>
      </c>
      <c r="H3985" t="s">
        <v>8246</v>
      </c>
      <c r="I3985">
        <v>1415404800</v>
      </c>
      <c r="J3985">
        <v>1412809644</v>
      </c>
      <c r="K3985" t="b">
        <v>0</v>
      </c>
      <c r="L3985">
        <v>10</v>
      </c>
      <c r="M3985" t="b">
        <v>0</v>
      </c>
      <c r="N3985" t="s">
        <v>8269</v>
      </c>
      <c r="O3985">
        <f t="shared" si="248"/>
        <v>6</v>
      </c>
      <c r="P3985">
        <f t="shared" si="249"/>
        <v>9.5</v>
      </c>
      <c r="Q3985" s="10" t="s">
        <v>8315</v>
      </c>
      <c r="R3985" t="s">
        <v>8316</v>
      </c>
      <c r="S3985" s="14">
        <f t="shared" si="250"/>
        <v>41920.963472222218</v>
      </c>
      <c r="T3985" s="14">
        <f t="shared" si="251"/>
        <v>41951</v>
      </c>
    </row>
    <row r="3986" spans="1:20" ht="60" hidden="1" x14ac:dyDescent="0.25">
      <c r="A3986">
        <v>3985</v>
      </c>
      <c r="B3986" s="3" t="s">
        <v>3981</v>
      </c>
      <c r="C3986" s="3" t="s">
        <v>8091</v>
      </c>
      <c r="D3986" s="6">
        <v>2000</v>
      </c>
      <c r="E3986" s="8">
        <v>641</v>
      </c>
      <c r="F3986" t="s">
        <v>8220</v>
      </c>
      <c r="G3986" t="s">
        <v>8223</v>
      </c>
      <c r="H3986" t="s">
        <v>8245</v>
      </c>
      <c r="I3986">
        <v>1456002300</v>
      </c>
      <c r="J3986">
        <v>1454173120</v>
      </c>
      <c r="K3986" t="b">
        <v>0</v>
      </c>
      <c r="L3986">
        <v>19</v>
      </c>
      <c r="M3986" t="b">
        <v>0</v>
      </c>
      <c r="N3986" t="s">
        <v>8269</v>
      </c>
      <c r="O3986">
        <f t="shared" si="248"/>
        <v>32</v>
      </c>
      <c r="P3986">
        <f t="shared" si="249"/>
        <v>33.74</v>
      </c>
      <c r="Q3986" s="10" t="s">
        <v>8315</v>
      </c>
      <c r="R3986" t="s">
        <v>8316</v>
      </c>
      <c r="S3986" s="14">
        <f t="shared" si="250"/>
        <v>42399.707407407404</v>
      </c>
      <c r="T3986" s="14">
        <f t="shared" si="251"/>
        <v>42420.878472222219</v>
      </c>
    </row>
    <row r="3987" spans="1:20" ht="60" hidden="1" x14ac:dyDescent="0.25">
      <c r="A3987">
        <v>3986</v>
      </c>
      <c r="B3987" s="3" t="s">
        <v>3982</v>
      </c>
      <c r="C3987" s="3" t="s">
        <v>8092</v>
      </c>
      <c r="D3987" s="6">
        <v>5000</v>
      </c>
      <c r="E3987" s="8">
        <v>488</v>
      </c>
      <c r="F3987" t="s">
        <v>8220</v>
      </c>
      <c r="G3987" t="s">
        <v>8224</v>
      </c>
      <c r="H3987" t="s">
        <v>8246</v>
      </c>
      <c r="I3987">
        <v>1462539840</v>
      </c>
      <c r="J3987">
        <v>1460034594</v>
      </c>
      <c r="K3987" t="b">
        <v>0</v>
      </c>
      <c r="L3987">
        <v>13</v>
      </c>
      <c r="M3987" t="b">
        <v>0</v>
      </c>
      <c r="N3987" t="s">
        <v>8269</v>
      </c>
      <c r="O3987">
        <f t="shared" si="248"/>
        <v>10</v>
      </c>
      <c r="P3987">
        <f t="shared" si="249"/>
        <v>37.54</v>
      </c>
      <c r="Q3987" s="10" t="s">
        <v>8315</v>
      </c>
      <c r="R3987" t="s">
        <v>8316</v>
      </c>
      <c r="S3987" s="14">
        <f t="shared" si="250"/>
        <v>42467.548541666663</v>
      </c>
      <c r="T3987" s="14">
        <f t="shared" si="251"/>
        <v>42496.544444444444</v>
      </c>
    </row>
    <row r="3988" spans="1:20" ht="45" hidden="1" x14ac:dyDescent="0.25">
      <c r="A3988">
        <v>3987</v>
      </c>
      <c r="B3988" s="3" t="s">
        <v>3983</v>
      </c>
      <c r="C3988" s="3" t="s">
        <v>8093</v>
      </c>
      <c r="D3988" s="6">
        <v>400</v>
      </c>
      <c r="E3988" s="8">
        <v>151</v>
      </c>
      <c r="F3988" t="s">
        <v>8220</v>
      </c>
      <c r="G3988" t="s">
        <v>8224</v>
      </c>
      <c r="H3988" t="s">
        <v>8246</v>
      </c>
      <c r="I3988">
        <v>1400278290</v>
      </c>
      <c r="J3988">
        <v>1399414290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38</v>
      </c>
      <c r="P3988">
        <f t="shared" si="249"/>
        <v>11.62</v>
      </c>
      <c r="Q3988" s="10" t="s">
        <v>8315</v>
      </c>
      <c r="R3988" t="s">
        <v>8316</v>
      </c>
      <c r="S3988" s="14">
        <f t="shared" si="250"/>
        <v>41765.92465277778</v>
      </c>
      <c r="T3988" s="14">
        <f t="shared" si="251"/>
        <v>41775.92465277778</v>
      </c>
    </row>
    <row r="3989" spans="1:20" ht="30" hidden="1" x14ac:dyDescent="0.25">
      <c r="A3989">
        <v>3988</v>
      </c>
      <c r="B3989" s="3" t="s">
        <v>3984</v>
      </c>
      <c r="C3989" s="3" t="s">
        <v>8094</v>
      </c>
      <c r="D3989" s="6">
        <v>1500</v>
      </c>
      <c r="E3989" s="8">
        <v>32</v>
      </c>
      <c r="F3989" t="s">
        <v>8220</v>
      </c>
      <c r="G3989" t="s">
        <v>8223</v>
      </c>
      <c r="H3989" t="s">
        <v>8245</v>
      </c>
      <c r="I3989">
        <v>1440813413</v>
      </c>
      <c r="J3989">
        <v>1439517413</v>
      </c>
      <c r="K3989" t="b">
        <v>0</v>
      </c>
      <c r="L3989">
        <v>4</v>
      </c>
      <c r="M3989" t="b">
        <v>0</v>
      </c>
      <c r="N3989" t="s">
        <v>8269</v>
      </c>
      <c r="O3989">
        <f t="shared" si="248"/>
        <v>2</v>
      </c>
      <c r="P3989">
        <f t="shared" si="249"/>
        <v>8</v>
      </c>
      <c r="Q3989" s="10" t="s">
        <v>8315</v>
      </c>
      <c r="R3989" t="s">
        <v>8316</v>
      </c>
      <c r="S3989" s="14">
        <f t="shared" si="250"/>
        <v>42230.08116898148</v>
      </c>
      <c r="T3989" s="14">
        <f t="shared" si="251"/>
        <v>42245.08116898148</v>
      </c>
    </row>
    <row r="3990" spans="1:20" ht="60" hidden="1" x14ac:dyDescent="0.25">
      <c r="A3990">
        <v>3989</v>
      </c>
      <c r="B3990" s="3" t="s">
        <v>3985</v>
      </c>
      <c r="C3990" s="3" t="s">
        <v>8095</v>
      </c>
      <c r="D3990" s="6">
        <v>3000</v>
      </c>
      <c r="E3990" s="8">
        <v>0</v>
      </c>
      <c r="F3990" t="s">
        <v>8220</v>
      </c>
      <c r="G3990" t="s">
        <v>8223</v>
      </c>
      <c r="H3990" t="s">
        <v>8245</v>
      </c>
      <c r="I3990">
        <v>1447009181</v>
      </c>
      <c r="J3990">
        <v>1444413581</v>
      </c>
      <c r="K3990" t="b">
        <v>0</v>
      </c>
      <c r="L3990">
        <v>0</v>
      </c>
      <c r="M3990" t="b">
        <v>0</v>
      </c>
      <c r="N3990" t="s">
        <v>8269</v>
      </c>
      <c r="O3990">
        <f t="shared" si="248"/>
        <v>0</v>
      </c>
      <c r="P3990">
        <f t="shared" si="249"/>
        <v>0</v>
      </c>
      <c r="Q3990" s="10" t="s">
        <v>8315</v>
      </c>
      <c r="R3990" t="s">
        <v>8316</v>
      </c>
      <c r="S3990" s="14">
        <f t="shared" si="250"/>
        <v>42286.749780092592</v>
      </c>
      <c r="T3990" s="14">
        <f t="shared" si="251"/>
        <v>42316.791446759264</v>
      </c>
    </row>
    <row r="3991" spans="1:20" ht="45" hidden="1" x14ac:dyDescent="0.25">
      <c r="A3991">
        <v>3990</v>
      </c>
      <c r="B3991" s="3" t="s">
        <v>3986</v>
      </c>
      <c r="C3991" s="3" t="s">
        <v>8096</v>
      </c>
      <c r="D3991" s="6">
        <v>1650</v>
      </c>
      <c r="E3991" s="8">
        <v>69</v>
      </c>
      <c r="F3991" t="s">
        <v>8220</v>
      </c>
      <c r="G3991" t="s">
        <v>8224</v>
      </c>
      <c r="H3991" t="s">
        <v>8246</v>
      </c>
      <c r="I3991">
        <v>1456934893</v>
      </c>
      <c r="J3991">
        <v>1454342893</v>
      </c>
      <c r="K3991" t="b">
        <v>0</v>
      </c>
      <c r="L3991">
        <v>3</v>
      </c>
      <c r="M3991" t="b">
        <v>0</v>
      </c>
      <c r="N3991" t="s">
        <v>8269</v>
      </c>
      <c r="O3991">
        <f t="shared" si="248"/>
        <v>4</v>
      </c>
      <c r="P3991">
        <f t="shared" si="249"/>
        <v>23</v>
      </c>
      <c r="Q3991" s="10" t="s">
        <v>8315</v>
      </c>
      <c r="R3991" t="s">
        <v>8316</v>
      </c>
      <c r="S3991" s="14">
        <f t="shared" si="250"/>
        <v>42401.672372685185</v>
      </c>
      <c r="T3991" s="14">
        <f t="shared" si="251"/>
        <v>42431.672372685185</v>
      </c>
    </row>
    <row r="3992" spans="1:20" ht="30" hidden="1" x14ac:dyDescent="0.25">
      <c r="A3992">
        <v>3991</v>
      </c>
      <c r="B3992" s="3" t="s">
        <v>3987</v>
      </c>
      <c r="C3992" s="3" t="s">
        <v>8097</v>
      </c>
      <c r="D3992" s="6">
        <v>500</v>
      </c>
      <c r="E3992" s="8">
        <v>100</v>
      </c>
      <c r="F3992" t="s">
        <v>8220</v>
      </c>
      <c r="G3992" t="s">
        <v>8223</v>
      </c>
      <c r="H3992" t="s">
        <v>8245</v>
      </c>
      <c r="I3992">
        <v>1433086082</v>
      </c>
      <c r="J3992">
        <v>1430494082</v>
      </c>
      <c r="K3992" t="b">
        <v>0</v>
      </c>
      <c r="L3992">
        <v>1</v>
      </c>
      <c r="M3992" t="b">
        <v>0</v>
      </c>
      <c r="N3992" t="s">
        <v>8269</v>
      </c>
      <c r="O3992">
        <f t="shared" si="248"/>
        <v>20</v>
      </c>
      <c r="P3992">
        <f t="shared" si="249"/>
        <v>100</v>
      </c>
      <c r="Q3992" s="10" t="s">
        <v>8315</v>
      </c>
      <c r="R3992" t="s">
        <v>8316</v>
      </c>
      <c r="S3992" s="14">
        <f t="shared" si="250"/>
        <v>42125.644467592589</v>
      </c>
      <c r="T3992" s="14">
        <f t="shared" si="251"/>
        <v>42155.644467592589</v>
      </c>
    </row>
    <row r="3993" spans="1:20" ht="45" hidden="1" x14ac:dyDescent="0.25">
      <c r="A3993">
        <v>3992</v>
      </c>
      <c r="B3993" s="3" t="s">
        <v>3988</v>
      </c>
      <c r="C3993" s="3" t="s">
        <v>8098</v>
      </c>
      <c r="D3993" s="6">
        <v>10000</v>
      </c>
      <c r="E3993" s="8">
        <v>541</v>
      </c>
      <c r="F3993" t="s">
        <v>8220</v>
      </c>
      <c r="G3993" t="s">
        <v>8223</v>
      </c>
      <c r="H3993" t="s">
        <v>8245</v>
      </c>
      <c r="I3993">
        <v>1449876859</v>
      </c>
      <c r="J3993">
        <v>1444689259</v>
      </c>
      <c r="K3993" t="b">
        <v>0</v>
      </c>
      <c r="L3993">
        <v>9</v>
      </c>
      <c r="M3993" t="b">
        <v>0</v>
      </c>
      <c r="N3993" t="s">
        <v>8269</v>
      </c>
      <c r="O3993">
        <f t="shared" si="248"/>
        <v>5</v>
      </c>
      <c r="P3993">
        <f t="shared" si="249"/>
        <v>60.11</v>
      </c>
      <c r="Q3993" s="10" t="s">
        <v>8315</v>
      </c>
      <c r="R3993" t="s">
        <v>8316</v>
      </c>
      <c r="S3993" s="14">
        <f t="shared" si="250"/>
        <v>42289.94049768518</v>
      </c>
      <c r="T3993" s="14">
        <f t="shared" si="251"/>
        <v>42349.982164351852</v>
      </c>
    </row>
    <row r="3994" spans="1:20" ht="45" hidden="1" x14ac:dyDescent="0.25">
      <c r="A3994">
        <v>3993</v>
      </c>
      <c r="B3994" s="3" t="s">
        <v>3989</v>
      </c>
      <c r="C3994" s="3" t="s">
        <v>8099</v>
      </c>
      <c r="D3994" s="6">
        <v>50000</v>
      </c>
      <c r="E3994" s="8">
        <v>3</v>
      </c>
      <c r="F3994" t="s">
        <v>8220</v>
      </c>
      <c r="G3994" t="s">
        <v>8223</v>
      </c>
      <c r="H3994" t="s">
        <v>8245</v>
      </c>
      <c r="I3994">
        <v>1431549912</v>
      </c>
      <c r="J3994">
        <v>1428957912</v>
      </c>
      <c r="K3994" t="b">
        <v>0</v>
      </c>
      <c r="L3994">
        <v>1</v>
      </c>
      <c r="M3994" t="b">
        <v>0</v>
      </c>
      <c r="N3994" t="s">
        <v>8269</v>
      </c>
      <c r="O3994">
        <f t="shared" si="248"/>
        <v>0</v>
      </c>
      <c r="P3994">
        <f t="shared" si="249"/>
        <v>3</v>
      </c>
      <c r="Q3994" s="10" t="s">
        <v>8315</v>
      </c>
      <c r="R3994" t="s">
        <v>8316</v>
      </c>
      <c r="S3994" s="14">
        <f t="shared" si="250"/>
        <v>42107.864722222221</v>
      </c>
      <c r="T3994" s="14">
        <f t="shared" si="251"/>
        <v>42137.864722222221</v>
      </c>
    </row>
    <row r="3995" spans="1:20" ht="45" hidden="1" x14ac:dyDescent="0.25">
      <c r="A3995">
        <v>3994</v>
      </c>
      <c r="B3995" s="3" t="s">
        <v>3990</v>
      </c>
      <c r="C3995" s="3" t="s">
        <v>8100</v>
      </c>
      <c r="D3995" s="6">
        <v>2000</v>
      </c>
      <c r="E3995" s="8">
        <v>5</v>
      </c>
      <c r="F3995" t="s">
        <v>8220</v>
      </c>
      <c r="G3995" t="s">
        <v>8223</v>
      </c>
      <c r="H3995" t="s">
        <v>8245</v>
      </c>
      <c r="I3995">
        <v>1405761690</v>
      </c>
      <c r="J3995">
        <v>1403169690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5</v>
      </c>
      <c r="Q3995" s="10" t="s">
        <v>8315</v>
      </c>
      <c r="R3995" t="s">
        <v>8316</v>
      </c>
      <c r="S3995" s="14">
        <f t="shared" si="250"/>
        <v>41809.389930555553</v>
      </c>
      <c r="T3995" s="14">
        <f t="shared" si="251"/>
        <v>41839.389930555553</v>
      </c>
    </row>
    <row r="3996" spans="1:20" ht="60" hidden="1" x14ac:dyDescent="0.25">
      <c r="A3996">
        <v>3995</v>
      </c>
      <c r="B3996" s="3" t="s">
        <v>3991</v>
      </c>
      <c r="C3996" s="3" t="s">
        <v>8101</v>
      </c>
      <c r="D3996" s="6">
        <v>200</v>
      </c>
      <c r="E3996" s="8">
        <v>70</v>
      </c>
      <c r="F3996" t="s">
        <v>8220</v>
      </c>
      <c r="G3996" t="s">
        <v>8224</v>
      </c>
      <c r="H3996" t="s">
        <v>8246</v>
      </c>
      <c r="I3996">
        <v>1423913220</v>
      </c>
      <c r="J3996">
        <v>1421339077</v>
      </c>
      <c r="K3996" t="b">
        <v>0</v>
      </c>
      <c r="L3996">
        <v>4</v>
      </c>
      <c r="M3996" t="b">
        <v>0</v>
      </c>
      <c r="N3996" t="s">
        <v>8269</v>
      </c>
      <c r="O3996">
        <f t="shared" si="248"/>
        <v>35</v>
      </c>
      <c r="P3996">
        <f t="shared" si="249"/>
        <v>17.5</v>
      </c>
      <c r="Q3996" s="10" t="s">
        <v>8315</v>
      </c>
      <c r="R3996" t="s">
        <v>8316</v>
      </c>
      <c r="S3996" s="14">
        <f t="shared" si="250"/>
        <v>42019.683761574073</v>
      </c>
      <c r="T3996" s="14">
        <f t="shared" si="251"/>
        <v>42049.477083333331</v>
      </c>
    </row>
    <row r="3997" spans="1:20" ht="45" hidden="1" x14ac:dyDescent="0.25">
      <c r="A3997">
        <v>3996</v>
      </c>
      <c r="B3997" s="3" t="s">
        <v>3992</v>
      </c>
      <c r="C3997" s="3" t="s">
        <v>8102</v>
      </c>
      <c r="D3997" s="6">
        <v>3000</v>
      </c>
      <c r="E3997" s="8">
        <v>497</v>
      </c>
      <c r="F3997" t="s">
        <v>8220</v>
      </c>
      <c r="G3997" t="s">
        <v>8223</v>
      </c>
      <c r="H3997" t="s">
        <v>8245</v>
      </c>
      <c r="I3997">
        <v>1416499440</v>
      </c>
      <c r="J3997">
        <v>1415341464</v>
      </c>
      <c r="K3997" t="b">
        <v>0</v>
      </c>
      <c r="L3997">
        <v>17</v>
      </c>
      <c r="M3997" t="b">
        <v>0</v>
      </c>
      <c r="N3997" t="s">
        <v>8269</v>
      </c>
      <c r="O3997">
        <f t="shared" si="248"/>
        <v>17</v>
      </c>
      <c r="P3997">
        <f t="shared" si="249"/>
        <v>29.24</v>
      </c>
      <c r="Q3997" s="10" t="s">
        <v>8315</v>
      </c>
      <c r="R3997" t="s">
        <v>8316</v>
      </c>
      <c r="S3997" s="14">
        <f t="shared" si="250"/>
        <v>41950.26694444444</v>
      </c>
      <c r="T3997" s="14">
        <f t="shared" si="251"/>
        <v>41963.669444444444</v>
      </c>
    </row>
    <row r="3998" spans="1:20" ht="60" hidden="1" x14ac:dyDescent="0.25">
      <c r="A3998">
        <v>3997</v>
      </c>
      <c r="B3998" s="3" t="s">
        <v>3993</v>
      </c>
      <c r="C3998" s="3" t="s">
        <v>8103</v>
      </c>
      <c r="D3998" s="6">
        <v>3000</v>
      </c>
      <c r="E3998" s="8">
        <v>0</v>
      </c>
      <c r="F3998" t="s">
        <v>8220</v>
      </c>
      <c r="G3998" t="s">
        <v>8224</v>
      </c>
      <c r="H3998" t="s">
        <v>8246</v>
      </c>
      <c r="I3998">
        <v>1428222221</v>
      </c>
      <c r="J3998">
        <v>1425633821</v>
      </c>
      <c r="K3998" t="b">
        <v>0</v>
      </c>
      <c r="L3998">
        <v>0</v>
      </c>
      <c r="M3998" t="b">
        <v>0</v>
      </c>
      <c r="N3998" t="s">
        <v>8269</v>
      </c>
      <c r="O3998">
        <f t="shared" si="248"/>
        <v>0</v>
      </c>
      <c r="P3998">
        <f t="shared" si="249"/>
        <v>0</v>
      </c>
      <c r="Q3998" s="10" t="s">
        <v>8315</v>
      </c>
      <c r="R3998" t="s">
        <v>8316</v>
      </c>
      <c r="S3998" s="14">
        <f t="shared" si="250"/>
        <v>42069.391446759255</v>
      </c>
      <c r="T3998" s="14">
        <f t="shared" si="251"/>
        <v>42099.349780092598</v>
      </c>
    </row>
    <row r="3999" spans="1:20" ht="45" hidden="1" x14ac:dyDescent="0.25">
      <c r="A3999">
        <v>3998</v>
      </c>
      <c r="B3999" s="3" t="s">
        <v>3994</v>
      </c>
      <c r="C3999" s="3" t="s">
        <v>8104</v>
      </c>
      <c r="D3999" s="6">
        <v>1250</v>
      </c>
      <c r="E3999" s="8">
        <v>715</v>
      </c>
      <c r="F3999" t="s">
        <v>8220</v>
      </c>
      <c r="G3999" t="s">
        <v>8223</v>
      </c>
      <c r="H3999" t="s">
        <v>8245</v>
      </c>
      <c r="I3999">
        <v>1427580426</v>
      </c>
      <c r="J3999">
        <v>1424992026</v>
      </c>
      <c r="K3999" t="b">
        <v>0</v>
      </c>
      <c r="L3999">
        <v>12</v>
      </c>
      <c r="M3999" t="b">
        <v>0</v>
      </c>
      <c r="N3999" t="s">
        <v>8269</v>
      </c>
      <c r="O3999">
        <f t="shared" si="248"/>
        <v>57</v>
      </c>
      <c r="P3999">
        <f t="shared" si="249"/>
        <v>59.58</v>
      </c>
      <c r="Q3999" s="10" t="s">
        <v>8315</v>
      </c>
      <c r="R3999" t="s">
        <v>8316</v>
      </c>
      <c r="S3999" s="14">
        <f t="shared" si="250"/>
        <v>42061.963263888887</v>
      </c>
      <c r="T3999" s="14">
        <f t="shared" si="251"/>
        <v>42091.921597222223</v>
      </c>
    </row>
    <row r="4000" spans="1:20" ht="45" hidden="1" x14ac:dyDescent="0.25">
      <c r="A4000">
        <v>3999</v>
      </c>
      <c r="B4000" s="3" t="s">
        <v>3995</v>
      </c>
      <c r="C4000" s="3" t="s">
        <v>8105</v>
      </c>
      <c r="D4000" s="6">
        <v>7000</v>
      </c>
      <c r="E4000" s="8">
        <v>1156</v>
      </c>
      <c r="F4000" t="s">
        <v>8220</v>
      </c>
      <c r="G4000" t="s">
        <v>8223</v>
      </c>
      <c r="H4000" t="s">
        <v>8245</v>
      </c>
      <c r="I4000">
        <v>1409514709</v>
      </c>
      <c r="J4000">
        <v>1406058798</v>
      </c>
      <c r="K4000" t="b">
        <v>0</v>
      </c>
      <c r="L4000">
        <v>14</v>
      </c>
      <c r="M4000" t="b">
        <v>0</v>
      </c>
      <c r="N4000" t="s">
        <v>8269</v>
      </c>
      <c r="O4000">
        <f t="shared" si="248"/>
        <v>17</v>
      </c>
      <c r="P4000">
        <f t="shared" si="249"/>
        <v>82.57</v>
      </c>
      <c r="Q4000" s="10" t="s">
        <v>8315</v>
      </c>
      <c r="R4000" t="s">
        <v>8316</v>
      </c>
      <c r="S4000" s="14">
        <f t="shared" si="250"/>
        <v>41842.828680555554</v>
      </c>
      <c r="T4000" s="14">
        <f t="shared" si="251"/>
        <v>41882.827650462961</v>
      </c>
    </row>
    <row r="4001" spans="1:20" ht="30" hidden="1" x14ac:dyDescent="0.25">
      <c r="A4001">
        <v>4000</v>
      </c>
      <c r="B4001" s="3" t="s">
        <v>3996</v>
      </c>
      <c r="C4001" s="3" t="s">
        <v>8106</v>
      </c>
      <c r="D4001" s="6">
        <v>8000</v>
      </c>
      <c r="E4001" s="8">
        <v>10</v>
      </c>
      <c r="F4001" t="s">
        <v>8220</v>
      </c>
      <c r="G4001" t="s">
        <v>8223</v>
      </c>
      <c r="H4001" t="s">
        <v>8245</v>
      </c>
      <c r="I4001">
        <v>1462631358</v>
      </c>
      <c r="J4001">
        <v>1457450958</v>
      </c>
      <c r="K4001" t="b">
        <v>0</v>
      </c>
      <c r="L4001">
        <v>1</v>
      </c>
      <c r="M4001" t="b">
        <v>0</v>
      </c>
      <c r="N4001" t="s">
        <v>8269</v>
      </c>
      <c r="O4001">
        <f t="shared" si="248"/>
        <v>0</v>
      </c>
      <c r="P4001">
        <f t="shared" si="249"/>
        <v>10</v>
      </c>
      <c r="Q4001" s="10" t="s">
        <v>8315</v>
      </c>
      <c r="R4001" t="s">
        <v>8316</v>
      </c>
      <c r="S4001" s="14">
        <f t="shared" si="250"/>
        <v>42437.64534722222</v>
      </c>
      <c r="T4001" s="14">
        <f t="shared" si="251"/>
        <v>42497.603680555556</v>
      </c>
    </row>
    <row r="4002" spans="1:20" ht="60" hidden="1" x14ac:dyDescent="0.25">
      <c r="A4002">
        <v>4001</v>
      </c>
      <c r="B4002" s="3" t="s">
        <v>3997</v>
      </c>
      <c r="C4002" s="3" t="s">
        <v>8107</v>
      </c>
      <c r="D4002" s="6">
        <v>1200</v>
      </c>
      <c r="E4002" s="8">
        <v>453</v>
      </c>
      <c r="F4002" t="s">
        <v>8220</v>
      </c>
      <c r="G4002" t="s">
        <v>8224</v>
      </c>
      <c r="H4002" t="s">
        <v>8246</v>
      </c>
      <c r="I4002">
        <v>1488394800</v>
      </c>
      <c r="J4002">
        <v>1486681708</v>
      </c>
      <c r="K4002" t="b">
        <v>0</v>
      </c>
      <c r="L4002">
        <v>14</v>
      </c>
      <c r="M4002" t="b">
        <v>0</v>
      </c>
      <c r="N4002" t="s">
        <v>8269</v>
      </c>
      <c r="O4002">
        <f t="shared" si="248"/>
        <v>38</v>
      </c>
      <c r="P4002">
        <f t="shared" si="249"/>
        <v>32.36</v>
      </c>
      <c r="Q4002" s="10" t="s">
        <v>8315</v>
      </c>
      <c r="R4002" t="s">
        <v>8316</v>
      </c>
      <c r="S4002" s="14">
        <f t="shared" si="250"/>
        <v>42775.964212962965</v>
      </c>
      <c r="T4002" s="14">
        <f t="shared" si="251"/>
        <v>42795.791666666672</v>
      </c>
    </row>
    <row r="4003" spans="1:20" ht="60" hidden="1" x14ac:dyDescent="0.25">
      <c r="A4003">
        <v>4002</v>
      </c>
      <c r="B4003" s="3" t="s">
        <v>3998</v>
      </c>
      <c r="C4003" s="3" t="s">
        <v>8108</v>
      </c>
      <c r="D4003" s="6">
        <v>1250</v>
      </c>
      <c r="E4003" s="8">
        <v>23</v>
      </c>
      <c r="F4003" t="s">
        <v>8220</v>
      </c>
      <c r="G4003" t="s">
        <v>8223</v>
      </c>
      <c r="H4003" t="s">
        <v>8245</v>
      </c>
      <c r="I4003">
        <v>1411779761</v>
      </c>
      <c r="J4003">
        <v>1409187761</v>
      </c>
      <c r="K4003" t="b">
        <v>0</v>
      </c>
      <c r="L4003">
        <v>4</v>
      </c>
      <c r="M4003" t="b">
        <v>0</v>
      </c>
      <c r="N4003" t="s">
        <v>8269</v>
      </c>
      <c r="O4003">
        <f t="shared" si="248"/>
        <v>2</v>
      </c>
      <c r="P4003">
        <f t="shared" si="249"/>
        <v>5.75</v>
      </c>
      <c r="Q4003" s="10" t="s">
        <v>8315</v>
      </c>
      <c r="R4003" t="s">
        <v>8316</v>
      </c>
      <c r="S4003" s="14">
        <f t="shared" si="250"/>
        <v>41879.043530092589</v>
      </c>
      <c r="T4003" s="14">
        <f t="shared" si="251"/>
        <v>41909.043530092589</v>
      </c>
    </row>
    <row r="4004" spans="1:20" ht="45" hidden="1" x14ac:dyDescent="0.25">
      <c r="A4004">
        <v>4003</v>
      </c>
      <c r="B4004" s="3" t="s">
        <v>3999</v>
      </c>
      <c r="C4004" s="3" t="s">
        <v>8071</v>
      </c>
      <c r="D4004" s="6">
        <v>2000</v>
      </c>
      <c r="E4004" s="8">
        <v>201</v>
      </c>
      <c r="F4004" t="s">
        <v>8220</v>
      </c>
      <c r="G4004" t="s">
        <v>8223</v>
      </c>
      <c r="H4004" t="s">
        <v>8245</v>
      </c>
      <c r="I4004">
        <v>1424009147</v>
      </c>
      <c r="J4004">
        <v>1421417147</v>
      </c>
      <c r="K4004" t="b">
        <v>0</v>
      </c>
      <c r="L4004">
        <v>2</v>
      </c>
      <c r="M4004" t="b">
        <v>0</v>
      </c>
      <c r="N4004" t="s">
        <v>8269</v>
      </c>
      <c r="O4004">
        <f t="shared" si="248"/>
        <v>10</v>
      </c>
      <c r="P4004">
        <f t="shared" si="249"/>
        <v>100.5</v>
      </c>
      <c r="Q4004" s="10" t="s">
        <v>8315</v>
      </c>
      <c r="R4004" t="s">
        <v>8316</v>
      </c>
      <c r="S4004" s="14">
        <f t="shared" si="250"/>
        <v>42020.587349537032</v>
      </c>
      <c r="T4004" s="14">
        <f t="shared" si="251"/>
        <v>42050.587349537032</v>
      </c>
    </row>
    <row r="4005" spans="1:20" hidden="1" x14ac:dyDescent="0.25">
      <c r="A4005">
        <v>4004</v>
      </c>
      <c r="B4005" s="3" t="s">
        <v>4000</v>
      </c>
      <c r="C4005" s="3" t="s">
        <v>8109</v>
      </c>
      <c r="D4005" s="6">
        <v>500</v>
      </c>
      <c r="E4005" s="8">
        <v>1</v>
      </c>
      <c r="F4005" t="s">
        <v>8220</v>
      </c>
      <c r="G4005" t="s">
        <v>8223</v>
      </c>
      <c r="H4005" t="s">
        <v>8245</v>
      </c>
      <c r="I4005">
        <v>1412740457</v>
      </c>
      <c r="J4005">
        <v>1410148457</v>
      </c>
      <c r="K4005" t="b">
        <v>0</v>
      </c>
      <c r="L4005">
        <v>1</v>
      </c>
      <c r="M4005" t="b">
        <v>0</v>
      </c>
      <c r="N4005" t="s">
        <v>8269</v>
      </c>
      <c r="O4005">
        <f t="shared" si="248"/>
        <v>0</v>
      </c>
      <c r="P4005">
        <f t="shared" si="249"/>
        <v>1</v>
      </c>
      <c r="Q4005" s="10" t="s">
        <v>8315</v>
      </c>
      <c r="R4005" t="s">
        <v>8316</v>
      </c>
      <c r="S4005" s="14">
        <f t="shared" si="250"/>
        <v>41890.16269675926</v>
      </c>
      <c r="T4005" s="14">
        <f t="shared" si="251"/>
        <v>41920.16269675926</v>
      </c>
    </row>
    <row r="4006" spans="1:20" ht="45" hidden="1" x14ac:dyDescent="0.25">
      <c r="A4006">
        <v>4005</v>
      </c>
      <c r="B4006" s="3" t="s">
        <v>4001</v>
      </c>
      <c r="C4006" s="3" t="s">
        <v>8110</v>
      </c>
      <c r="D4006" s="6">
        <v>3000</v>
      </c>
      <c r="E4006" s="8">
        <v>40</v>
      </c>
      <c r="F4006" t="s">
        <v>8220</v>
      </c>
      <c r="G4006" t="s">
        <v>8223</v>
      </c>
      <c r="H4006" t="s">
        <v>8245</v>
      </c>
      <c r="I4006">
        <v>1413832985</v>
      </c>
      <c r="J4006">
        <v>1408648985</v>
      </c>
      <c r="K4006" t="b">
        <v>0</v>
      </c>
      <c r="L4006">
        <v>2</v>
      </c>
      <c r="M4006" t="b">
        <v>0</v>
      </c>
      <c r="N4006" t="s">
        <v>8269</v>
      </c>
      <c r="O4006">
        <f t="shared" si="248"/>
        <v>1</v>
      </c>
      <c r="P4006">
        <f t="shared" si="249"/>
        <v>20</v>
      </c>
      <c r="Q4006" s="10" t="s">
        <v>8315</v>
      </c>
      <c r="R4006" t="s">
        <v>8316</v>
      </c>
      <c r="S4006" s="14">
        <f t="shared" si="250"/>
        <v>41872.807696759257</v>
      </c>
      <c r="T4006" s="14">
        <f t="shared" si="251"/>
        <v>41932.807696759257</v>
      </c>
    </row>
    <row r="4007" spans="1:20" ht="60" hidden="1" x14ac:dyDescent="0.25">
      <c r="A4007">
        <v>4006</v>
      </c>
      <c r="B4007" s="3" t="s">
        <v>4002</v>
      </c>
      <c r="C4007" s="3" t="s">
        <v>8111</v>
      </c>
      <c r="D4007" s="6">
        <v>30000</v>
      </c>
      <c r="E4007" s="8">
        <v>2</v>
      </c>
      <c r="F4007" t="s">
        <v>8220</v>
      </c>
      <c r="G4007" t="s">
        <v>8223</v>
      </c>
      <c r="H4007" t="s">
        <v>8245</v>
      </c>
      <c r="I4007">
        <v>1455647587</v>
      </c>
      <c r="J4007">
        <v>1453487587</v>
      </c>
      <c r="K4007" t="b">
        <v>0</v>
      </c>
      <c r="L4007">
        <v>1</v>
      </c>
      <c r="M4007" t="b">
        <v>0</v>
      </c>
      <c r="N4007" t="s">
        <v>8269</v>
      </c>
      <c r="O4007">
        <f t="shared" si="248"/>
        <v>0</v>
      </c>
      <c r="P4007">
        <f t="shared" si="249"/>
        <v>2</v>
      </c>
      <c r="Q4007" s="10" t="s">
        <v>8315</v>
      </c>
      <c r="R4007" t="s">
        <v>8316</v>
      </c>
      <c r="S4007" s="14">
        <f t="shared" si="250"/>
        <v>42391.772997685184</v>
      </c>
      <c r="T4007" s="14">
        <f t="shared" si="251"/>
        <v>42416.772997685184</v>
      </c>
    </row>
    <row r="4008" spans="1:20" ht="45" hidden="1" x14ac:dyDescent="0.25">
      <c r="A4008">
        <v>4007</v>
      </c>
      <c r="B4008" s="3" t="s">
        <v>4003</v>
      </c>
      <c r="C4008" s="3" t="s">
        <v>8112</v>
      </c>
      <c r="D4008" s="6">
        <v>2000</v>
      </c>
      <c r="E4008" s="8">
        <v>5</v>
      </c>
      <c r="F4008" t="s">
        <v>8220</v>
      </c>
      <c r="G4008" t="s">
        <v>8223</v>
      </c>
      <c r="H4008" t="s">
        <v>8245</v>
      </c>
      <c r="I4008">
        <v>1409070480</v>
      </c>
      <c r="J4008">
        <v>1406572381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5</v>
      </c>
      <c r="Q4008" s="10" t="s">
        <v>8315</v>
      </c>
      <c r="R4008" t="s">
        <v>8316</v>
      </c>
      <c r="S4008" s="14">
        <f t="shared" si="250"/>
        <v>41848.772928240738</v>
      </c>
      <c r="T4008" s="14">
        <f t="shared" si="251"/>
        <v>41877.686111111114</v>
      </c>
    </row>
    <row r="4009" spans="1:20" ht="60" hidden="1" x14ac:dyDescent="0.25">
      <c r="A4009">
        <v>4008</v>
      </c>
      <c r="B4009" s="3" t="s">
        <v>4004</v>
      </c>
      <c r="C4009" s="3" t="s">
        <v>8113</v>
      </c>
      <c r="D4009" s="6">
        <v>1000</v>
      </c>
      <c r="E4009" s="8">
        <v>60</v>
      </c>
      <c r="F4009" t="s">
        <v>8220</v>
      </c>
      <c r="G4009" t="s">
        <v>8224</v>
      </c>
      <c r="H4009" t="s">
        <v>8246</v>
      </c>
      <c r="I4009">
        <v>1437606507</v>
      </c>
      <c r="J4009">
        <v>1435014507</v>
      </c>
      <c r="K4009" t="b">
        <v>0</v>
      </c>
      <c r="L4009">
        <v>4</v>
      </c>
      <c r="M4009" t="b">
        <v>0</v>
      </c>
      <c r="N4009" t="s">
        <v>8269</v>
      </c>
      <c r="O4009">
        <f t="shared" si="248"/>
        <v>6</v>
      </c>
      <c r="P4009">
        <f t="shared" si="249"/>
        <v>15</v>
      </c>
      <c r="Q4009" s="10" t="s">
        <v>8315</v>
      </c>
      <c r="R4009" t="s">
        <v>8316</v>
      </c>
      <c r="S4009" s="14">
        <f t="shared" si="250"/>
        <v>42177.964201388888</v>
      </c>
      <c r="T4009" s="14">
        <f t="shared" si="251"/>
        <v>42207.964201388888</v>
      </c>
    </row>
    <row r="4010" spans="1:20" ht="45" hidden="1" x14ac:dyDescent="0.25">
      <c r="A4010">
        <v>4009</v>
      </c>
      <c r="B4010" s="3" t="s">
        <v>4005</v>
      </c>
      <c r="C4010" s="3" t="s">
        <v>8114</v>
      </c>
      <c r="D4010" s="6">
        <v>1930</v>
      </c>
      <c r="E4010" s="8">
        <v>75</v>
      </c>
      <c r="F4010" t="s">
        <v>8220</v>
      </c>
      <c r="G4010" t="s">
        <v>8224</v>
      </c>
      <c r="H4010" t="s">
        <v>8246</v>
      </c>
      <c r="I4010">
        <v>1410281360</v>
      </c>
      <c r="J4010">
        <v>1406825360</v>
      </c>
      <c r="K4010" t="b">
        <v>0</v>
      </c>
      <c r="L4010">
        <v>3</v>
      </c>
      <c r="M4010" t="b">
        <v>0</v>
      </c>
      <c r="N4010" t="s">
        <v>8269</v>
      </c>
      <c r="O4010">
        <f t="shared" si="248"/>
        <v>4</v>
      </c>
      <c r="P4010">
        <f t="shared" si="249"/>
        <v>25</v>
      </c>
      <c r="Q4010" s="10" t="s">
        <v>8315</v>
      </c>
      <c r="R4010" t="s">
        <v>8316</v>
      </c>
      <c r="S4010" s="14">
        <f t="shared" si="250"/>
        <v>41851.700925925928</v>
      </c>
      <c r="T4010" s="14">
        <f t="shared" si="251"/>
        <v>41891.700925925928</v>
      </c>
    </row>
    <row r="4011" spans="1:20" ht="45" hidden="1" x14ac:dyDescent="0.25">
      <c r="A4011">
        <v>4010</v>
      </c>
      <c r="B4011" s="3" t="s">
        <v>4006</v>
      </c>
      <c r="C4011" s="3" t="s">
        <v>8115</v>
      </c>
      <c r="D4011" s="6">
        <v>7200</v>
      </c>
      <c r="E4011" s="8">
        <v>1742</v>
      </c>
      <c r="F4011" t="s">
        <v>8220</v>
      </c>
      <c r="G4011" t="s">
        <v>8223</v>
      </c>
      <c r="H4011" t="s">
        <v>8245</v>
      </c>
      <c r="I4011">
        <v>1414348166</v>
      </c>
      <c r="J4011">
        <v>1412879366</v>
      </c>
      <c r="K4011" t="b">
        <v>0</v>
      </c>
      <c r="L4011">
        <v>38</v>
      </c>
      <c r="M4011" t="b">
        <v>0</v>
      </c>
      <c r="N4011" t="s">
        <v>8269</v>
      </c>
      <c r="O4011">
        <f t="shared" si="248"/>
        <v>24</v>
      </c>
      <c r="P4011">
        <f t="shared" si="249"/>
        <v>45.84</v>
      </c>
      <c r="Q4011" s="10" t="s">
        <v>8315</v>
      </c>
      <c r="R4011" t="s">
        <v>8316</v>
      </c>
      <c r="S4011" s="14">
        <f t="shared" si="250"/>
        <v>41921.770439814813</v>
      </c>
      <c r="T4011" s="14">
        <f t="shared" si="251"/>
        <v>41938.770439814813</v>
      </c>
    </row>
    <row r="4012" spans="1:20" ht="60" hidden="1" x14ac:dyDescent="0.25">
      <c r="A4012">
        <v>4011</v>
      </c>
      <c r="B4012" s="3" t="s">
        <v>4007</v>
      </c>
      <c r="C4012" s="3" t="s">
        <v>8116</v>
      </c>
      <c r="D4012" s="6">
        <v>250</v>
      </c>
      <c r="E4012" s="8">
        <v>19</v>
      </c>
      <c r="F4012" t="s">
        <v>8220</v>
      </c>
      <c r="G4012" t="s">
        <v>8224</v>
      </c>
      <c r="H4012" t="s">
        <v>8246</v>
      </c>
      <c r="I4012">
        <v>1422450278</v>
      </c>
      <c r="J4012">
        <v>1419858278</v>
      </c>
      <c r="K4012" t="b">
        <v>0</v>
      </c>
      <c r="L4012">
        <v>4</v>
      </c>
      <c r="M4012" t="b">
        <v>0</v>
      </c>
      <c r="N4012" t="s">
        <v>8269</v>
      </c>
      <c r="O4012">
        <f t="shared" si="248"/>
        <v>8</v>
      </c>
      <c r="P4012">
        <f t="shared" si="249"/>
        <v>4.75</v>
      </c>
      <c r="Q4012" s="10" t="s">
        <v>8315</v>
      </c>
      <c r="R4012" t="s">
        <v>8316</v>
      </c>
      <c r="S4012" s="14">
        <f t="shared" si="250"/>
        <v>42002.54488425926</v>
      </c>
      <c r="T4012" s="14">
        <f t="shared" si="251"/>
        <v>42032.54488425926</v>
      </c>
    </row>
    <row r="4013" spans="1:20" ht="60" hidden="1" x14ac:dyDescent="0.25">
      <c r="A4013">
        <v>4012</v>
      </c>
      <c r="B4013" s="3" t="s">
        <v>4008</v>
      </c>
      <c r="C4013" s="3" t="s">
        <v>8117</v>
      </c>
      <c r="D4013" s="6">
        <v>575</v>
      </c>
      <c r="E4013" s="8">
        <v>0</v>
      </c>
      <c r="F4013" t="s">
        <v>8220</v>
      </c>
      <c r="G4013" t="s">
        <v>8224</v>
      </c>
      <c r="H4013" t="s">
        <v>8246</v>
      </c>
      <c r="I4013">
        <v>1430571849</v>
      </c>
      <c r="J4013">
        <v>1427979849</v>
      </c>
      <c r="K4013" t="b">
        <v>0</v>
      </c>
      <c r="L4013">
        <v>0</v>
      </c>
      <c r="M4013" t="b">
        <v>0</v>
      </c>
      <c r="N4013" t="s">
        <v>8269</v>
      </c>
      <c r="O4013">
        <f t="shared" si="248"/>
        <v>0</v>
      </c>
      <c r="P4013">
        <f t="shared" si="249"/>
        <v>0</v>
      </c>
      <c r="Q4013" s="10" t="s">
        <v>8315</v>
      </c>
      <c r="R4013" t="s">
        <v>8316</v>
      </c>
      <c r="S4013" s="14">
        <f t="shared" si="250"/>
        <v>42096.544548611113</v>
      </c>
      <c r="T4013" s="14">
        <f t="shared" si="251"/>
        <v>42126.544548611113</v>
      </c>
    </row>
    <row r="4014" spans="1:20" ht="60" hidden="1" x14ac:dyDescent="0.25">
      <c r="A4014">
        <v>4013</v>
      </c>
      <c r="B4014" s="3" t="s">
        <v>4009</v>
      </c>
      <c r="C4014" s="3" t="s">
        <v>8118</v>
      </c>
      <c r="D4014" s="6">
        <v>2000</v>
      </c>
      <c r="E4014" s="8">
        <v>26</v>
      </c>
      <c r="F4014" t="s">
        <v>8220</v>
      </c>
      <c r="G4014" t="s">
        <v>8223</v>
      </c>
      <c r="H4014" t="s">
        <v>8245</v>
      </c>
      <c r="I4014">
        <v>1424070823</v>
      </c>
      <c r="J4014">
        <v>1421478823</v>
      </c>
      <c r="K4014" t="b">
        <v>0</v>
      </c>
      <c r="L4014">
        <v>2</v>
      </c>
      <c r="M4014" t="b">
        <v>0</v>
      </c>
      <c r="N4014" t="s">
        <v>8269</v>
      </c>
      <c r="O4014">
        <f t="shared" si="248"/>
        <v>1</v>
      </c>
      <c r="P4014">
        <f t="shared" si="249"/>
        <v>13</v>
      </c>
      <c r="Q4014" s="10" t="s">
        <v>8315</v>
      </c>
      <c r="R4014" t="s">
        <v>8316</v>
      </c>
      <c r="S4014" s="14">
        <f t="shared" si="250"/>
        <v>42021.301192129627</v>
      </c>
      <c r="T4014" s="14">
        <f t="shared" si="251"/>
        <v>42051.301192129627</v>
      </c>
    </row>
    <row r="4015" spans="1:20" ht="60" hidden="1" x14ac:dyDescent="0.25">
      <c r="A4015">
        <v>4014</v>
      </c>
      <c r="B4015" s="3" t="s">
        <v>4010</v>
      </c>
      <c r="C4015" s="3" t="s">
        <v>8119</v>
      </c>
      <c r="D4015" s="6">
        <v>9000</v>
      </c>
      <c r="E4015" s="8">
        <v>0</v>
      </c>
      <c r="F4015" t="s">
        <v>8220</v>
      </c>
      <c r="G4015" t="s">
        <v>8223</v>
      </c>
      <c r="H4015" t="s">
        <v>8245</v>
      </c>
      <c r="I4015">
        <v>1457157269</v>
      </c>
      <c r="J4015">
        <v>1455861269</v>
      </c>
      <c r="K4015" t="b">
        <v>0</v>
      </c>
      <c r="L4015">
        <v>0</v>
      </c>
      <c r="M4015" t="b">
        <v>0</v>
      </c>
      <c r="N4015" t="s">
        <v>8269</v>
      </c>
      <c r="O4015">
        <f t="shared" si="248"/>
        <v>0</v>
      </c>
      <c r="P4015">
        <f t="shared" si="249"/>
        <v>0</v>
      </c>
      <c r="Q4015" s="10" t="s">
        <v>8315</v>
      </c>
      <c r="R4015" t="s">
        <v>8316</v>
      </c>
      <c r="S4015" s="14">
        <f t="shared" si="250"/>
        <v>42419.246168981481</v>
      </c>
      <c r="T4015" s="14">
        <f t="shared" si="251"/>
        <v>42434.246168981481</v>
      </c>
    </row>
    <row r="4016" spans="1:20" ht="60" hidden="1" x14ac:dyDescent="0.25">
      <c r="A4016">
        <v>4015</v>
      </c>
      <c r="B4016" s="3" t="s">
        <v>4011</v>
      </c>
      <c r="C4016" s="3" t="s">
        <v>8120</v>
      </c>
      <c r="D4016" s="6">
        <v>7000</v>
      </c>
      <c r="E4016" s="8">
        <v>1</v>
      </c>
      <c r="F4016" t="s">
        <v>8220</v>
      </c>
      <c r="G4016" t="s">
        <v>8223</v>
      </c>
      <c r="H4016" t="s">
        <v>8245</v>
      </c>
      <c r="I4016">
        <v>1437331463</v>
      </c>
      <c r="J4016">
        <v>1434739463</v>
      </c>
      <c r="K4016" t="b">
        <v>0</v>
      </c>
      <c r="L4016">
        <v>1</v>
      </c>
      <c r="M4016" t="b">
        <v>0</v>
      </c>
      <c r="N4016" t="s">
        <v>8269</v>
      </c>
      <c r="O4016">
        <f t="shared" si="248"/>
        <v>0</v>
      </c>
      <c r="P4016">
        <f t="shared" si="249"/>
        <v>1</v>
      </c>
      <c r="Q4016" s="10" t="s">
        <v>8315</v>
      </c>
      <c r="R4016" t="s">
        <v>8316</v>
      </c>
      <c r="S4016" s="14">
        <f t="shared" si="250"/>
        <v>42174.780821759254</v>
      </c>
      <c r="T4016" s="14">
        <f t="shared" si="251"/>
        <v>42204.780821759254</v>
      </c>
    </row>
    <row r="4017" spans="1:20" ht="60" hidden="1" x14ac:dyDescent="0.25">
      <c r="A4017">
        <v>4016</v>
      </c>
      <c r="B4017" s="3" t="s">
        <v>4012</v>
      </c>
      <c r="C4017" s="3" t="s">
        <v>8121</v>
      </c>
      <c r="D4017" s="6">
        <v>500</v>
      </c>
      <c r="E4017" s="8">
        <v>70</v>
      </c>
      <c r="F4017" t="s">
        <v>8220</v>
      </c>
      <c r="G4017" t="s">
        <v>8224</v>
      </c>
      <c r="H4017" t="s">
        <v>8246</v>
      </c>
      <c r="I4017">
        <v>1410987400</v>
      </c>
      <c r="J4017">
        <v>1408395400</v>
      </c>
      <c r="K4017" t="b">
        <v>0</v>
      </c>
      <c r="L4017">
        <v>7</v>
      </c>
      <c r="M4017" t="b">
        <v>0</v>
      </c>
      <c r="N4017" t="s">
        <v>8269</v>
      </c>
      <c r="O4017">
        <f t="shared" si="248"/>
        <v>14</v>
      </c>
      <c r="P4017">
        <f t="shared" si="249"/>
        <v>10</v>
      </c>
      <c r="Q4017" s="10" t="s">
        <v>8315</v>
      </c>
      <c r="R4017" t="s">
        <v>8316</v>
      </c>
      <c r="S4017" s="14">
        <f t="shared" si="250"/>
        <v>41869.872685185182</v>
      </c>
      <c r="T4017" s="14">
        <f t="shared" si="251"/>
        <v>41899.872685185182</v>
      </c>
    </row>
    <row r="4018" spans="1:20" ht="60" hidden="1" x14ac:dyDescent="0.25">
      <c r="A4018">
        <v>4017</v>
      </c>
      <c r="B4018" s="3" t="s">
        <v>4013</v>
      </c>
      <c r="C4018" s="3" t="s">
        <v>8122</v>
      </c>
      <c r="D4018" s="6">
        <v>10000</v>
      </c>
      <c r="E4018" s="8">
        <v>105</v>
      </c>
      <c r="F4018" t="s">
        <v>8220</v>
      </c>
      <c r="G4018" t="s">
        <v>8223</v>
      </c>
      <c r="H4018" t="s">
        <v>8245</v>
      </c>
      <c r="I4018">
        <v>1409846874</v>
      </c>
      <c r="J4018">
        <v>1407254874</v>
      </c>
      <c r="K4018" t="b">
        <v>0</v>
      </c>
      <c r="L4018">
        <v>2</v>
      </c>
      <c r="M4018" t="b">
        <v>0</v>
      </c>
      <c r="N4018" t="s">
        <v>8269</v>
      </c>
      <c r="O4018">
        <f t="shared" si="248"/>
        <v>1</v>
      </c>
      <c r="P4018">
        <f t="shared" si="249"/>
        <v>52.5</v>
      </c>
      <c r="Q4018" s="10" t="s">
        <v>8315</v>
      </c>
      <c r="R4018" t="s">
        <v>8316</v>
      </c>
      <c r="S4018" s="14">
        <f t="shared" si="250"/>
        <v>41856.672152777777</v>
      </c>
      <c r="T4018" s="14">
        <f t="shared" si="251"/>
        <v>41886.672152777777</v>
      </c>
    </row>
    <row r="4019" spans="1:20" ht="30" hidden="1" x14ac:dyDescent="0.25">
      <c r="A4019">
        <v>4018</v>
      </c>
      <c r="B4019" s="3" t="s">
        <v>4014</v>
      </c>
      <c r="C4019" s="3" t="s">
        <v>8123</v>
      </c>
      <c r="D4019" s="6">
        <v>1500</v>
      </c>
      <c r="E4019" s="8">
        <v>130</v>
      </c>
      <c r="F4019" t="s">
        <v>8220</v>
      </c>
      <c r="G4019" t="s">
        <v>8224</v>
      </c>
      <c r="H4019" t="s">
        <v>8246</v>
      </c>
      <c r="I4019">
        <v>1475877108</v>
      </c>
      <c r="J4019">
        <v>1473285108</v>
      </c>
      <c r="K4019" t="b">
        <v>0</v>
      </c>
      <c r="L4019">
        <v>4</v>
      </c>
      <c r="M4019" t="b">
        <v>0</v>
      </c>
      <c r="N4019" t="s">
        <v>8269</v>
      </c>
      <c r="O4019">
        <f t="shared" si="248"/>
        <v>9</v>
      </c>
      <c r="P4019">
        <f t="shared" si="249"/>
        <v>32.5</v>
      </c>
      <c r="Q4019" s="10" t="s">
        <v>8315</v>
      </c>
      <c r="R4019" t="s">
        <v>8316</v>
      </c>
      <c r="S4019" s="14">
        <f t="shared" si="250"/>
        <v>42620.91097222222</v>
      </c>
      <c r="T4019" s="14">
        <f t="shared" si="251"/>
        <v>42650.91097222222</v>
      </c>
    </row>
    <row r="4020" spans="1:20" ht="60" hidden="1" x14ac:dyDescent="0.25">
      <c r="A4020">
        <v>4019</v>
      </c>
      <c r="B4020" s="3" t="s">
        <v>4015</v>
      </c>
      <c r="C4020" s="3" t="s">
        <v>8124</v>
      </c>
      <c r="D4020" s="6">
        <v>3500</v>
      </c>
      <c r="E4020" s="8">
        <v>29</v>
      </c>
      <c r="F4020" t="s">
        <v>8220</v>
      </c>
      <c r="G4020" t="s">
        <v>8223</v>
      </c>
      <c r="H4020" t="s">
        <v>8245</v>
      </c>
      <c r="I4020">
        <v>1460737680</v>
      </c>
      <c r="J4020">
        <v>1455725596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1</v>
      </c>
      <c r="P4020">
        <f t="shared" si="249"/>
        <v>7.25</v>
      </c>
      <c r="Q4020" s="10" t="s">
        <v>8315</v>
      </c>
      <c r="R4020" t="s">
        <v>8316</v>
      </c>
      <c r="S4020" s="14">
        <f t="shared" si="250"/>
        <v>42417.675879629634</v>
      </c>
      <c r="T4020" s="14">
        <f t="shared" si="251"/>
        <v>42475.686111111107</v>
      </c>
    </row>
    <row r="4021" spans="1:20" ht="60" hidden="1" x14ac:dyDescent="0.25">
      <c r="A4021">
        <v>4020</v>
      </c>
      <c r="B4021" s="3" t="s">
        <v>4016</v>
      </c>
      <c r="C4021" s="3" t="s">
        <v>8125</v>
      </c>
      <c r="D4021" s="6">
        <v>600</v>
      </c>
      <c r="E4021" s="8">
        <v>100</v>
      </c>
      <c r="F4021" t="s">
        <v>8220</v>
      </c>
      <c r="G4021" t="s">
        <v>8223</v>
      </c>
      <c r="H4021" t="s">
        <v>8245</v>
      </c>
      <c r="I4021">
        <v>1427168099</v>
      </c>
      <c r="J4021">
        <v>1424579699</v>
      </c>
      <c r="K4021" t="b">
        <v>0</v>
      </c>
      <c r="L4021">
        <v>3</v>
      </c>
      <c r="M4021" t="b">
        <v>0</v>
      </c>
      <c r="N4021" t="s">
        <v>8269</v>
      </c>
      <c r="O4021">
        <f t="shared" si="248"/>
        <v>17</v>
      </c>
      <c r="P4021">
        <f t="shared" si="249"/>
        <v>33.33</v>
      </c>
      <c r="Q4021" s="10" t="s">
        <v>8315</v>
      </c>
      <c r="R4021" t="s">
        <v>8316</v>
      </c>
      <c r="S4021" s="14">
        <f t="shared" si="250"/>
        <v>42057.190960648149</v>
      </c>
      <c r="T4021" s="14">
        <f t="shared" si="251"/>
        <v>42087.149293981478</v>
      </c>
    </row>
    <row r="4022" spans="1:20" ht="45" hidden="1" x14ac:dyDescent="0.25">
      <c r="A4022">
        <v>4021</v>
      </c>
      <c r="B4022" s="3" t="s">
        <v>4017</v>
      </c>
      <c r="C4022" s="3" t="s">
        <v>8126</v>
      </c>
      <c r="D4022" s="6">
        <v>15000</v>
      </c>
      <c r="E4022" s="8">
        <v>125</v>
      </c>
      <c r="F4022" t="s">
        <v>8220</v>
      </c>
      <c r="G4022" t="s">
        <v>8223</v>
      </c>
      <c r="H4022" t="s">
        <v>8245</v>
      </c>
      <c r="I4022">
        <v>1414360358</v>
      </c>
      <c r="J4022">
        <v>1409176358</v>
      </c>
      <c r="K4022" t="b">
        <v>0</v>
      </c>
      <c r="L4022">
        <v>2</v>
      </c>
      <c r="M4022" t="b">
        <v>0</v>
      </c>
      <c r="N4022" t="s">
        <v>8269</v>
      </c>
      <c r="O4022">
        <f t="shared" si="248"/>
        <v>1</v>
      </c>
      <c r="P4022">
        <f t="shared" si="249"/>
        <v>62.5</v>
      </c>
      <c r="Q4022" s="10" t="s">
        <v>8315</v>
      </c>
      <c r="R4022" t="s">
        <v>8316</v>
      </c>
      <c r="S4022" s="14">
        <f t="shared" si="250"/>
        <v>41878.911550925928</v>
      </c>
      <c r="T4022" s="14">
        <f t="shared" si="251"/>
        <v>41938.911550925928</v>
      </c>
    </row>
    <row r="4023" spans="1:20" ht="30" hidden="1" x14ac:dyDescent="0.25">
      <c r="A4023">
        <v>4022</v>
      </c>
      <c r="B4023" s="3" t="s">
        <v>4018</v>
      </c>
      <c r="C4023" s="3" t="s">
        <v>8127</v>
      </c>
      <c r="D4023" s="6">
        <v>18000</v>
      </c>
      <c r="E4023" s="8">
        <v>12521</v>
      </c>
      <c r="F4023" t="s">
        <v>8220</v>
      </c>
      <c r="G4023" t="s">
        <v>8223</v>
      </c>
      <c r="H4023" t="s">
        <v>8245</v>
      </c>
      <c r="I4023">
        <v>1422759240</v>
      </c>
      <c r="J4023">
        <v>1418824867</v>
      </c>
      <c r="K4023" t="b">
        <v>0</v>
      </c>
      <c r="L4023">
        <v>197</v>
      </c>
      <c r="M4023" t="b">
        <v>0</v>
      </c>
      <c r="N4023" t="s">
        <v>8269</v>
      </c>
      <c r="O4023">
        <f t="shared" si="248"/>
        <v>70</v>
      </c>
      <c r="P4023">
        <f t="shared" si="249"/>
        <v>63.56</v>
      </c>
      <c r="Q4023" s="10" t="s">
        <v>8315</v>
      </c>
      <c r="R4023" t="s">
        <v>8316</v>
      </c>
      <c r="S4023" s="14">
        <f t="shared" si="250"/>
        <v>41990.584108796291</v>
      </c>
      <c r="T4023" s="14">
        <f t="shared" si="251"/>
        <v>42036.120833333334</v>
      </c>
    </row>
    <row r="4024" spans="1:20" ht="45" hidden="1" x14ac:dyDescent="0.25">
      <c r="A4024">
        <v>4023</v>
      </c>
      <c r="B4024" s="3" t="s">
        <v>4019</v>
      </c>
      <c r="C4024" s="3" t="s">
        <v>8128</v>
      </c>
      <c r="D4024" s="6">
        <v>7000</v>
      </c>
      <c r="E4024" s="8">
        <v>0</v>
      </c>
      <c r="F4024" t="s">
        <v>8220</v>
      </c>
      <c r="G4024" t="s">
        <v>8223</v>
      </c>
      <c r="H4024" t="s">
        <v>8245</v>
      </c>
      <c r="I4024">
        <v>1458860363</v>
      </c>
      <c r="J4024">
        <v>1454975963</v>
      </c>
      <c r="K4024" t="b">
        <v>0</v>
      </c>
      <c r="L4024">
        <v>0</v>
      </c>
      <c r="M4024" t="b">
        <v>0</v>
      </c>
      <c r="N4024" t="s">
        <v>8269</v>
      </c>
      <c r="O4024">
        <f t="shared" si="248"/>
        <v>0</v>
      </c>
      <c r="P4024">
        <f t="shared" si="249"/>
        <v>0</v>
      </c>
      <c r="Q4024" s="10" t="s">
        <v>8315</v>
      </c>
      <c r="R4024" t="s">
        <v>8316</v>
      </c>
      <c r="S4024" s="14">
        <f t="shared" si="250"/>
        <v>42408.999571759254</v>
      </c>
      <c r="T4024" s="14">
        <f t="shared" si="251"/>
        <v>42453.957905092597</v>
      </c>
    </row>
    <row r="4025" spans="1:20" ht="60" hidden="1" x14ac:dyDescent="0.25">
      <c r="A4025">
        <v>4024</v>
      </c>
      <c r="B4025" s="3" t="s">
        <v>4020</v>
      </c>
      <c r="C4025" s="3" t="s">
        <v>8129</v>
      </c>
      <c r="D4025" s="6">
        <v>800</v>
      </c>
      <c r="E4025" s="8">
        <v>10</v>
      </c>
      <c r="F4025" t="s">
        <v>8220</v>
      </c>
      <c r="G4025" t="s">
        <v>8223</v>
      </c>
      <c r="H4025" t="s">
        <v>8245</v>
      </c>
      <c r="I4025">
        <v>1441037097</v>
      </c>
      <c r="J4025">
        <v>1438445097</v>
      </c>
      <c r="K4025" t="b">
        <v>0</v>
      </c>
      <c r="L4025">
        <v>1</v>
      </c>
      <c r="M4025" t="b">
        <v>0</v>
      </c>
      <c r="N4025" t="s">
        <v>8269</v>
      </c>
      <c r="O4025">
        <f t="shared" si="248"/>
        <v>1</v>
      </c>
      <c r="P4025">
        <f t="shared" si="249"/>
        <v>10</v>
      </c>
      <c r="Q4025" s="10" t="s">
        <v>8315</v>
      </c>
      <c r="R4025" t="s">
        <v>8316</v>
      </c>
      <c r="S4025" s="14">
        <f t="shared" si="250"/>
        <v>42217.670104166667</v>
      </c>
      <c r="T4025" s="14">
        <f t="shared" si="251"/>
        <v>42247.670104166667</v>
      </c>
    </row>
    <row r="4026" spans="1:20" ht="60" hidden="1" x14ac:dyDescent="0.25">
      <c r="A4026">
        <v>4025</v>
      </c>
      <c r="B4026" s="3" t="s">
        <v>4021</v>
      </c>
      <c r="C4026" s="3" t="s">
        <v>8130</v>
      </c>
      <c r="D4026" s="6">
        <v>5000</v>
      </c>
      <c r="E4026" s="8">
        <v>250</v>
      </c>
      <c r="F4026" t="s">
        <v>8220</v>
      </c>
      <c r="G4026" t="s">
        <v>8229</v>
      </c>
      <c r="H4026" t="s">
        <v>8248</v>
      </c>
      <c r="I4026">
        <v>1437889336</v>
      </c>
      <c r="J4026">
        <v>1432705336</v>
      </c>
      <c r="K4026" t="b">
        <v>0</v>
      </c>
      <c r="L4026">
        <v>4</v>
      </c>
      <c r="M4026" t="b">
        <v>0</v>
      </c>
      <c r="N4026" t="s">
        <v>8269</v>
      </c>
      <c r="O4026">
        <f t="shared" si="248"/>
        <v>5</v>
      </c>
      <c r="P4026">
        <f t="shared" si="249"/>
        <v>62.5</v>
      </c>
      <c r="Q4026" s="10" t="s">
        <v>8315</v>
      </c>
      <c r="R4026" t="s">
        <v>8316</v>
      </c>
      <c r="S4026" s="14">
        <f t="shared" si="250"/>
        <v>42151.237685185188</v>
      </c>
      <c r="T4026" s="14">
        <f t="shared" si="251"/>
        <v>42211.237685185188</v>
      </c>
    </row>
    <row r="4027" spans="1:20" ht="45" hidden="1" x14ac:dyDescent="0.25">
      <c r="A4027">
        <v>4026</v>
      </c>
      <c r="B4027" s="3" t="s">
        <v>4022</v>
      </c>
      <c r="C4027" s="3" t="s">
        <v>8131</v>
      </c>
      <c r="D4027" s="6">
        <v>4000</v>
      </c>
      <c r="E4027" s="8">
        <v>0</v>
      </c>
      <c r="F4027" t="s">
        <v>8220</v>
      </c>
      <c r="G4027" t="s">
        <v>8223</v>
      </c>
      <c r="H4027" t="s">
        <v>8245</v>
      </c>
      <c r="I4027">
        <v>1449247439</v>
      </c>
      <c r="J4027">
        <v>1444059839</v>
      </c>
      <c r="K4027" t="b">
        <v>0</v>
      </c>
      <c r="L4027">
        <v>0</v>
      </c>
      <c r="M4027" t="b">
        <v>0</v>
      </c>
      <c r="N4027" t="s">
        <v>8269</v>
      </c>
      <c r="O4027">
        <f t="shared" si="248"/>
        <v>0</v>
      </c>
      <c r="P4027">
        <f t="shared" si="249"/>
        <v>0</v>
      </c>
      <c r="Q4027" s="10" t="s">
        <v>8315</v>
      </c>
      <c r="R4027" t="s">
        <v>8316</v>
      </c>
      <c r="S4027" s="14">
        <f t="shared" si="250"/>
        <v>42282.655543981484</v>
      </c>
      <c r="T4027" s="14">
        <f t="shared" si="251"/>
        <v>42342.697210648148</v>
      </c>
    </row>
    <row r="4028" spans="1:20" ht="60" hidden="1" x14ac:dyDescent="0.25">
      <c r="A4028">
        <v>4027</v>
      </c>
      <c r="B4028" s="3" t="s">
        <v>4023</v>
      </c>
      <c r="C4028" s="3" t="s">
        <v>8132</v>
      </c>
      <c r="D4028" s="6">
        <v>3000</v>
      </c>
      <c r="E4028" s="8">
        <v>215</v>
      </c>
      <c r="F4028" t="s">
        <v>8220</v>
      </c>
      <c r="G4028" t="s">
        <v>8223</v>
      </c>
      <c r="H4028" t="s">
        <v>8245</v>
      </c>
      <c r="I4028">
        <v>1487811600</v>
      </c>
      <c r="J4028">
        <v>1486077481</v>
      </c>
      <c r="K4028" t="b">
        <v>0</v>
      </c>
      <c r="L4028">
        <v>7</v>
      </c>
      <c r="M4028" t="b">
        <v>0</v>
      </c>
      <c r="N4028" t="s">
        <v>8269</v>
      </c>
      <c r="O4028">
        <f t="shared" si="248"/>
        <v>7</v>
      </c>
      <c r="P4028">
        <f t="shared" si="249"/>
        <v>30.71</v>
      </c>
      <c r="Q4028" s="10" t="s">
        <v>8315</v>
      </c>
      <c r="R4028" t="s">
        <v>8316</v>
      </c>
      <c r="S4028" s="14">
        <f t="shared" si="250"/>
        <v>42768.97084490741</v>
      </c>
      <c r="T4028" s="14">
        <f t="shared" si="251"/>
        <v>42789.041666666672</v>
      </c>
    </row>
    <row r="4029" spans="1:20" ht="45" hidden="1" x14ac:dyDescent="0.25">
      <c r="A4029">
        <v>4028</v>
      </c>
      <c r="B4029" s="3" t="s">
        <v>4024</v>
      </c>
      <c r="C4029" s="3" t="s">
        <v>8133</v>
      </c>
      <c r="D4029" s="6">
        <v>2000</v>
      </c>
      <c r="E4029" s="8">
        <v>561</v>
      </c>
      <c r="F4029" t="s">
        <v>8220</v>
      </c>
      <c r="G4029" t="s">
        <v>8223</v>
      </c>
      <c r="H4029" t="s">
        <v>8245</v>
      </c>
      <c r="I4029">
        <v>1402007500</v>
      </c>
      <c r="J4029">
        <v>1399415500</v>
      </c>
      <c r="K4029" t="b">
        <v>0</v>
      </c>
      <c r="L4029">
        <v>11</v>
      </c>
      <c r="M4029" t="b">
        <v>0</v>
      </c>
      <c r="N4029" t="s">
        <v>8269</v>
      </c>
      <c r="O4029">
        <f t="shared" si="248"/>
        <v>28</v>
      </c>
      <c r="P4029">
        <f t="shared" si="249"/>
        <v>51</v>
      </c>
      <c r="Q4029" s="10" t="s">
        <v>8315</v>
      </c>
      <c r="R4029" t="s">
        <v>8316</v>
      </c>
      <c r="S4029" s="14">
        <f t="shared" si="250"/>
        <v>41765.938657407409</v>
      </c>
      <c r="T4029" s="14">
        <f t="shared" si="251"/>
        <v>41795.938657407409</v>
      </c>
    </row>
    <row r="4030" spans="1:20" ht="45" hidden="1" x14ac:dyDescent="0.25">
      <c r="A4030">
        <v>4029</v>
      </c>
      <c r="B4030" s="3" t="s">
        <v>4025</v>
      </c>
      <c r="C4030" s="3" t="s">
        <v>8134</v>
      </c>
      <c r="D4030" s="6">
        <v>20000</v>
      </c>
      <c r="E4030" s="8">
        <v>0</v>
      </c>
      <c r="F4030" t="s">
        <v>8220</v>
      </c>
      <c r="G4030" t="s">
        <v>8223</v>
      </c>
      <c r="H4030" t="s">
        <v>8245</v>
      </c>
      <c r="I4030">
        <v>1450053370</v>
      </c>
      <c r="J4030">
        <v>1447461370</v>
      </c>
      <c r="K4030" t="b">
        <v>0</v>
      </c>
      <c r="L4030">
        <v>0</v>
      </c>
      <c r="M4030" t="b">
        <v>0</v>
      </c>
      <c r="N4030" t="s">
        <v>8269</v>
      </c>
      <c r="O4030">
        <f t="shared" si="248"/>
        <v>0</v>
      </c>
      <c r="P4030">
        <f t="shared" si="249"/>
        <v>0</v>
      </c>
      <c r="Q4030" s="10" t="s">
        <v>8315</v>
      </c>
      <c r="R4030" t="s">
        <v>8316</v>
      </c>
      <c r="S4030" s="14">
        <f t="shared" si="250"/>
        <v>42322.025115740747</v>
      </c>
      <c r="T4030" s="14">
        <f t="shared" si="251"/>
        <v>42352.025115740747</v>
      </c>
    </row>
    <row r="4031" spans="1:20" ht="60" hidden="1" x14ac:dyDescent="0.25">
      <c r="A4031">
        <v>4030</v>
      </c>
      <c r="B4031" s="3" t="s">
        <v>4026</v>
      </c>
      <c r="C4031" s="3" t="s">
        <v>8135</v>
      </c>
      <c r="D4031" s="6">
        <v>2500</v>
      </c>
      <c r="E4031" s="8">
        <v>400</v>
      </c>
      <c r="F4031" t="s">
        <v>8220</v>
      </c>
      <c r="G4031" t="s">
        <v>8223</v>
      </c>
      <c r="H4031" t="s">
        <v>8245</v>
      </c>
      <c r="I4031">
        <v>1454525340</v>
      </c>
      <c r="J4031">
        <v>1452008599</v>
      </c>
      <c r="K4031" t="b">
        <v>0</v>
      </c>
      <c r="L4031">
        <v>6</v>
      </c>
      <c r="M4031" t="b">
        <v>0</v>
      </c>
      <c r="N4031" t="s">
        <v>8269</v>
      </c>
      <c r="O4031">
        <f t="shared" si="248"/>
        <v>16</v>
      </c>
      <c r="P4031">
        <f t="shared" si="249"/>
        <v>66.67</v>
      </c>
      <c r="Q4031" s="10" t="s">
        <v>8315</v>
      </c>
      <c r="R4031" t="s">
        <v>8316</v>
      </c>
      <c r="S4031" s="14">
        <f t="shared" si="250"/>
        <v>42374.655081018514</v>
      </c>
      <c r="T4031" s="14">
        <f t="shared" si="251"/>
        <v>42403.784027777772</v>
      </c>
    </row>
    <row r="4032" spans="1:20" ht="60" hidden="1" x14ac:dyDescent="0.25">
      <c r="A4032">
        <v>4031</v>
      </c>
      <c r="B4032" s="3" t="s">
        <v>4027</v>
      </c>
      <c r="C4032" s="3" t="s">
        <v>8136</v>
      </c>
      <c r="D4032" s="6">
        <v>5000</v>
      </c>
      <c r="E4032" s="8">
        <v>0</v>
      </c>
      <c r="F4032" t="s">
        <v>8220</v>
      </c>
      <c r="G4032" t="s">
        <v>8223</v>
      </c>
      <c r="H4032" t="s">
        <v>8245</v>
      </c>
      <c r="I4032">
        <v>1418914964</v>
      </c>
      <c r="J4032">
        <v>1414591364</v>
      </c>
      <c r="K4032" t="b">
        <v>0</v>
      </c>
      <c r="L4032">
        <v>0</v>
      </c>
      <c r="M4032" t="b">
        <v>0</v>
      </c>
      <c r="N4032" t="s">
        <v>8269</v>
      </c>
      <c r="O4032">
        <f t="shared" si="248"/>
        <v>0</v>
      </c>
      <c r="P4032">
        <f t="shared" si="249"/>
        <v>0</v>
      </c>
      <c r="Q4032" s="10" t="s">
        <v>8315</v>
      </c>
      <c r="R4032" t="s">
        <v>8316</v>
      </c>
      <c r="S4032" s="14">
        <f t="shared" si="250"/>
        <v>41941.585231481484</v>
      </c>
      <c r="T4032" s="14">
        <f t="shared" si="251"/>
        <v>41991.626898148148</v>
      </c>
    </row>
    <row r="4033" spans="1:20" ht="60" hidden="1" x14ac:dyDescent="0.25">
      <c r="A4033">
        <v>4032</v>
      </c>
      <c r="B4033" s="3" t="s">
        <v>4028</v>
      </c>
      <c r="C4033" s="3" t="s">
        <v>8137</v>
      </c>
      <c r="D4033" s="6">
        <v>6048</v>
      </c>
      <c r="E4033" s="8">
        <v>413</v>
      </c>
      <c r="F4033" t="s">
        <v>8220</v>
      </c>
      <c r="G4033" t="s">
        <v>8223</v>
      </c>
      <c r="H4033" t="s">
        <v>8245</v>
      </c>
      <c r="I4033">
        <v>1450211116</v>
      </c>
      <c r="J4033">
        <v>1445023516</v>
      </c>
      <c r="K4033" t="b">
        <v>0</v>
      </c>
      <c r="L4033">
        <v>7</v>
      </c>
      <c r="M4033" t="b">
        <v>0</v>
      </c>
      <c r="N4033" t="s">
        <v>8269</v>
      </c>
      <c r="O4033">
        <f t="shared" si="248"/>
        <v>7</v>
      </c>
      <c r="P4033">
        <f t="shared" si="249"/>
        <v>59</v>
      </c>
      <c r="Q4033" s="10" t="s">
        <v>8315</v>
      </c>
      <c r="R4033" t="s">
        <v>8316</v>
      </c>
      <c r="S4033" s="14">
        <f t="shared" si="250"/>
        <v>42293.809212962966</v>
      </c>
      <c r="T4033" s="14">
        <f t="shared" si="251"/>
        <v>42353.85087962963</v>
      </c>
    </row>
    <row r="4034" spans="1:20" ht="45" hidden="1" x14ac:dyDescent="0.25">
      <c r="A4034">
        <v>4033</v>
      </c>
      <c r="B4034" s="3" t="s">
        <v>4029</v>
      </c>
      <c r="C4034" s="3" t="s">
        <v>8138</v>
      </c>
      <c r="D4034" s="6">
        <v>23900</v>
      </c>
      <c r="E4034" s="8">
        <v>6141.99</v>
      </c>
      <c r="F4034" t="s">
        <v>8220</v>
      </c>
      <c r="G4034" t="s">
        <v>8224</v>
      </c>
      <c r="H4034" t="s">
        <v>8246</v>
      </c>
      <c r="I4034">
        <v>1475398800</v>
      </c>
      <c r="J4034">
        <v>1472711224</v>
      </c>
      <c r="K4034" t="b">
        <v>0</v>
      </c>
      <c r="L4034">
        <v>94</v>
      </c>
      <c r="M4034" t="b">
        <v>0</v>
      </c>
      <c r="N4034" t="s">
        <v>8269</v>
      </c>
      <c r="O4034">
        <f t="shared" ref="O4034:O4097" si="252">ROUND(E4034/D4034*100,0)</f>
        <v>26</v>
      </c>
      <c r="P4034">
        <f t="shared" si="249"/>
        <v>65.34</v>
      </c>
      <c r="Q4034" s="10" t="s">
        <v>8315</v>
      </c>
      <c r="R4034" t="s">
        <v>8316</v>
      </c>
      <c r="S4034" s="14">
        <f t="shared" si="250"/>
        <v>42614.268796296295</v>
      </c>
      <c r="T4034" s="14">
        <f t="shared" si="251"/>
        <v>42645.375</v>
      </c>
    </row>
    <row r="4035" spans="1:20" ht="60" hidden="1" x14ac:dyDescent="0.25">
      <c r="A4035">
        <v>4034</v>
      </c>
      <c r="B4035" s="3" t="s">
        <v>4030</v>
      </c>
      <c r="C4035" s="3" t="s">
        <v>8139</v>
      </c>
      <c r="D4035" s="6">
        <v>13500</v>
      </c>
      <c r="E4035" s="8">
        <v>200</v>
      </c>
      <c r="F4035" t="s">
        <v>8220</v>
      </c>
      <c r="G4035" t="s">
        <v>8223</v>
      </c>
      <c r="H4035" t="s">
        <v>8245</v>
      </c>
      <c r="I4035">
        <v>1428097450</v>
      </c>
      <c r="J4035">
        <v>1425509050</v>
      </c>
      <c r="K4035" t="b">
        <v>0</v>
      </c>
      <c r="L4035">
        <v>2</v>
      </c>
      <c r="M4035" t="b">
        <v>0</v>
      </c>
      <c r="N4035" t="s">
        <v>8269</v>
      </c>
      <c r="O4035">
        <f t="shared" si="252"/>
        <v>1</v>
      </c>
      <c r="P4035">
        <f t="shared" ref="P4035:P4098" si="253">IFERROR(ROUND(E4035/L4035,2),0)</f>
        <v>100</v>
      </c>
      <c r="Q4035" s="10" t="s">
        <v>8315</v>
      </c>
      <c r="R4035" t="s">
        <v>8316</v>
      </c>
      <c r="S4035" s="14">
        <f t="shared" ref="S4035:S4098" si="254">(((J4035/60)/60)/24)+DATE(1970,1,1)</f>
        <v>42067.947337962964</v>
      </c>
      <c r="T4035" s="14">
        <f t="shared" ref="T4035:T4098" si="255">(((I4035/60)/60)/24)+DATE(1970,1,1)</f>
        <v>42097.905671296292</v>
      </c>
    </row>
    <row r="4036" spans="1:20" ht="30" hidden="1" x14ac:dyDescent="0.25">
      <c r="A4036">
        <v>4035</v>
      </c>
      <c r="B4036" s="3" t="s">
        <v>4031</v>
      </c>
      <c r="C4036" s="3" t="s">
        <v>8140</v>
      </c>
      <c r="D4036" s="6">
        <v>10000</v>
      </c>
      <c r="E4036" s="8">
        <v>3685</v>
      </c>
      <c r="F4036" t="s">
        <v>8220</v>
      </c>
      <c r="G4036" t="s">
        <v>8223</v>
      </c>
      <c r="H4036" t="s">
        <v>8245</v>
      </c>
      <c r="I4036">
        <v>1413925887</v>
      </c>
      <c r="J4036">
        <v>1411333887</v>
      </c>
      <c r="K4036" t="b">
        <v>0</v>
      </c>
      <c r="L4036">
        <v>25</v>
      </c>
      <c r="M4036" t="b">
        <v>0</v>
      </c>
      <c r="N4036" t="s">
        <v>8269</v>
      </c>
      <c r="O4036">
        <f t="shared" si="252"/>
        <v>37</v>
      </c>
      <c r="P4036">
        <f t="shared" si="253"/>
        <v>147.4</v>
      </c>
      <c r="Q4036" s="10" t="s">
        <v>8315</v>
      </c>
      <c r="R4036" t="s">
        <v>8316</v>
      </c>
      <c r="S4036" s="14">
        <f t="shared" si="254"/>
        <v>41903.882951388885</v>
      </c>
      <c r="T4036" s="14">
        <f t="shared" si="255"/>
        <v>41933.882951388885</v>
      </c>
    </row>
    <row r="4037" spans="1:20" ht="45" hidden="1" x14ac:dyDescent="0.25">
      <c r="A4037">
        <v>4036</v>
      </c>
      <c r="B4037" s="3" t="s">
        <v>4032</v>
      </c>
      <c r="C4037" s="3" t="s">
        <v>7438</v>
      </c>
      <c r="D4037" s="6">
        <v>6000</v>
      </c>
      <c r="E4037" s="8">
        <v>2823</v>
      </c>
      <c r="F4037" t="s">
        <v>8220</v>
      </c>
      <c r="G4037" t="s">
        <v>8223</v>
      </c>
      <c r="H4037" t="s">
        <v>8245</v>
      </c>
      <c r="I4037">
        <v>1404253800</v>
      </c>
      <c r="J4037">
        <v>1402784964</v>
      </c>
      <c r="K4037" t="b">
        <v>0</v>
      </c>
      <c r="L4037">
        <v>17</v>
      </c>
      <c r="M4037" t="b">
        <v>0</v>
      </c>
      <c r="N4037" t="s">
        <v>8269</v>
      </c>
      <c r="O4037">
        <f t="shared" si="252"/>
        <v>47</v>
      </c>
      <c r="P4037">
        <f t="shared" si="253"/>
        <v>166.06</v>
      </c>
      <c r="Q4037" s="10" t="s">
        <v>8315</v>
      </c>
      <c r="R4037" t="s">
        <v>8316</v>
      </c>
      <c r="S4037" s="14">
        <f t="shared" si="254"/>
        <v>41804.937083333331</v>
      </c>
      <c r="T4037" s="14">
        <f t="shared" si="255"/>
        <v>41821.9375</v>
      </c>
    </row>
    <row r="4038" spans="1:20" ht="60" hidden="1" x14ac:dyDescent="0.25">
      <c r="A4038">
        <v>4037</v>
      </c>
      <c r="B4038" s="3" t="s">
        <v>4033</v>
      </c>
      <c r="C4038" s="3" t="s">
        <v>8141</v>
      </c>
      <c r="D4038" s="6">
        <v>700</v>
      </c>
      <c r="E4038" s="8">
        <v>80</v>
      </c>
      <c r="F4038" t="s">
        <v>8220</v>
      </c>
      <c r="G4038" t="s">
        <v>8223</v>
      </c>
      <c r="H4038" t="s">
        <v>8245</v>
      </c>
      <c r="I4038">
        <v>1464099900</v>
      </c>
      <c r="J4038">
        <v>1462585315</v>
      </c>
      <c r="K4038" t="b">
        <v>0</v>
      </c>
      <c r="L4038">
        <v>2</v>
      </c>
      <c r="M4038" t="b">
        <v>0</v>
      </c>
      <c r="N4038" t="s">
        <v>8269</v>
      </c>
      <c r="O4038">
        <f t="shared" si="252"/>
        <v>11</v>
      </c>
      <c r="P4038">
        <f t="shared" si="253"/>
        <v>40</v>
      </c>
      <c r="Q4038" s="10" t="s">
        <v>8315</v>
      </c>
      <c r="R4038" t="s">
        <v>8316</v>
      </c>
      <c r="S4038" s="14">
        <f t="shared" si="254"/>
        <v>42497.070775462969</v>
      </c>
      <c r="T4038" s="14">
        <f t="shared" si="255"/>
        <v>42514.600694444445</v>
      </c>
    </row>
    <row r="4039" spans="1:20" ht="45" hidden="1" x14ac:dyDescent="0.25">
      <c r="A4039">
        <v>4038</v>
      </c>
      <c r="B4039" s="3" t="s">
        <v>4034</v>
      </c>
      <c r="C4039" s="3" t="s">
        <v>8142</v>
      </c>
      <c r="D4039" s="6">
        <v>2500</v>
      </c>
      <c r="E4039" s="8">
        <v>301</v>
      </c>
      <c r="F4039" t="s">
        <v>8220</v>
      </c>
      <c r="G4039" t="s">
        <v>8223</v>
      </c>
      <c r="H4039" t="s">
        <v>8245</v>
      </c>
      <c r="I4039">
        <v>1413573010</v>
      </c>
      <c r="J4039">
        <v>1408389010</v>
      </c>
      <c r="K4039" t="b">
        <v>0</v>
      </c>
      <c r="L4039">
        <v>4</v>
      </c>
      <c r="M4039" t="b">
        <v>0</v>
      </c>
      <c r="N4039" t="s">
        <v>8269</v>
      </c>
      <c r="O4039">
        <f t="shared" si="252"/>
        <v>12</v>
      </c>
      <c r="P4039">
        <f t="shared" si="253"/>
        <v>75.25</v>
      </c>
      <c r="Q4039" s="10" t="s">
        <v>8315</v>
      </c>
      <c r="R4039" t="s">
        <v>8316</v>
      </c>
      <c r="S4039" s="14">
        <f t="shared" si="254"/>
        <v>41869.798726851855</v>
      </c>
      <c r="T4039" s="14">
        <f t="shared" si="255"/>
        <v>41929.798726851855</v>
      </c>
    </row>
    <row r="4040" spans="1:20" ht="45" hidden="1" x14ac:dyDescent="0.25">
      <c r="A4040">
        <v>4039</v>
      </c>
      <c r="B4040" s="3" t="s">
        <v>4035</v>
      </c>
      <c r="C4040" s="3" t="s">
        <v>8143</v>
      </c>
      <c r="D4040" s="6">
        <v>500</v>
      </c>
      <c r="E4040" s="8">
        <v>300</v>
      </c>
      <c r="F4040" t="s">
        <v>8220</v>
      </c>
      <c r="G4040" t="s">
        <v>8223</v>
      </c>
      <c r="H4040" t="s">
        <v>8245</v>
      </c>
      <c r="I4040">
        <v>1448949540</v>
      </c>
      <c r="J4040">
        <v>1446048367</v>
      </c>
      <c r="K4040" t="b">
        <v>0</v>
      </c>
      <c r="L4040">
        <v>5</v>
      </c>
      <c r="M4040" t="b">
        <v>0</v>
      </c>
      <c r="N4040" t="s">
        <v>8269</v>
      </c>
      <c r="O4040">
        <f t="shared" si="252"/>
        <v>60</v>
      </c>
      <c r="P4040">
        <f t="shared" si="253"/>
        <v>60</v>
      </c>
      <c r="Q4040" s="10" t="s">
        <v>8315</v>
      </c>
      <c r="R4040" t="s">
        <v>8316</v>
      </c>
      <c r="S4040" s="14">
        <f t="shared" si="254"/>
        <v>42305.670914351853</v>
      </c>
      <c r="T4040" s="14">
        <f t="shared" si="255"/>
        <v>42339.249305555553</v>
      </c>
    </row>
    <row r="4041" spans="1:20" ht="45" hidden="1" x14ac:dyDescent="0.25">
      <c r="A4041">
        <v>4040</v>
      </c>
      <c r="B4041" s="3" t="s">
        <v>4036</v>
      </c>
      <c r="C4041" s="3" t="s">
        <v>8144</v>
      </c>
      <c r="D4041" s="6">
        <v>8000</v>
      </c>
      <c r="E4041" s="8">
        <v>2500</v>
      </c>
      <c r="F4041" t="s">
        <v>8220</v>
      </c>
      <c r="G4041" t="s">
        <v>8223</v>
      </c>
      <c r="H4041" t="s">
        <v>8245</v>
      </c>
      <c r="I4041">
        <v>1437188400</v>
      </c>
      <c r="J4041">
        <v>1432100004</v>
      </c>
      <c r="K4041" t="b">
        <v>0</v>
      </c>
      <c r="L4041">
        <v>2</v>
      </c>
      <c r="M4041" t="b">
        <v>0</v>
      </c>
      <c r="N4041" t="s">
        <v>8269</v>
      </c>
      <c r="O4041">
        <f t="shared" si="252"/>
        <v>31</v>
      </c>
      <c r="P4041">
        <f t="shared" si="253"/>
        <v>1250</v>
      </c>
      <c r="Q4041" s="10" t="s">
        <v>8315</v>
      </c>
      <c r="R4041" t="s">
        <v>8316</v>
      </c>
      <c r="S4041" s="14">
        <f t="shared" si="254"/>
        <v>42144.231527777782</v>
      </c>
      <c r="T4041" s="14">
        <f t="shared" si="255"/>
        <v>42203.125</v>
      </c>
    </row>
    <row r="4042" spans="1:20" ht="45" hidden="1" x14ac:dyDescent="0.25">
      <c r="A4042">
        <v>4041</v>
      </c>
      <c r="B4042" s="3" t="s">
        <v>4037</v>
      </c>
      <c r="C4042" s="3" t="s">
        <v>8145</v>
      </c>
      <c r="D4042" s="6">
        <v>5000</v>
      </c>
      <c r="E4042" s="8">
        <v>21</v>
      </c>
      <c r="F4042" t="s">
        <v>8220</v>
      </c>
      <c r="G4042" t="s">
        <v>8224</v>
      </c>
      <c r="H4042" t="s">
        <v>8246</v>
      </c>
      <c r="I4042">
        <v>1473160954</v>
      </c>
      <c r="J4042">
        <v>1467976954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0</v>
      </c>
      <c r="P4042">
        <f t="shared" si="253"/>
        <v>10.5</v>
      </c>
      <c r="Q4042" s="10" t="s">
        <v>8315</v>
      </c>
      <c r="R4042" t="s">
        <v>8316</v>
      </c>
      <c r="S4042" s="14">
        <f t="shared" si="254"/>
        <v>42559.474004629628</v>
      </c>
      <c r="T4042" s="14">
        <f t="shared" si="255"/>
        <v>42619.474004629628</v>
      </c>
    </row>
    <row r="4043" spans="1:20" ht="60" hidden="1" x14ac:dyDescent="0.25">
      <c r="A4043">
        <v>4042</v>
      </c>
      <c r="B4043" s="3" t="s">
        <v>4038</v>
      </c>
      <c r="C4043" s="3" t="s">
        <v>8146</v>
      </c>
      <c r="D4043" s="6">
        <v>10000</v>
      </c>
      <c r="E4043" s="8">
        <v>21</v>
      </c>
      <c r="F4043" t="s">
        <v>8220</v>
      </c>
      <c r="G4043" t="s">
        <v>8223</v>
      </c>
      <c r="H4043" t="s">
        <v>8245</v>
      </c>
      <c r="I4043">
        <v>1421781360</v>
      </c>
      <c r="J4043">
        <v>1419213664</v>
      </c>
      <c r="K4043" t="b">
        <v>0</v>
      </c>
      <c r="L4043">
        <v>3</v>
      </c>
      <c r="M4043" t="b">
        <v>0</v>
      </c>
      <c r="N4043" t="s">
        <v>8269</v>
      </c>
      <c r="O4043">
        <f t="shared" si="252"/>
        <v>0</v>
      </c>
      <c r="P4043">
        <f t="shared" si="253"/>
        <v>7</v>
      </c>
      <c r="Q4043" s="10" t="s">
        <v>8315</v>
      </c>
      <c r="R4043" t="s">
        <v>8316</v>
      </c>
      <c r="S4043" s="14">
        <f t="shared" si="254"/>
        <v>41995.084074074075</v>
      </c>
      <c r="T4043" s="14">
        <f t="shared" si="255"/>
        <v>42024.802777777775</v>
      </c>
    </row>
    <row r="4044" spans="1:20" ht="45" hidden="1" x14ac:dyDescent="0.25">
      <c r="A4044">
        <v>4043</v>
      </c>
      <c r="B4044" s="3" t="s">
        <v>4039</v>
      </c>
      <c r="C4044" s="3" t="s">
        <v>8147</v>
      </c>
      <c r="D4044" s="6">
        <v>300</v>
      </c>
      <c r="E4044" s="8">
        <v>0</v>
      </c>
      <c r="F4044" t="s">
        <v>8220</v>
      </c>
      <c r="G4044" t="s">
        <v>8228</v>
      </c>
      <c r="H4044" t="s">
        <v>8250</v>
      </c>
      <c r="I4044">
        <v>1416524325</v>
      </c>
      <c r="J4044">
        <v>1415228325</v>
      </c>
      <c r="K4044" t="b">
        <v>0</v>
      </c>
      <c r="L4044">
        <v>0</v>
      </c>
      <c r="M4044" t="b">
        <v>0</v>
      </c>
      <c r="N4044" t="s">
        <v>8269</v>
      </c>
      <c r="O4044">
        <f t="shared" si="252"/>
        <v>0</v>
      </c>
      <c r="P4044">
        <f t="shared" si="253"/>
        <v>0</v>
      </c>
      <c r="Q4044" s="10" t="s">
        <v>8315</v>
      </c>
      <c r="R4044" t="s">
        <v>8316</v>
      </c>
      <c r="S4044" s="14">
        <f t="shared" si="254"/>
        <v>41948.957465277781</v>
      </c>
      <c r="T4044" s="14">
        <f t="shared" si="255"/>
        <v>41963.957465277781</v>
      </c>
    </row>
    <row r="4045" spans="1:20" ht="60" hidden="1" x14ac:dyDescent="0.25">
      <c r="A4045">
        <v>4044</v>
      </c>
      <c r="B4045" s="3" t="s">
        <v>4040</v>
      </c>
      <c r="C4045" s="3" t="s">
        <v>8148</v>
      </c>
      <c r="D4045" s="6">
        <v>600</v>
      </c>
      <c r="E4045" s="8">
        <v>225</v>
      </c>
      <c r="F4045" t="s">
        <v>8220</v>
      </c>
      <c r="G4045" t="s">
        <v>8223</v>
      </c>
      <c r="H4045" t="s">
        <v>8245</v>
      </c>
      <c r="I4045">
        <v>1428642000</v>
      </c>
      <c r="J4045">
        <v>1426050982</v>
      </c>
      <c r="K4045" t="b">
        <v>0</v>
      </c>
      <c r="L4045">
        <v>4</v>
      </c>
      <c r="M4045" t="b">
        <v>0</v>
      </c>
      <c r="N4045" t="s">
        <v>8269</v>
      </c>
      <c r="O4045">
        <f t="shared" si="252"/>
        <v>38</v>
      </c>
      <c r="P4045">
        <f t="shared" si="253"/>
        <v>56.25</v>
      </c>
      <c r="Q4045" s="10" t="s">
        <v>8315</v>
      </c>
      <c r="R4045" t="s">
        <v>8316</v>
      </c>
      <c r="S4045" s="14">
        <f t="shared" si="254"/>
        <v>42074.219699074078</v>
      </c>
      <c r="T4045" s="14">
        <f t="shared" si="255"/>
        <v>42104.208333333328</v>
      </c>
    </row>
    <row r="4046" spans="1:20" ht="60" hidden="1" x14ac:dyDescent="0.25">
      <c r="A4046">
        <v>4045</v>
      </c>
      <c r="B4046" s="3" t="s">
        <v>4041</v>
      </c>
      <c r="C4046" s="3" t="s">
        <v>8149</v>
      </c>
      <c r="D4046" s="6">
        <v>5000</v>
      </c>
      <c r="E4046" s="8">
        <v>1</v>
      </c>
      <c r="F4046" t="s">
        <v>8220</v>
      </c>
      <c r="G4046" t="s">
        <v>8225</v>
      </c>
      <c r="H4046" t="s">
        <v>8247</v>
      </c>
      <c r="I4046">
        <v>1408596589</v>
      </c>
      <c r="J4046">
        <v>1406004589</v>
      </c>
      <c r="K4046" t="b">
        <v>0</v>
      </c>
      <c r="L4046">
        <v>1</v>
      </c>
      <c r="M4046" t="b">
        <v>0</v>
      </c>
      <c r="N4046" t="s">
        <v>8269</v>
      </c>
      <c r="O4046">
        <f t="shared" si="252"/>
        <v>0</v>
      </c>
      <c r="P4046">
        <f t="shared" si="253"/>
        <v>1</v>
      </c>
      <c r="Q4046" s="10" t="s">
        <v>8315</v>
      </c>
      <c r="R4046" t="s">
        <v>8316</v>
      </c>
      <c r="S4046" s="14">
        <f t="shared" si="254"/>
        <v>41842.201261574075</v>
      </c>
      <c r="T4046" s="14">
        <f t="shared" si="255"/>
        <v>41872.201261574075</v>
      </c>
    </row>
    <row r="4047" spans="1:20" ht="60" hidden="1" x14ac:dyDescent="0.25">
      <c r="A4047">
        <v>4046</v>
      </c>
      <c r="B4047" s="3" t="s">
        <v>4042</v>
      </c>
      <c r="C4047" s="3" t="s">
        <v>8150</v>
      </c>
      <c r="D4047" s="6">
        <v>5600</v>
      </c>
      <c r="E4047" s="8">
        <v>460</v>
      </c>
      <c r="F4047" t="s">
        <v>8220</v>
      </c>
      <c r="G4047" t="s">
        <v>8223</v>
      </c>
      <c r="H4047" t="s">
        <v>8245</v>
      </c>
      <c r="I4047">
        <v>1413992210</v>
      </c>
      <c r="J4047">
        <v>1411400210</v>
      </c>
      <c r="K4047" t="b">
        <v>0</v>
      </c>
      <c r="L4047">
        <v>12</v>
      </c>
      <c r="M4047" t="b">
        <v>0</v>
      </c>
      <c r="N4047" t="s">
        <v>8269</v>
      </c>
      <c r="O4047">
        <f t="shared" si="252"/>
        <v>8</v>
      </c>
      <c r="P4047">
        <f t="shared" si="253"/>
        <v>38.33</v>
      </c>
      <c r="Q4047" s="10" t="s">
        <v>8315</v>
      </c>
      <c r="R4047" t="s">
        <v>8316</v>
      </c>
      <c r="S4047" s="14">
        <f t="shared" si="254"/>
        <v>41904.650578703702</v>
      </c>
      <c r="T4047" s="14">
        <f t="shared" si="255"/>
        <v>41934.650578703702</v>
      </c>
    </row>
    <row r="4048" spans="1:20" ht="45" hidden="1" x14ac:dyDescent="0.25">
      <c r="A4048">
        <v>4047</v>
      </c>
      <c r="B4048" s="3" t="s">
        <v>4043</v>
      </c>
      <c r="C4048" s="3" t="s">
        <v>8151</v>
      </c>
      <c r="D4048" s="6">
        <v>5000</v>
      </c>
      <c r="E4048" s="8">
        <v>110</v>
      </c>
      <c r="F4048" t="s">
        <v>8220</v>
      </c>
      <c r="G4048" t="s">
        <v>8223</v>
      </c>
      <c r="H4048" t="s">
        <v>8245</v>
      </c>
      <c r="I4048">
        <v>1420938000</v>
      </c>
      <c r="J4048">
        <v>1418862743</v>
      </c>
      <c r="K4048" t="b">
        <v>0</v>
      </c>
      <c r="L4048">
        <v>4</v>
      </c>
      <c r="M4048" t="b">
        <v>0</v>
      </c>
      <c r="N4048" t="s">
        <v>8269</v>
      </c>
      <c r="O4048">
        <f t="shared" si="252"/>
        <v>2</v>
      </c>
      <c r="P4048">
        <f t="shared" si="253"/>
        <v>27.5</v>
      </c>
      <c r="Q4048" s="10" t="s">
        <v>8315</v>
      </c>
      <c r="R4048" t="s">
        <v>8316</v>
      </c>
      <c r="S4048" s="14">
        <f t="shared" si="254"/>
        <v>41991.022488425922</v>
      </c>
      <c r="T4048" s="14">
        <f t="shared" si="255"/>
        <v>42015.041666666672</v>
      </c>
    </row>
    <row r="4049" spans="1:20" ht="60" hidden="1" x14ac:dyDescent="0.25">
      <c r="A4049">
        <v>4048</v>
      </c>
      <c r="B4049" s="3" t="s">
        <v>4044</v>
      </c>
      <c r="C4049" s="3" t="s">
        <v>8152</v>
      </c>
      <c r="D4049" s="6">
        <v>17000</v>
      </c>
      <c r="E4049" s="8">
        <v>3001</v>
      </c>
      <c r="F4049" t="s">
        <v>8220</v>
      </c>
      <c r="G4049" t="s">
        <v>8224</v>
      </c>
      <c r="H4049" t="s">
        <v>8246</v>
      </c>
      <c r="I4049">
        <v>1460373187</v>
      </c>
      <c r="J4049">
        <v>1457352787</v>
      </c>
      <c r="K4049" t="b">
        <v>0</v>
      </c>
      <c r="L4049">
        <v>91</v>
      </c>
      <c r="M4049" t="b">
        <v>0</v>
      </c>
      <c r="N4049" t="s">
        <v>8269</v>
      </c>
      <c r="O4049">
        <f t="shared" si="252"/>
        <v>18</v>
      </c>
      <c r="P4049">
        <f t="shared" si="253"/>
        <v>32.979999999999997</v>
      </c>
      <c r="Q4049" s="10" t="s">
        <v>8315</v>
      </c>
      <c r="R4049" t="s">
        <v>8316</v>
      </c>
      <c r="S4049" s="14">
        <f t="shared" si="254"/>
        <v>42436.509108796294</v>
      </c>
      <c r="T4049" s="14">
        <f t="shared" si="255"/>
        <v>42471.467442129629</v>
      </c>
    </row>
    <row r="4050" spans="1:20" ht="60" hidden="1" x14ac:dyDescent="0.25">
      <c r="A4050">
        <v>4049</v>
      </c>
      <c r="B4050" s="3" t="s">
        <v>4045</v>
      </c>
      <c r="C4050" s="3" t="s">
        <v>8153</v>
      </c>
      <c r="D4050" s="6">
        <v>20000</v>
      </c>
      <c r="E4050" s="8">
        <v>16</v>
      </c>
      <c r="F4050" t="s">
        <v>8220</v>
      </c>
      <c r="G4050" t="s">
        <v>8223</v>
      </c>
      <c r="H4050" t="s">
        <v>8245</v>
      </c>
      <c r="I4050">
        <v>1436914815</v>
      </c>
      <c r="J4050">
        <v>1434322815</v>
      </c>
      <c r="K4050" t="b">
        <v>0</v>
      </c>
      <c r="L4050">
        <v>1</v>
      </c>
      <c r="M4050" t="b">
        <v>0</v>
      </c>
      <c r="N4050" t="s">
        <v>8269</v>
      </c>
      <c r="O4050">
        <f t="shared" si="252"/>
        <v>0</v>
      </c>
      <c r="P4050">
        <f t="shared" si="253"/>
        <v>16</v>
      </c>
      <c r="Q4050" s="10" t="s">
        <v>8315</v>
      </c>
      <c r="R4050" t="s">
        <v>8316</v>
      </c>
      <c r="S4050" s="14">
        <f t="shared" si="254"/>
        <v>42169.958506944444</v>
      </c>
      <c r="T4050" s="14">
        <f t="shared" si="255"/>
        <v>42199.958506944444</v>
      </c>
    </row>
    <row r="4051" spans="1:20" ht="60" hidden="1" x14ac:dyDescent="0.25">
      <c r="A4051">
        <v>4050</v>
      </c>
      <c r="B4051" s="3" t="s">
        <v>4046</v>
      </c>
      <c r="C4051" s="3" t="s">
        <v>8154</v>
      </c>
      <c r="D4051" s="6">
        <v>1500</v>
      </c>
      <c r="E4051" s="8">
        <v>1</v>
      </c>
      <c r="F4051" t="s">
        <v>8220</v>
      </c>
      <c r="G4051" t="s">
        <v>8223</v>
      </c>
      <c r="H4051" t="s">
        <v>8245</v>
      </c>
      <c r="I4051">
        <v>1414077391</v>
      </c>
      <c r="J4051">
        <v>1411485391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</v>
      </c>
      <c r="Q4051" s="10" t="s">
        <v>8315</v>
      </c>
      <c r="R4051" t="s">
        <v>8316</v>
      </c>
      <c r="S4051" s="14">
        <f t="shared" si="254"/>
        <v>41905.636469907404</v>
      </c>
      <c r="T4051" s="14">
        <f t="shared" si="255"/>
        <v>41935.636469907404</v>
      </c>
    </row>
    <row r="4052" spans="1:20" ht="45" hidden="1" x14ac:dyDescent="0.25">
      <c r="A4052">
        <v>4051</v>
      </c>
      <c r="B4052" s="3" t="s">
        <v>4047</v>
      </c>
      <c r="C4052" s="3" t="s">
        <v>8155</v>
      </c>
      <c r="D4052" s="6">
        <v>500</v>
      </c>
      <c r="E4052" s="8">
        <v>0</v>
      </c>
      <c r="F4052" t="s">
        <v>8220</v>
      </c>
      <c r="G4052" t="s">
        <v>8223</v>
      </c>
      <c r="H4052" t="s">
        <v>8245</v>
      </c>
      <c r="I4052">
        <v>1399618380</v>
      </c>
      <c r="J4052">
        <v>1399058797</v>
      </c>
      <c r="K4052" t="b">
        <v>0</v>
      </c>
      <c r="L4052">
        <v>0</v>
      </c>
      <c r="M4052" t="b">
        <v>0</v>
      </c>
      <c r="N4052" t="s">
        <v>8269</v>
      </c>
      <c r="O4052">
        <f t="shared" si="252"/>
        <v>0</v>
      </c>
      <c r="P4052">
        <f t="shared" si="253"/>
        <v>0</v>
      </c>
      <c r="Q4052" s="10" t="s">
        <v>8315</v>
      </c>
      <c r="R4052" t="s">
        <v>8316</v>
      </c>
      <c r="S4052" s="14">
        <f t="shared" si="254"/>
        <v>41761.810150462967</v>
      </c>
      <c r="T4052" s="14">
        <f t="shared" si="255"/>
        <v>41768.286805555559</v>
      </c>
    </row>
    <row r="4053" spans="1:20" ht="60" hidden="1" x14ac:dyDescent="0.25">
      <c r="A4053">
        <v>4052</v>
      </c>
      <c r="B4053" s="3" t="s">
        <v>4048</v>
      </c>
      <c r="C4053" s="3" t="s">
        <v>8156</v>
      </c>
      <c r="D4053" s="6">
        <v>3000</v>
      </c>
      <c r="E4053" s="8">
        <v>1126</v>
      </c>
      <c r="F4053" t="s">
        <v>8220</v>
      </c>
      <c r="G4053" t="s">
        <v>8223</v>
      </c>
      <c r="H4053" t="s">
        <v>8245</v>
      </c>
      <c r="I4053">
        <v>1413234316</v>
      </c>
      <c r="J4053">
        <v>1408050316</v>
      </c>
      <c r="K4053" t="b">
        <v>0</v>
      </c>
      <c r="L4053">
        <v>13</v>
      </c>
      <c r="M4053" t="b">
        <v>0</v>
      </c>
      <c r="N4053" t="s">
        <v>8269</v>
      </c>
      <c r="O4053">
        <f t="shared" si="252"/>
        <v>38</v>
      </c>
      <c r="P4053">
        <f t="shared" si="253"/>
        <v>86.62</v>
      </c>
      <c r="Q4053" s="10" t="s">
        <v>8315</v>
      </c>
      <c r="R4053" t="s">
        <v>8316</v>
      </c>
      <c r="S4053" s="14">
        <f t="shared" si="254"/>
        <v>41865.878657407404</v>
      </c>
      <c r="T4053" s="14">
        <f t="shared" si="255"/>
        <v>41925.878657407404</v>
      </c>
    </row>
    <row r="4054" spans="1:20" ht="60" hidden="1" x14ac:dyDescent="0.25">
      <c r="A4054">
        <v>4053</v>
      </c>
      <c r="B4054" s="3" t="s">
        <v>4049</v>
      </c>
      <c r="C4054" s="3" t="s">
        <v>8157</v>
      </c>
      <c r="D4054" s="6">
        <v>500</v>
      </c>
      <c r="E4054" s="8">
        <v>110</v>
      </c>
      <c r="F4054" t="s">
        <v>8220</v>
      </c>
      <c r="G4054" t="s">
        <v>8224</v>
      </c>
      <c r="H4054" t="s">
        <v>8246</v>
      </c>
      <c r="I4054">
        <v>1416081600</v>
      </c>
      <c r="J4054">
        <v>1413477228</v>
      </c>
      <c r="K4054" t="b">
        <v>0</v>
      </c>
      <c r="L4054">
        <v>2</v>
      </c>
      <c r="M4054" t="b">
        <v>0</v>
      </c>
      <c r="N4054" t="s">
        <v>8269</v>
      </c>
      <c r="O4054">
        <f t="shared" si="252"/>
        <v>22</v>
      </c>
      <c r="P4054">
        <f t="shared" si="253"/>
        <v>55</v>
      </c>
      <c r="Q4054" s="10" t="s">
        <v>8315</v>
      </c>
      <c r="R4054" t="s">
        <v>8316</v>
      </c>
      <c r="S4054" s="14">
        <f t="shared" si="254"/>
        <v>41928.690138888887</v>
      </c>
      <c r="T4054" s="14">
        <f t="shared" si="255"/>
        <v>41958.833333333328</v>
      </c>
    </row>
    <row r="4055" spans="1:20" ht="45" hidden="1" x14ac:dyDescent="0.25">
      <c r="A4055">
        <v>4054</v>
      </c>
      <c r="B4055" s="3" t="s">
        <v>4050</v>
      </c>
      <c r="C4055" s="3" t="s">
        <v>8158</v>
      </c>
      <c r="D4055" s="6">
        <v>8880</v>
      </c>
      <c r="E4055" s="8">
        <v>0</v>
      </c>
      <c r="F4055" t="s">
        <v>8220</v>
      </c>
      <c r="G4055" t="s">
        <v>8223</v>
      </c>
      <c r="H4055" t="s">
        <v>8245</v>
      </c>
      <c r="I4055">
        <v>1475294400</v>
      </c>
      <c r="J4055">
        <v>1472674285</v>
      </c>
      <c r="K4055" t="b">
        <v>0</v>
      </c>
      <c r="L4055">
        <v>0</v>
      </c>
      <c r="M4055" t="b">
        <v>0</v>
      </c>
      <c r="N4055" t="s">
        <v>8269</v>
      </c>
      <c r="O4055">
        <f t="shared" si="252"/>
        <v>0</v>
      </c>
      <c r="P4055">
        <f t="shared" si="253"/>
        <v>0</v>
      </c>
      <c r="Q4055" s="10" t="s">
        <v>8315</v>
      </c>
      <c r="R4055" t="s">
        <v>8316</v>
      </c>
      <c r="S4055" s="14">
        <f t="shared" si="254"/>
        <v>42613.841261574074</v>
      </c>
      <c r="T4055" s="14">
        <f t="shared" si="255"/>
        <v>42644.166666666672</v>
      </c>
    </row>
    <row r="4056" spans="1:20" ht="60" hidden="1" x14ac:dyDescent="0.25">
      <c r="A4056">
        <v>4055</v>
      </c>
      <c r="B4056" s="3" t="s">
        <v>4051</v>
      </c>
      <c r="C4056" s="3" t="s">
        <v>8159</v>
      </c>
      <c r="D4056" s="6">
        <v>5000</v>
      </c>
      <c r="E4056" s="8">
        <v>881</v>
      </c>
      <c r="F4056" t="s">
        <v>8220</v>
      </c>
      <c r="G4056" t="s">
        <v>8224</v>
      </c>
      <c r="H4056" t="s">
        <v>8246</v>
      </c>
      <c r="I4056">
        <v>1403192031</v>
      </c>
      <c r="J4056">
        <v>1400600031</v>
      </c>
      <c r="K4056" t="b">
        <v>0</v>
      </c>
      <c r="L4056">
        <v>21</v>
      </c>
      <c r="M4056" t="b">
        <v>0</v>
      </c>
      <c r="N4056" t="s">
        <v>8269</v>
      </c>
      <c r="O4056">
        <f t="shared" si="252"/>
        <v>18</v>
      </c>
      <c r="P4056">
        <f t="shared" si="253"/>
        <v>41.95</v>
      </c>
      <c r="Q4056" s="10" t="s">
        <v>8315</v>
      </c>
      <c r="R4056" t="s">
        <v>8316</v>
      </c>
      <c r="S4056" s="14">
        <f t="shared" si="254"/>
        <v>41779.648506944446</v>
      </c>
      <c r="T4056" s="14">
        <f t="shared" si="255"/>
        <v>41809.648506944446</v>
      </c>
    </row>
    <row r="4057" spans="1:20" ht="60" hidden="1" x14ac:dyDescent="0.25">
      <c r="A4057">
        <v>4056</v>
      </c>
      <c r="B4057" s="3" t="s">
        <v>4052</v>
      </c>
      <c r="C4057" s="3" t="s">
        <v>8160</v>
      </c>
      <c r="D4057" s="6">
        <v>1500</v>
      </c>
      <c r="E4057" s="8">
        <v>795</v>
      </c>
      <c r="F4057" t="s">
        <v>8220</v>
      </c>
      <c r="G4057" t="s">
        <v>8223</v>
      </c>
      <c r="H4057" t="s">
        <v>8245</v>
      </c>
      <c r="I4057">
        <v>1467575940</v>
      </c>
      <c r="J4057">
        <v>1465856639</v>
      </c>
      <c r="K4057" t="b">
        <v>0</v>
      </c>
      <c r="L4057">
        <v>9</v>
      </c>
      <c r="M4057" t="b">
        <v>0</v>
      </c>
      <c r="N4057" t="s">
        <v>8269</v>
      </c>
      <c r="O4057">
        <f t="shared" si="252"/>
        <v>53</v>
      </c>
      <c r="P4057">
        <f t="shared" si="253"/>
        <v>88.33</v>
      </c>
      <c r="Q4057" s="10" t="s">
        <v>8315</v>
      </c>
      <c r="R4057" t="s">
        <v>8316</v>
      </c>
      <c r="S4057" s="14">
        <f t="shared" si="254"/>
        <v>42534.933321759265</v>
      </c>
      <c r="T4057" s="14">
        <f t="shared" si="255"/>
        <v>42554.832638888889</v>
      </c>
    </row>
    <row r="4058" spans="1:20" ht="60" hidden="1" x14ac:dyDescent="0.25">
      <c r="A4058">
        <v>4057</v>
      </c>
      <c r="B4058" s="3" t="s">
        <v>4053</v>
      </c>
      <c r="C4058" s="3" t="s">
        <v>8161</v>
      </c>
      <c r="D4058" s="6">
        <v>3500</v>
      </c>
      <c r="E4058" s="8">
        <v>775</v>
      </c>
      <c r="F4058" t="s">
        <v>8220</v>
      </c>
      <c r="G4058" t="s">
        <v>8224</v>
      </c>
      <c r="H4058" t="s">
        <v>8246</v>
      </c>
      <c r="I4058">
        <v>1448492400</v>
      </c>
      <c r="J4058">
        <v>1446506080</v>
      </c>
      <c r="K4058" t="b">
        <v>0</v>
      </c>
      <c r="L4058">
        <v>6</v>
      </c>
      <c r="M4058" t="b">
        <v>0</v>
      </c>
      <c r="N4058" t="s">
        <v>8269</v>
      </c>
      <c r="O4058">
        <f t="shared" si="252"/>
        <v>22</v>
      </c>
      <c r="P4058">
        <f t="shared" si="253"/>
        <v>129.16999999999999</v>
      </c>
      <c r="Q4058" s="10" t="s">
        <v>8315</v>
      </c>
      <c r="R4058" t="s">
        <v>8316</v>
      </c>
      <c r="S4058" s="14">
        <f t="shared" si="254"/>
        <v>42310.968518518523</v>
      </c>
      <c r="T4058" s="14">
        <f t="shared" si="255"/>
        <v>42333.958333333328</v>
      </c>
    </row>
    <row r="4059" spans="1:20" ht="45" hidden="1" x14ac:dyDescent="0.25">
      <c r="A4059">
        <v>4058</v>
      </c>
      <c r="B4059" s="3" t="s">
        <v>4054</v>
      </c>
      <c r="C4059" s="3" t="s">
        <v>8162</v>
      </c>
      <c r="D4059" s="6">
        <v>3750</v>
      </c>
      <c r="E4059" s="8">
        <v>95</v>
      </c>
      <c r="F4059" t="s">
        <v>8220</v>
      </c>
      <c r="G4059" t="s">
        <v>8223</v>
      </c>
      <c r="H4059" t="s">
        <v>8245</v>
      </c>
      <c r="I4059">
        <v>1459483140</v>
      </c>
      <c r="J4059">
        <v>1458178044</v>
      </c>
      <c r="K4059" t="b">
        <v>0</v>
      </c>
      <c r="L4059">
        <v>4</v>
      </c>
      <c r="M4059" t="b">
        <v>0</v>
      </c>
      <c r="N4059" t="s">
        <v>8269</v>
      </c>
      <c r="O4059">
        <f t="shared" si="252"/>
        <v>3</v>
      </c>
      <c r="P4059">
        <f t="shared" si="253"/>
        <v>23.75</v>
      </c>
      <c r="Q4059" s="10" t="s">
        <v>8315</v>
      </c>
      <c r="R4059" t="s">
        <v>8316</v>
      </c>
      <c r="S4059" s="14">
        <f t="shared" si="254"/>
        <v>42446.060694444444</v>
      </c>
      <c r="T4059" s="14">
        <f t="shared" si="255"/>
        <v>42461.165972222225</v>
      </c>
    </row>
    <row r="4060" spans="1:20" ht="45" hidden="1" x14ac:dyDescent="0.25">
      <c r="A4060">
        <v>4059</v>
      </c>
      <c r="B4060" s="3" t="s">
        <v>4055</v>
      </c>
      <c r="C4060" s="3" t="s">
        <v>8163</v>
      </c>
      <c r="D4060" s="6">
        <v>10000</v>
      </c>
      <c r="E4060" s="8">
        <v>250</v>
      </c>
      <c r="F4060" t="s">
        <v>8220</v>
      </c>
      <c r="G4060" t="s">
        <v>8228</v>
      </c>
      <c r="H4060" t="s">
        <v>8250</v>
      </c>
      <c r="I4060">
        <v>1410836400</v>
      </c>
      <c r="J4060">
        <v>1408116152</v>
      </c>
      <c r="K4060" t="b">
        <v>0</v>
      </c>
      <c r="L4060">
        <v>7</v>
      </c>
      <c r="M4060" t="b">
        <v>0</v>
      </c>
      <c r="N4060" t="s">
        <v>8269</v>
      </c>
      <c r="O4060">
        <f t="shared" si="252"/>
        <v>3</v>
      </c>
      <c r="P4060">
        <f t="shared" si="253"/>
        <v>35.71</v>
      </c>
      <c r="Q4060" s="10" t="s">
        <v>8315</v>
      </c>
      <c r="R4060" t="s">
        <v>8316</v>
      </c>
      <c r="S4060" s="14">
        <f t="shared" si="254"/>
        <v>41866.640648148146</v>
      </c>
      <c r="T4060" s="14">
        <f t="shared" si="255"/>
        <v>41898.125</v>
      </c>
    </row>
    <row r="4061" spans="1:20" ht="60" hidden="1" x14ac:dyDescent="0.25">
      <c r="A4061">
        <v>4060</v>
      </c>
      <c r="B4061" s="3" t="s">
        <v>4056</v>
      </c>
      <c r="C4061" s="3" t="s">
        <v>8164</v>
      </c>
      <c r="D4061" s="6">
        <v>10000</v>
      </c>
      <c r="E4061" s="8">
        <v>285</v>
      </c>
      <c r="F4061" t="s">
        <v>8220</v>
      </c>
      <c r="G4061" t="s">
        <v>8228</v>
      </c>
      <c r="H4061" t="s">
        <v>8250</v>
      </c>
      <c r="I4061">
        <v>1403539200</v>
      </c>
      <c r="J4061">
        <v>1400604056</v>
      </c>
      <c r="K4061" t="b">
        <v>0</v>
      </c>
      <c r="L4061">
        <v>5</v>
      </c>
      <c r="M4061" t="b">
        <v>0</v>
      </c>
      <c r="N4061" t="s">
        <v>8269</v>
      </c>
      <c r="O4061">
        <f t="shared" si="252"/>
        <v>3</v>
      </c>
      <c r="P4061">
        <f t="shared" si="253"/>
        <v>57</v>
      </c>
      <c r="Q4061" s="10" t="s">
        <v>8315</v>
      </c>
      <c r="R4061" t="s">
        <v>8316</v>
      </c>
      <c r="S4061" s="14">
        <f t="shared" si="254"/>
        <v>41779.695092592592</v>
      </c>
      <c r="T4061" s="14">
        <f t="shared" si="255"/>
        <v>41813.666666666664</v>
      </c>
    </row>
    <row r="4062" spans="1:20" ht="45" hidden="1" x14ac:dyDescent="0.25">
      <c r="A4062">
        <v>4061</v>
      </c>
      <c r="B4062" s="3" t="s">
        <v>4057</v>
      </c>
      <c r="C4062" s="3" t="s">
        <v>8165</v>
      </c>
      <c r="D4062" s="6">
        <v>525</v>
      </c>
      <c r="E4062" s="8">
        <v>0</v>
      </c>
      <c r="F4062" t="s">
        <v>8220</v>
      </c>
      <c r="G4062" t="s">
        <v>8223</v>
      </c>
      <c r="H4062" t="s">
        <v>8245</v>
      </c>
      <c r="I4062">
        <v>1461205423</v>
      </c>
      <c r="J4062">
        <v>1456025023</v>
      </c>
      <c r="K4062" t="b">
        <v>0</v>
      </c>
      <c r="L4062">
        <v>0</v>
      </c>
      <c r="M4062" t="b">
        <v>0</v>
      </c>
      <c r="N4062" t="s">
        <v>8269</v>
      </c>
      <c r="O4062">
        <f t="shared" si="252"/>
        <v>0</v>
      </c>
      <c r="P4062">
        <f t="shared" si="253"/>
        <v>0</v>
      </c>
      <c r="Q4062" s="10" t="s">
        <v>8315</v>
      </c>
      <c r="R4062" t="s">
        <v>8316</v>
      </c>
      <c r="S4062" s="14">
        <f t="shared" si="254"/>
        <v>42421.141469907408</v>
      </c>
      <c r="T4062" s="14">
        <f t="shared" si="255"/>
        <v>42481.099803240737</v>
      </c>
    </row>
    <row r="4063" spans="1:20" ht="60" hidden="1" x14ac:dyDescent="0.25">
      <c r="A4063">
        <v>4062</v>
      </c>
      <c r="B4063" s="3" t="s">
        <v>4058</v>
      </c>
      <c r="C4063" s="3" t="s">
        <v>8166</v>
      </c>
      <c r="D4063" s="6">
        <v>20000</v>
      </c>
      <c r="E4063" s="8">
        <v>490</v>
      </c>
      <c r="F4063" t="s">
        <v>8220</v>
      </c>
      <c r="G4063" t="s">
        <v>8223</v>
      </c>
      <c r="H4063" t="s">
        <v>8245</v>
      </c>
      <c r="I4063">
        <v>1467481468</v>
      </c>
      <c r="J4063">
        <v>1464889468</v>
      </c>
      <c r="K4063" t="b">
        <v>0</v>
      </c>
      <c r="L4063">
        <v>3</v>
      </c>
      <c r="M4063" t="b">
        <v>0</v>
      </c>
      <c r="N4063" t="s">
        <v>8269</v>
      </c>
      <c r="O4063">
        <f t="shared" si="252"/>
        <v>2</v>
      </c>
      <c r="P4063">
        <f t="shared" si="253"/>
        <v>163.33000000000001</v>
      </c>
      <c r="Q4063" s="10" t="s">
        <v>8315</v>
      </c>
      <c r="R4063" t="s">
        <v>8316</v>
      </c>
      <c r="S4063" s="14">
        <f t="shared" si="254"/>
        <v>42523.739212962959</v>
      </c>
      <c r="T4063" s="14">
        <f t="shared" si="255"/>
        <v>42553.739212962959</v>
      </c>
    </row>
    <row r="4064" spans="1:20" ht="60" hidden="1" x14ac:dyDescent="0.25">
      <c r="A4064">
        <v>4063</v>
      </c>
      <c r="B4064" s="3" t="s">
        <v>4059</v>
      </c>
      <c r="C4064" s="3" t="s">
        <v>8167</v>
      </c>
      <c r="D4064" s="6">
        <v>9500</v>
      </c>
      <c r="E4064" s="8">
        <v>135</v>
      </c>
      <c r="F4064" t="s">
        <v>8220</v>
      </c>
      <c r="G4064" t="s">
        <v>8224</v>
      </c>
      <c r="H4064" t="s">
        <v>8246</v>
      </c>
      <c r="I4064">
        <v>1403886084</v>
      </c>
      <c r="J4064">
        <v>1401294084</v>
      </c>
      <c r="K4064" t="b">
        <v>0</v>
      </c>
      <c r="L4064">
        <v>9</v>
      </c>
      <c r="M4064" t="b">
        <v>0</v>
      </c>
      <c r="N4064" t="s">
        <v>8269</v>
      </c>
      <c r="O4064">
        <f t="shared" si="252"/>
        <v>1</v>
      </c>
      <c r="P4064">
        <f t="shared" si="253"/>
        <v>15</v>
      </c>
      <c r="Q4064" s="10" t="s">
        <v>8315</v>
      </c>
      <c r="R4064" t="s">
        <v>8316</v>
      </c>
      <c r="S4064" s="14">
        <f t="shared" si="254"/>
        <v>41787.681527777779</v>
      </c>
      <c r="T4064" s="14">
        <f t="shared" si="255"/>
        <v>41817.681527777779</v>
      </c>
    </row>
    <row r="4065" spans="1:20" ht="60" hidden="1" x14ac:dyDescent="0.25">
      <c r="A4065">
        <v>4064</v>
      </c>
      <c r="B4065" s="3" t="s">
        <v>4060</v>
      </c>
      <c r="C4065" s="3" t="s">
        <v>8168</v>
      </c>
      <c r="D4065" s="6">
        <v>2000</v>
      </c>
      <c r="E4065" s="8">
        <v>385</v>
      </c>
      <c r="F4065" t="s">
        <v>8220</v>
      </c>
      <c r="G4065" t="s">
        <v>8225</v>
      </c>
      <c r="H4065" t="s">
        <v>8247</v>
      </c>
      <c r="I4065">
        <v>1430316426</v>
      </c>
      <c r="J4065">
        <v>1427724426</v>
      </c>
      <c r="K4065" t="b">
        <v>0</v>
      </c>
      <c r="L4065">
        <v>6</v>
      </c>
      <c r="M4065" t="b">
        <v>0</v>
      </c>
      <c r="N4065" t="s">
        <v>8269</v>
      </c>
      <c r="O4065">
        <f t="shared" si="252"/>
        <v>19</v>
      </c>
      <c r="P4065">
        <f t="shared" si="253"/>
        <v>64.17</v>
      </c>
      <c r="Q4065" s="10" t="s">
        <v>8315</v>
      </c>
      <c r="R4065" t="s">
        <v>8316</v>
      </c>
      <c r="S4065" s="14">
        <f t="shared" si="254"/>
        <v>42093.588263888887</v>
      </c>
      <c r="T4065" s="14">
        <f t="shared" si="255"/>
        <v>42123.588263888887</v>
      </c>
    </row>
    <row r="4066" spans="1:20" ht="45" hidden="1" x14ac:dyDescent="0.25">
      <c r="A4066">
        <v>4065</v>
      </c>
      <c r="B4066" s="3" t="s">
        <v>4061</v>
      </c>
      <c r="C4066" s="3" t="s">
        <v>8169</v>
      </c>
      <c r="D4066" s="6">
        <v>4000</v>
      </c>
      <c r="E4066" s="8">
        <v>27</v>
      </c>
      <c r="F4066" t="s">
        <v>8220</v>
      </c>
      <c r="G4066" t="s">
        <v>8223</v>
      </c>
      <c r="H4066" t="s">
        <v>8245</v>
      </c>
      <c r="I4066">
        <v>1407883811</v>
      </c>
      <c r="J4066">
        <v>1405291811</v>
      </c>
      <c r="K4066" t="b">
        <v>0</v>
      </c>
      <c r="L4066">
        <v>4</v>
      </c>
      <c r="M4066" t="b">
        <v>0</v>
      </c>
      <c r="N4066" t="s">
        <v>8269</v>
      </c>
      <c r="O4066">
        <f t="shared" si="252"/>
        <v>1</v>
      </c>
      <c r="P4066">
        <f t="shared" si="253"/>
        <v>6.75</v>
      </c>
      <c r="Q4066" s="10" t="s">
        <v>8315</v>
      </c>
      <c r="R4066" t="s">
        <v>8316</v>
      </c>
      <c r="S4066" s="14">
        <f t="shared" si="254"/>
        <v>41833.951516203706</v>
      </c>
      <c r="T4066" s="14">
        <f t="shared" si="255"/>
        <v>41863.951516203706</v>
      </c>
    </row>
    <row r="4067" spans="1:20" ht="60" hidden="1" x14ac:dyDescent="0.25">
      <c r="A4067">
        <v>4066</v>
      </c>
      <c r="B4067" s="3" t="s">
        <v>4062</v>
      </c>
      <c r="C4067" s="3" t="s">
        <v>8170</v>
      </c>
      <c r="D4067" s="6">
        <v>15000</v>
      </c>
      <c r="E4067" s="8">
        <v>25</v>
      </c>
      <c r="F4067" t="s">
        <v>8220</v>
      </c>
      <c r="G4067" t="s">
        <v>8223</v>
      </c>
      <c r="H4067" t="s">
        <v>8245</v>
      </c>
      <c r="I4067">
        <v>1463619388</v>
      </c>
      <c r="J4067">
        <v>1461027388</v>
      </c>
      <c r="K4067" t="b">
        <v>0</v>
      </c>
      <c r="L4067">
        <v>1</v>
      </c>
      <c r="M4067" t="b">
        <v>0</v>
      </c>
      <c r="N4067" t="s">
        <v>8269</v>
      </c>
      <c r="O4067">
        <f t="shared" si="252"/>
        <v>0</v>
      </c>
      <c r="P4067">
        <f t="shared" si="253"/>
        <v>25</v>
      </c>
      <c r="Q4067" s="10" t="s">
        <v>8315</v>
      </c>
      <c r="R4067" t="s">
        <v>8316</v>
      </c>
      <c r="S4067" s="14">
        <f t="shared" si="254"/>
        <v>42479.039212962962</v>
      </c>
      <c r="T4067" s="14">
        <f t="shared" si="255"/>
        <v>42509.039212962962</v>
      </c>
    </row>
    <row r="4068" spans="1:20" ht="60" hidden="1" x14ac:dyDescent="0.25">
      <c r="A4068">
        <v>4067</v>
      </c>
      <c r="B4068" s="3" t="s">
        <v>4063</v>
      </c>
      <c r="C4068" s="3" t="s">
        <v>7998</v>
      </c>
      <c r="D4068" s="6">
        <v>5000</v>
      </c>
      <c r="E4068" s="8">
        <v>3045</v>
      </c>
      <c r="F4068" t="s">
        <v>8220</v>
      </c>
      <c r="G4068" t="s">
        <v>8223</v>
      </c>
      <c r="H4068" t="s">
        <v>8245</v>
      </c>
      <c r="I4068">
        <v>1443408550</v>
      </c>
      <c r="J4068">
        <v>1439952550</v>
      </c>
      <c r="K4068" t="b">
        <v>0</v>
      </c>
      <c r="L4068">
        <v>17</v>
      </c>
      <c r="M4068" t="b">
        <v>0</v>
      </c>
      <c r="N4068" t="s">
        <v>8269</v>
      </c>
      <c r="O4068">
        <f t="shared" si="252"/>
        <v>61</v>
      </c>
      <c r="P4068">
        <f t="shared" si="253"/>
        <v>179.12</v>
      </c>
      <c r="Q4068" s="10" t="s">
        <v>8315</v>
      </c>
      <c r="R4068" t="s">
        <v>8316</v>
      </c>
      <c r="S4068" s="14">
        <f t="shared" si="254"/>
        <v>42235.117476851854</v>
      </c>
      <c r="T4068" s="14">
        <f t="shared" si="255"/>
        <v>42275.117476851854</v>
      </c>
    </row>
    <row r="4069" spans="1:20" ht="45" hidden="1" x14ac:dyDescent="0.25">
      <c r="A4069">
        <v>4068</v>
      </c>
      <c r="B4069" s="3" t="s">
        <v>4064</v>
      </c>
      <c r="C4069" s="3" t="s">
        <v>8171</v>
      </c>
      <c r="D4069" s="6">
        <v>3495</v>
      </c>
      <c r="E4069" s="8">
        <v>34.950000000000003</v>
      </c>
      <c r="F4069" t="s">
        <v>8220</v>
      </c>
      <c r="G4069" t="s">
        <v>8223</v>
      </c>
      <c r="H4069" t="s">
        <v>8245</v>
      </c>
      <c r="I4069">
        <v>1484348700</v>
      </c>
      <c r="J4069">
        <v>1481756855</v>
      </c>
      <c r="K4069" t="b">
        <v>0</v>
      </c>
      <c r="L4069">
        <v>1</v>
      </c>
      <c r="M4069" t="b">
        <v>0</v>
      </c>
      <c r="N4069" t="s">
        <v>8269</v>
      </c>
      <c r="O4069">
        <f t="shared" si="252"/>
        <v>1</v>
      </c>
      <c r="P4069">
        <f t="shared" si="253"/>
        <v>34.950000000000003</v>
      </c>
      <c r="Q4069" s="10" t="s">
        <v>8315</v>
      </c>
      <c r="R4069" t="s">
        <v>8316</v>
      </c>
      <c r="S4069" s="14">
        <f t="shared" si="254"/>
        <v>42718.963599537034</v>
      </c>
      <c r="T4069" s="14">
        <f t="shared" si="255"/>
        <v>42748.961805555555</v>
      </c>
    </row>
    <row r="4070" spans="1:20" ht="45" hidden="1" x14ac:dyDescent="0.25">
      <c r="A4070">
        <v>4069</v>
      </c>
      <c r="B4070" s="3" t="s">
        <v>4065</v>
      </c>
      <c r="C4070" s="3" t="s">
        <v>8172</v>
      </c>
      <c r="D4070" s="6">
        <v>1250</v>
      </c>
      <c r="E4070" s="8">
        <v>430</v>
      </c>
      <c r="F4070" t="s">
        <v>8220</v>
      </c>
      <c r="G4070" t="s">
        <v>8224</v>
      </c>
      <c r="H4070" t="s">
        <v>8246</v>
      </c>
      <c r="I4070">
        <v>1425124800</v>
      </c>
      <c r="J4070">
        <v>1421596356</v>
      </c>
      <c r="K4070" t="b">
        <v>0</v>
      </c>
      <c r="L4070">
        <v>13</v>
      </c>
      <c r="M4070" t="b">
        <v>0</v>
      </c>
      <c r="N4070" t="s">
        <v>8269</v>
      </c>
      <c r="O4070">
        <f t="shared" si="252"/>
        <v>34</v>
      </c>
      <c r="P4070">
        <f t="shared" si="253"/>
        <v>33.08</v>
      </c>
      <c r="Q4070" s="10" t="s">
        <v>8315</v>
      </c>
      <c r="R4070" t="s">
        <v>8316</v>
      </c>
      <c r="S4070" s="14">
        <f t="shared" si="254"/>
        <v>42022.661527777775</v>
      </c>
      <c r="T4070" s="14">
        <f t="shared" si="255"/>
        <v>42063.5</v>
      </c>
    </row>
    <row r="4071" spans="1:20" ht="45" hidden="1" x14ac:dyDescent="0.25">
      <c r="A4071">
        <v>4070</v>
      </c>
      <c r="B4071" s="3" t="s">
        <v>4066</v>
      </c>
      <c r="C4071" s="3" t="s">
        <v>8173</v>
      </c>
      <c r="D4071" s="6">
        <v>1000</v>
      </c>
      <c r="E4071" s="8">
        <v>165</v>
      </c>
      <c r="F4071" t="s">
        <v>8220</v>
      </c>
      <c r="G4071" t="s">
        <v>8223</v>
      </c>
      <c r="H4071" t="s">
        <v>8245</v>
      </c>
      <c r="I4071">
        <v>1425178800</v>
      </c>
      <c r="J4071">
        <v>1422374420</v>
      </c>
      <c r="K4071" t="b">
        <v>0</v>
      </c>
      <c r="L4071">
        <v>6</v>
      </c>
      <c r="M4071" t="b">
        <v>0</v>
      </c>
      <c r="N4071" t="s">
        <v>8269</v>
      </c>
      <c r="O4071">
        <f t="shared" si="252"/>
        <v>17</v>
      </c>
      <c r="P4071">
        <f t="shared" si="253"/>
        <v>27.5</v>
      </c>
      <c r="Q4071" s="10" t="s">
        <v>8315</v>
      </c>
      <c r="R4071" t="s">
        <v>8316</v>
      </c>
      <c r="S4071" s="14">
        <f t="shared" si="254"/>
        <v>42031.666898148149</v>
      </c>
      <c r="T4071" s="14">
        <f t="shared" si="255"/>
        <v>42064.125</v>
      </c>
    </row>
    <row r="4072" spans="1:20" ht="60" hidden="1" x14ac:dyDescent="0.25">
      <c r="A4072">
        <v>4071</v>
      </c>
      <c r="B4072" s="3" t="s">
        <v>4067</v>
      </c>
      <c r="C4072" s="3" t="s">
        <v>8174</v>
      </c>
      <c r="D4072" s="6">
        <v>20000</v>
      </c>
      <c r="E4072" s="8">
        <v>0</v>
      </c>
      <c r="F4072" t="s">
        <v>8220</v>
      </c>
      <c r="G4072" t="s">
        <v>8237</v>
      </c>
      <c r="H4072" t="s">
        <v>8255</v>
      </c>
      <c r="I4072">
        <v>1482779931</v>
      </c>
      <c r="J4072">
        <v>1480187931</v>
      </c>
      <c r="K4072" t="b">
        <v>0</v>
      </c>
      <c r="L4072">
        <v>0</v>
      </c>
      <c r="M4072" t="b">
        <v>0</v>
      </c>
      <c r="N4072" t="s">
        <v>8269</v>
      </c>
      <c r="O4072">
        <f t="shared" si="252"/>
        <v>0</v>
      </c>
      <c r="P4072">
        <f t="shared" si="253"/>
        <v>0</v>
      </c>
      <c r="Q4072" s="10" t="s">
        <v>8315</v>
      </c>
      <c r="R4072" t="s">
        <v>8316</v>
      </c>
      <c r="S4072" s="14">
        <f t="shared" si="254"/>
        <v>42700.804756944446</v>
      </c>
      <c r="T4072" s="14">
        <f t="shared" si="255"/>
        <v>42730.804756944446</v>
      </c>
    </row>
    <row r="4073" spans="1:20" ht="60" hidden="1" x14ac:dyDescent="0.25">
      <c r="A4073">
        <v>4072</v>
      </c>
      <c r="B4073" s="3" t="s">
        <v>4068</v>
      </c>
      <c r="C4073" s="3" t="s">
        <v>8175</v>
      </c>
      <c r="D4073" s="6">
        <v>1000</v>
      </c>
      <c r="E4073" s="8">
        <v>4</v>
      </c>
      <c r="F4073" t="s">
        <v>8220</v>
      </c>
      <c r="G4073" t="s">
        <v>8224</v>
      </c>
      <c r="H4073" t="s">
        <v>8246</v>
      </c>
      <c r="I4073">
        <v>1408646111</v>
      </c>
      <c r="J4073">
        <v>1403462111</v>
      </c>
      <c r="K4073" t="b">
        <v>0</v>
      </c>
      <c r="L4073">
        <v>2</v>
      </c>
      <c r="M4073" t="b">
        <v>0</v>
      </c>
      <c r="N4073" t="s">
        <v>8269</v>
      </c>
      <c r="O4073">
        <f t="shared" si="252"/>
        <v>0</v>
      </c>
      <c r="P4073">
        <f t="shared" si="253"/>
        <v>2</v>
      </c>
      <c r="Q4073" s="10" t="s">
        <v>8315</v>
      </c>
      <c r="R4073" t="s">
        <v>8316</v>
      </c>
      <c r="S4073" s="14">
        <f t="shared" si="254"/>
        <v>41812.77443287037</v>
      </c>
      <c r="T4073" s="14">
        <f t="shared" si="255"/>
        <v>41872.77443287037</v>
      </c>
    </row>
    <row r="4074" spans="1:20" ht="45" hidden="1" x14ac:dyDescent="0.25">
      <c r="A4074">
        <v>4073</v>
      </c>
      <c r="B4074" s="3" t="s">
        <v>4069</v>
      </c>
      <c r="C4074" s="3" t="s">
        <v>8176</v>
      </c>
      <c r="D4074" s="6">
        <v>3500</v>
      </c>
      <c r="E4074" s="8">
        <v>37</v>
      </c>
      <c r="F4074" t="s">
        <v>8220</v>
      </c>
      <c r="G4074" t="s">
        <v>8223</v>
      </c>
      <c r="H4074" t="s">
        <v>8245</v>
      </c>
      <c r="I4074">
        <v>1431144000</v>
      </c>
      <c r="J4074">
        <v>1426407426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1</v>
      </c>
      <c r="P4074">
        <f t="shared" si="253"/>
        <v>18.5</v>
      </c>
      <c r="Q4074" s="10" t="s">
        <v>8315</v>
      </c>
      <c r="R4074" t="s">
        <v>8316</v>
      </c>
      <c r="S4074" s="14">
        <f t="shared" si="254"/>
        <v>42078.34520833334</v>
      </c>
      <c r="T4074" s="14">
        <f t="shared" si="255"/>
        <v>42133.166666666672</v>
      </c>
    </row>
    <row r="4075" spans="1:20" ht="60" hidden="1" x14ac:dyDescent="0.25">
      <c r="A4075">
        <v>4074</v>
      </c>
      <c r="B4075" s="3" t="s">
        <v>4070</v>
      </c>
      <c r="C4075" s="3" t="s">
        <v>8177</v>
      </c>
      <c r="D4075" s="6">
        <v>2750</v>
      </c>
      <c r="E4075" s="8">
        <v>735</v>
      </c>
      <c r="F4075" t="s">
        <v>8220</v>
      </c>
      <c r="G4075" t="s">
        <v>8224</v>
      </c>
      <c r="H4075" t="s">
        <v>8246</v>
      </c>
      <c r="I4075">
        <v>1446732975</v>
      </c>
      <c r="J4075">
        <v>1444137375</v>
      </c>
      <c r="K4075" t="b">
        <v>0</v>
      </c>
      <c r="L4075">
        <v>21</v>
      </c>
      <c r="M4075" t="b">
        <v>0</v>
      </c>
      <c r="N4075" t="s">
        <v>8269</v>
      </c>
      <c r="O4075">
        <f t="shared" si="252"/>
        <v>27</v>
      </c>
      <c r="P4075">
        <f t="shared" si="253"/>
        <v>35</v>
      </c>
      <c r="Q4075" s="10" t="s">
        <v>8315</v>
      </c>
      <c r="R4075" t="s">
        <v>8316</v>
      </c>
      <c r="S4075" s="14">
        <f t="shared" si="254"/>
        <v>42283.552951388891</v>
      </c>
      <c r="T4075" s="14">
        <f t="shared" si="255"/>
        <v>42313.594618055555</v>
      </c>
    </row>
    <row r="4076" spans="1:20" ht="60" hidden="1" x14ac:dyDescent="0.25">
      <c r="A4076">
        <v>4075</v>
      </c>
      <c r="B4076" s="3" t="s">
        <v>4071</v>
      </c>
      <c r="C4076" s="3" t="s">
        <v>8178</v>
      </c>
      <c r="D4076" s="6">
        <v>2000</v>
      </c>
      <c r="E4076" s="8">
        <v>576</v>
      </c>
      <c r="F4076" t="s">
        <v>8220</v>
      </c>
      <c r="G4076" t="s">
        <v>8224</v>
      </c>
      <c r="H4076" t="s">
        <v>8246</v>
      </c>
      <c r="I4076">
        <v>1404149280</v>
      </c>
      <c r="J4076">
        <v>1400547969</v>
      </c>
      <c r="K4076" t="b">
        <v>0</v>
      </c>
      <c r="L4076">
        <v>13</v>
      </c>
      <c r="M4076" t="b">
        <v>0</v>
      </c>
      <c r="N4076" t="s">
        <v>8269</v>
      </c>
      <c r="O4076">
        <f t="shared" si="252"/>
        <v>29</v>
      </c>
      <c r="P4076">
        <f t="shared" si="253"/>
        <v>44.31</v>
      </c>
      <c r="Q4076" s="10" t="s">
        <v>8315</v>
      </c>
      <c r="R4076" t="s">
        <v>8316</v>
      </c>
      <c r="S4076" s="14">
        <f t="shared" si="254"/>
        <v>41779.045937499999</v>
      </c>
      <c r="T4076" s="14">
        <f t="shared" si="255"/>
        <v>41820.727777777778</v>
      </c>
    </row>
    <row r="4077" spans="1:20" ht="45" hidden="1" x14ac:dyDescent="0.25">
      <c r="A4077">
        <v>4076</v>
      </c>
      <c r="B4077" s="3" t="s">
        <v>4072</v>
      </c>
      <c r="C4077" s="3" t="s">
        <v>8179</v>
      </c>
      <c r="D4077" s="6">
        <v>700</v>
      </c>
      <c r="E4077" s="8">
        <v>0</v>
      </c>
      <c r="F4077" t="s">
        <v>8220</v>
      </c>
      <c r="G4077" t="s">
        <v>8223</v>
      </c>
      <c r="H4077" t="s">
        <v>8245</v>
      </c>
      <c r="I4077">
        <v>1413921060</v>
      </c>
      <c r="J4077">
        <v>1411499149</v>
      </c>
      <c r="K4077" t="b">
        <v>0</v>
      </c>
      <c r="L4077">
        <v>0</v>
      </c>
      <c r="M4077" t="b">
        <v>0</v>
      </c>
      <c r="N4077" t="s">
        <v>8269</v>
      </c>
      <c r="O4077">
        <f t="shared" si="252"/>
        <v>0</v>
      </c>
      <c r="P4077">
        <f t="shared" si="253"/>
        <v>0</v>
      </c>
      <c r="Q4077" s="10" t="s">
        <v>8315</v>
      </c>
      <c r="R4077" t="s">
        <v>8316</v>
      </c>
      <c r="S4077" s="14">
        <f t="shared" si="254"/>
        <v>41905.795706018522</v>
      </c>
      <c r="T4077" s="14">
        <f t="shared" si="255"/>
        <v>41933.82708333333</v>
      </c>
    </row>
    <row r="4078" spans="1:20" ht="60" hidden="1" x14ac:dyDescent="0.25">
      <c r="A4078">
        <v>4077</v>
      </c>
      <c r="B4078" s="3" t="s">
        <v>4073</v>
      </c>
      <c r="C4078" s="3" t="s">
        <v>8180</v>
      </c>
      <c r="D4078" s="6">
        <v>15000</v>
      </c>
      <c r="E4078" s="8">
        <v>1335</v>
      </c>
      <c r="F4078" t="s">
        <v>8220</v>
      </c>
      <c r="G4078" t="s">
        <v>8223</v>
      </c>
      <c r="H4078" t="s">
        <v>8245</v>
      </c>
      <c r="I4078">
        <v>1482339794</v>
      </c>
      <c r="J4078">
        <v>1479747794</v>
      </c>
      <c r="K4078" t="b">
        <v>0</v>
      </c>
      <c r="L4078">
        <v>6</v>
      </c>
      <c r="M4078" t="b">
        <v>0</v>
      </c>
      <c r="N4078" t="s">
        <v>8269</v>
      </c>
      <c r="O4078">
        <f t="shared" si="252"/>
        <v>9</v>
      </c>
      <c r="P4078">
        <f t="shared" si="253"/>
        <v>222.5</v>
      </c>
      <c r="Q4078" s="10" t="s">
        <v>8315</v>
      </c>
      <c r="R4078" t="s">
        <v>8316</v>
      </c>
      <c r="S4078" s="14">
        <f t="shared" si="254"/>
        <v>42695.7105787037</v>
      </c>
      <c r="T4078" s="14">
        <f t="shared" si="255"/>
        <v>42725.7105787037</v>
      </c>
    </row>
    <row r="4079" spans="1:20" ht="60" hidden="1" x14ac:dyDescent="0.25">
      <c r="A4079">
        <v>4078</v>
      </c>
      <c r="B4079" s="3" t="s">
        <v>4074</v>
      </c>
      <c r="C4079" s="3" t="s">
        <v>8181</v>
      </c>
      <c r="D4079" s="6">
        <v>250</v>
      </c>
      <c r="E4079" s="8">
        <v>0</v>
      </c>
      <c r="F4079" t="s">
        <v>8220</v>
      </c>
      <c r="G4079" t="s">
        <v>8224</v>
      </c>
      <c r="H4079" t="s">
        <v>8246</v>
      </c>
      <c r="I4079">
        <v>1485543242</v>
      </c>
      <c r="J4079">
        <v>1482951242</v>
      </c>
      <c r="K4079" t="b">
        <v>0</v>
      </c>
      <c r="L4079">
        <v>0</v>
      </c>
      <c r="M4079" t="b">
        <v>0</v>
      </c>
      <c r="N4079" t="s">
        <v>8269</v>
      </c>
      <c r="O4079">
        <f t="shared" si="252"/>
        <v>0</v>
      </c>
      <c r="P4079">
        <f t="shared" si="253"/>
        <v>0</v>
      </c>
      <c r="Q4079" s="10" t="s">
        <v>8315</v>
      </c>
      <c r="R4079" t="s">
        <v>8316</v>
      </c>
      <c r="S4079" s="14">
        <f t="shared" si="254"/>
        <v>42732.787523148145</v>
      </c>
      <c r="T4079" s="14">
        <f t="shared" si="255"/>
        <v>42762.787523148145</v>
      </c>
    </row>
    <row r="4080" spans="1:20" ht="60" hidden="1" x14ac:dyDescent="0.25">
      <c r="A4080">
        <v>4079</v>
      </c>
      <c r="B4080" s="3" t="s">
        <v>4075</v>
      </c>
      <c r="C4080" s="3" t="s">
        <v>8182</v>
      </c>
      <c r="D4080" s="6">
        <v>3000</v>
      </c>
      <c r="E4080" s="8">
        <v>5</v>
      </c>
      <c r="F4080" t="s">
        <v>8220</v>
      </c>
      <c r="G4080" t="s">
        <v>8223</v>
      </c>
      <c r="H4080" t="s">
        <v>8245</v>
      </c>
      <c r="I4080">
        <v>1466375521</v>
      </c>
      <c r="J4080">
        <v>1463783521</v>
      </c>
      <c r="K4080" t="b">
        <v>0</v>
      </c>
      <c r="L4080">
        <v>1</v>
      </c>
      <c r="M4080" t="b">
        <v>0</v>
      </c>
      <c r="N4080" t="s">
        <v>8269</v>
      </c>
      <c r="O4080">
        <f t="shared" si="252"/>
        <v>0</v>
      </c>
      <c r="P4080">
        <f t="shared" si="253"/>
        <v>5</v>
      </c>
      <c r="Q4080" s="10" t="s">
        <v>8315</v>
      </c>
      <c r="R4080" t="s">
        <v>8316</v>
      </c>
      <c r="S4080" s="14">
        <f t="shared" si="254"/>
        <v>42510.938900462963</v>
      </c>
      <c r="T4080" s="14">
        <f t="shared" si="255"/>
        <v>42540.938900462963</v>
      </c>
    </row>
    <row r="4081" spans="1:20" ht="60" hidden="1" x14ac:dyDescent="0.25">
      <c r="A4081">
        <v>4080</v>
      </c>
      <c r="B4081" s="3" t="s">
        <v>4076</v>
      </c>
      <c r="C4081" s="3" t="s">
        <v>8183</v>
      </c>
      <c r="D4081" s="6">
        <v>3000</v>
      </c>
      <c r="E4081" s="8">
        <v>0</v>
      </c>
      <c r="F4081" t="s">
        <v>8220</v>
      </c>
      <c r="G4081" t="s">
        <v>8223</v>
      </c>
      <c r="H4081" t="s">
        <v>8245</v>
      </c>
      <c r="I4081">
        <v>1465930440</v>
      </c>
      <c r="J4081">
        <v>1463849116</v>
      </c>
      <c r="K4081" t="b">
        <v>0</v>
      </c>
      <c r="L4081">
        <v>0</v>
      </c>
      <c r="M4081" t="b">
        <v>0</v>
      </c>
      <c r="N4081" t="s">
        <v>8269</v>
      </c>
      <c r="O4081">
        <f t="shared" si="252"/>
        <v>0</v>
      </c>
      <c r="P4081">
        <f t="shared" si="253"/>
        <v>0</v>
      </c>
      <c r="Q4081" s="10" t="s">
        <v>8315</v>
      </c>
      <c r="R4081" t="s">
        <v>8316</v>
      </c>
      <c r="S4081" s="14">
        <f t="shared" si="254"/>
        <v>42511.698101851856</v>
      </c>
      <c r="T4081" s="14">
        <f t="shared" si="255"/>
        <v>42535.787500000006</v>
      </c>
    </row>
    <row r="4082" spans="1:20" ht="45" hidden="1" x14ac:dyDescent="0.25">
      <c r="A4082">
        <v>4081</v>
      </c>
      <c r="B4082" s="3" t="s">
        <v>4077</v>
      </c>
      <c r="C4082" s="3" t="s">
        <v>8184</v>
      </c>
      <c r="D4082" s="6">
        <v>2224</v>
      </c>
      <c r="E4082" s="8">
        <v>350</v>
      </c>
      <c r="F4082" t="s">
        <v>8220</v>
      </c>
      <c r="G4082" t="s">
        <v>8223</v>
      </c>
      <c r="H4082" t="s">
        <v>8245</v>
      </c>
      <c r="I4082">
        <v>1425819425</v>
      </c>
      <c r="J4082">
        <v>1423231025</v>
      </c>
      <c r="K4082" t="b">
        <v>0</v>
      </c>
      <c r="L4082">
        <v>12</v>
      </c>
      <c r="M4082" t="b">
        <v>0</v>
      </c>
      <c r="N4082" t="s">
        <v>8269</v>
      </c>
      <c r="O4082">
        <f t="shared" si="252"/>
        <v>16</v>
      </c>
      <c r="P4082">
        <f t="shared" si="253"/>
        <v>29.17</v>
      </c>
      <c r="Q4082" s="10" t="s">
        <v>8315</v>
      </c>
      <c r="R4082" t="s">
        <v>8316</v>
      </c>
      <c r="S4082" s="14">
        <f t="shared" si="254"/>
        <v>42041.581307870365</v>
      </c>
      <c r="T4082" s="14">
        <f t="shared" si="255"/>
        <v>42071.539641203708</v>
      </c>
    </row>
    <row r="4083" spans="1:20" ht="60" hidden="1" x14ac:dyDescent="0.25">
      <c r="A4083">
        <v>4082</v>
      </c>
      <c r="B4083" s="3" t="s">
        <v>4078</v>
      </c>
      <c r="C4083" s="3" t="s">
        <v>8185</v>
      </c>
      <c r="D4083" s="6">
        <v>150</v>
      </c>
      <c r="E4083" s="8">
        <v>3</v>
      </c>
      <c r="F4083" t="s">
        <v>8220</v>
      </c>
      <c r="G4083" t="s">
        <v>8223</v>
      </c>
      <c r="H4083" t="s">
        <v>8245</v>
      </c>
      <c r="I4083">
        <v>1447542000</v>
      </c>
      <c r="J4083">
        <v>1446179553</v>
      </c>
      <c r="K4083" t="b">
        <v>0</v>
      </c>
      <c r="L4083">
        <v>2</v>
      </c>
      <c r="M4083" t="b">
        <v>0</v>
      </c>
      <c r="N4083" t="s">
        <v>8269</v>
      </c>
      <c r="O4083">
        <f t="shared" si="252"/>
        <v>2</v>
      </c>
      <c r="P4083">
        <f t="shared" si="253"/>
        <v>1.5</v>
      </c>
      <c r="Q4083" s="10" t="s">
        <v>8315</v>
      </c>
      <c r="R4083" t="s">
        <v>8316</v>
      </c>
      <c r="S4083" s="14">
        <f t="shared" si="254"/>
        <v>42307.189270833333</v>
      </c>
      <c r="T4083" s="14">
        <f t="shared" si="255"/>
        <v>42322.958333333328</v>
      </c>
    </row>
    <row r="4084" spans="1:20" ht="60" hidden="1" x14ac:dyDescent="0.25">
      <c r="A4084">
        <v>4083</v>
      </c>
      <c r="B4084" s="3" t="s">
        <v>4079</v>
      </c>
      <c r="C4084" s="3" t="s">
        <v>8186</v>
      </c>
      <c r="D4084" s="6">
        <v>3500</v>
      </c>
      <c r="E4084" s="8">
        <v>759</v>
      </c>
      <c r="F4084" t="s">
        <v>8220</v>
      </c>
      <c r="G4084" t="s">
        <v>8223</v>
      </c>
      <c r="H4084" t="s">
        <v>8245</v>
      </c>
      <c r="I4084">
        <v>1452795416</v>
      </c>
      <c r="J4084">
        <v>1450203416</v>
      </c>
      <c r="K4084" t="b">
        <v>0</v>
      </c>
      <c r="L4084">
        <v>6</v>
      </c>
      <c r="M4084" t="b">
        <v>0</v>
      </c>
      <c r="N4084" t="s">
        <v>8269</v>
      </c>
      <c r="O4084">
        <f t="shared" si="252"/>
        <v>22</v>
      </c>
      <c r="P4084">
        <f t="shared" si="253"/>
        <v>126.5</v>
      </c>
      <c r="Q4084" s="10" t="s">
        <v>8315</v>
      </c>
      <c r="R4084" t="s">
        <v>8316</v>
      </c>
      <c r="S4084" s="14">
        <f t="shared" si="254"/>
        <v>42353.761759259258</v>
      </c>
      <c r="T4084" s="14">
        <f t="shared" si="255"/>
        <v>42383.761759259258</v>
      </c>
    </row>
    <row r="4085" spans="1:20" ht="60" hidden="1" x14ac:dyDescent="0.25">
      <c r="A4085">
        <v>4084</v>
      </c>
      <c r="B4085" s="3" t="s">
        <v>4080</v>
      </c>
      <c r="C4085" s="3" t="s">
        <v>8187</v>
      </c>
      <c r="D4085" s="6">
        <v>3000</v>
      </c>
      <c r="E4085" s="8">
        <v>10</v>
      </c>
      <c r="F4085" t="s">
        <v>8220</v>
      </c>
      <c r="G4085" t="s">
        <v>8236</v>
      </c>
      <c r="H4085" t="s">
        <v>8248</v>
      </c>
      <c r="I4085">
        <v>1476008906</v>
      </c>
      <c r="J4085">
        <v>1473416906</v>
      </c>
      <c r="K4085" t="b">
        <v>0</v>
      </c>
      <c r="L4085">
        <v>1</v>
      </c>
      <c r="M4085" t="b">
        <v>0</v>
      </c>
      <c r="N4085" t="s">
        <v>8269</v>
      </c>
      <c r="O4085">
        <f t="shared" si="252"/>
        <v>0</v>
      </c>
      <c r="P4085">
        <f t="shared" si="253"/>
        <v>10</v>
      </c>
      <c r="Q4085" s="10" t="s">
        <v>8315</v>
      </c>
      <c r="R4085" t="s">
        <v>8316</v>
      </c>
      <c r="S4085" s="14">
        <f t="shared" si="254"/>
        <v>42622.436412037037</v>
      </c>
      <c r="T4085" s="14">
        <f t="shared" si="255"/>
        <v>42652.436412037037</v>
      </c>
    </row>
    <row r="4086" spans="1:20" ht="60" hidden="1" x14ac:dyDescent="0.25">
      <c r="A4086">
        <v>4085</v>
      </c>
      <c r="B4086" s="3" t="s">
        <v>4081</v>
      </c>
      <c r="C4086" s="3" t="s">
        <v>8188</v>
      </c>
      <c r="D4086" s="6">
        <v>3500</v>
      </c>
      <c r="E4086" s="8">
        <v>10</v>
      </c>
      <c r="F4086" t="s">
        <v>8220</v>
      </c>
      <c r="G4086" t="s">
        <v>8223</v>
      </c>
      <c r="H4086" t="s">
        <v>8245</v>
      </c>
      <c r="I4086">
        <v>1427169540</v>
      </c>
      <c r="J4086">
        <v>1424701775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4">
        <f t="shared" si="254"/>
        <v>42058.603877314818</v>
      </c>
      <c r="T4086" s="14">
        <f t="shared" si="255"/>
        <v>42087.165972222225</v>
      </c>
    </row>
    <row r="4087" spans="1:20" ht="60" hidden="1" x14ac:dyDescent="0.25">
      <c r="A4087">
        <v>4086</v>
      </c>
      <c r="B4087" s="3" t="s">
        <v>4082</v>
      </c>
      <c r="C4087" s="3" t="s">
        <v>8189</v>
      </c>
      <c r="D4087" s="6">
        <v>1000</v>
      </c>
      <c r="E4087" s="8">
        <v>47</v>
      </c>
      <c r="F4087" t="s">
        <v>8220</v>
      </c>
      <c r="G4087" t="s">
        <v>8223</v>
      </c>
      <c r="H4087" t="s">
        <v>8245</v>
      </c>
      <c r="I4087">
        <v>1448078400</v>
      </c>
      <c r="J4087">
        <v>1445985299</v>
      </c>
      <c r="K4087" t="b">
        <v>0</v>
      </c>
      <c r="L4087">
        <v>5</v>
      </c>
      <c r="M4087" t="b">
        <v>0</v>
      </c>
      <c r="N4087" t="s">
        <v>8269</v>
      </c>
      <c r="O4087">
        <f t="shared" si="252"/>
        <v>5</v>
      </c>
      <c r="P4087">
        <f t="shared" si="253"/>
        <v>9.4</v>
      </c>
      <c r="Q4087" s="10" t="s">
        <v>8315</v>
      </c>
      <c r="R4087" t="s">
        <v>8316</v>
      </c>
      <c r="S4087" s="14">
        <f t="shared" si="254"/>
        <v>42304.940960648149</v>
      </c>
      <c r="T4087" s="14">
        <f t="shared" si="255"/>
        <v>42329.166666666672</v>
      </c>
    </row>
    <row r="4088" spans="1:20" hidden="1" x14ac:dyDescent="0.25">
      <c r="A4088">
        <v>4087</v>
      </c>
      <c r="B4088" s="3" t="s">
        <v>4083</v>
      </c>
      <c r="C4088" s="3" t="s">
        <v>8190</v>
      </c>
      <c r="D4088" s="6">
        <v>9600</v>
      </c>
      <c r="E4088" s="8">
        <v>0</v>
      </c>
      <c r="F4088" t="s">
        <v>8220</v>
      </c>
      <c r="G4088" t="s">
        <v>8223</v>
      </c>
      <c r="H4088" t="s">
        <v>8245</v>
      </c>
      <c r="I4088">
        <v>1468777786</v>
      </c>
      <c r="J4088">
        <v>1466185786</v>
      </c>
      <c r="K4088" t="b">
        <v>0</v>
      </c>
      <c r="L4088">
        <v>0</v>
      </c>
      <c r="M4088" t="b">
        <v>0</v>
      </c>
      <c r="N4088" t="s">
        <v>8269</v>
      </c>
      <c r="O4088">
        <f t="shared" si="252"/>
        <v>0</v>
      </c>
      <c r="P4088">
        <f t="shared" si="253"/>
        <v>0</v>
      </c>
      <c r="Q4088" s="10" t="s">
        <v>8315</v>
      </c>
      <c r="R4088" t="s">
        <v>8316</v>
      </c>
      <c r="S4088" s="14">
        <f t="shared" si="254"/>
        <v>42538.742893518516</v>
      </c>
      <c r="T4088" s="14">
        <f t="shared" si="255"/>
        <v>42568.742893518516</v>
      </c>
    </row>
    <row r="4089" spans="1:20" ht="45" hidden="1" x14ac:dyDescent="0.25">
      <c r="A4089">
        <v>4088</v>
      </c>
      <c r="B4089" s="3" t="s">
        <v>4084</v>
      </c>
      <c r="C4089" s="3" t="s">
        <v>8191</v>
      </c>
      <c r="D4089" s="6">
        <v>2000</v>
      </c>
      <c r="E4089" s="8">
        <v>216</v>
      </c>
      <c r="F4089" t="s">
        <v>8220</v>
      </c>
      <c r="G4089" t="s">
        <v>8224</v>
      </c>
      <c r="H4089" t="s">
        <v>8246</v>
      </c>
      <c r="I4089">
        <v>1421403960</v>
      </c>
      <c r="J4089">
        <v>1418827324</v>
      </c>
      <c r="K4089" t="b">
        <v>0</v>
      </c>
      <c r="L4089">
        <v>3</v>
      </c>
      <c r="M4089" t="b">
        <v>0</v>
      </c>
      <c r="N4089" t="s">
        <v>8269</v>
      </c>
      <c r="O4089">
        <f t="shared" si="252"/>
        <v>11</v>
      </c>
      <c r="P4089">
        <f t="shared" si="253"/>
        <v>72</v>
      </c>
      <c r="Q4089" s="10" t="s">
        <v>8315</v>
      </c>
      <c r="R4089" t="s">
        <v>8316</v>
      </c>
      <c r="S4089" s="14">
        <f t="shared" si="254"/>
        <v>41990.612546296295</v>
      </c>
      <c r="T4089" s="14">
        <f t="shared" si="255"/>
        <v>42020.434722222228</v>
      </c>
    </row>
    <row r="4090" spans="1:20" ht="60" hidden="1" x14ac:dyDescent="0.25">
      <c r="A4090">
        <v>4089</v>
      </c>
      <c r="B4090" s="3" t="s">
        <v>4085</v>
      </c>
      <c r="C4090" s="3" t="s">
        <v>8192</v>
      </c>
      <c r="D4090" s="6">
        <v>5000</v>
      </c>
      <c r="E4090" s="8">
        <v>240</v>
      </c>
      <c r="F4090" t="s">
        <v>8220</v>
      </c>
      <c r="G4090" t="s">
        <v>8223</v>
      </c>
      <c r="H4090" t="s">
        <v>8245</v>
      </c>
      <c r="I4090">
        <v>1433093700</v>
      </c>
      <c r="J4090">
        <v>1430242488</v>
      </c>
      <c r="K4090" t="b">
        <v>0</v>
      </c>
      <c r="L4090">
        <v>8</v>
      </c>
      <c r="M4090" t="b">
        <v>0</v>
      </c>
      <c r="N4090" t="s">
        <v>8269</v>
      </c>
      <c r="O4090">
        <f t="shared" si="252"/>
        <v>5</v>
      </c>
      <c r="P4090">
        <f t="shared" si="253"/>
        <v>30</v>
      </c>
      <c r="Q4090" s="10" t="s">
        <v>8315</v>
      </c>
      <c r="R4090" t="s">
        <v>8316</v>
      </c>
      <c r="S4090" s="14">
        <f t="shared" si="254"/>
        <v>42122.732499999998</v>
      </c>
      <c r="T4090" s="14">
        <f t="shared" si="255"/>
        <v>42155.732638888891</v>
      </c>
    </row>
    <row r="4091" spans="1:20" ht="45" hidden="1" x14ac:dyDescent="0.25">
      <c r="A4091">
        <v>4090</v>
      </c>
      <c r="B4091" s="3" t="s">
        <v>4086</v>
      </c>
      <c r="C4091" s="3" t="s">
        <v>8193</v>
      </c>
      <c r="D4091" s="6">
        <v>1000</v>
      </c>
      <c r="E4091" s="8">
        <v>32</v>
      </c>
      <c r="F4091" t="s">
        <v>8220</v>
      </c>
      <c r="G4091" t="s">
        <v>8223</v>
      </c>
      <c r="H4091" t="s">
        <v>8245</v>
      </c>
      <c r="I4091">
        <v>1438959600</v>
      </c>
      <c r="J4091">
        <v>1437754137</v>
      </c>
      <c r="K4091" t="b">
        <v>0</v>
      </c>
      <c r="L4091">
        <v>3</v>
      </c>
      <c r="M4091" t="b">
        <v>0</v>
      </c>
      <c r="N4091" t="s">
        <v>8269</v>
      </c>
      <c r="O4091">
        <f t="shared" si="252"/>
        <v>3</v>
      </c>
      <c r="P4091">
        <f t="shared" si="253"/>
        <v>10.67</v>
      </c>
      <c r="Q4091" s="10" t="s">
        <v>8315</v>
      </c>
      <c r="R4091" t="s">
        <v>8316</v>
      </c>
      <c r="S4091" s="14">
        <f t="shared" si="254"/>
        <v>42209.67288194444</v>
      </c>
      <c r="T4091" s="14">
        <f t="shared" si="255"/>
        <v>42223.625</v>
      </c>
    </row>
    <row r="4092" spans="1:20" ht="60" hidden="1" x14ac:dyDescent="0.25">
      <c r="A4092">
        <v>4091</v>
      </c>
      <c r="B4092" s="3" t="s">
        <v>4087</v>
      </c>
      <c r="C4092" s="3" t="s">
        <v>8194</v>
      </c>
      <c r="D4092" s="6">
        <v>1600</v>
      </c>
      <c r="E4092" s="8">
        <v>204</v>
      </c>
      <c r="F4092" t="s">
        <v>8220</v>
      </c>
      <c r="G4092" t="s">
        <v>8223</v>
      </c>
      <c r="H4092" t="s">
        <v>8245</v>
      </c>
      <c r="I4092">
        <v>1421410151</v>
      </c>
      <c r="J4092">
        <v>1418818151</v>
      </c>
      <c r="K4092" t="b">
        <v>0</v>
      </c>
      <c r="L4092">
        <v>8</v>
      </c>
      <c r="M4092" t="b">
        <v>0</v>
      </c>
      <c r="N4092" t="s">
        <v>8269</v>
      </c>
      <c r="O4092">
        <f t="shared" si="252"/>
        <v>13</v>
      </c>
      <c r="P4092">
        <f t="shared" si="253"/>
        <v>25.5</v>
      </c>
      <c r="Q4092" s="10" t="s">
        <v>8315</v>
      </c>
      <c r="R4092" t="s">
        <v>8316</v>
      </c>
      <c r="S4092" s="14">
        <f t="shared" si="254"/>
        <v>41990.506377314814</v>
      </c>
      <c r="T4092" s="14">
        <f t="shared" si="255"/>
        <v>42020.506377314814</v>
      </c>
    </row>
    <row r="4093" spans="1:20" ht="45" hidden="1" x14ac:dyDescent="0.25">
      <c r="A4093">
        <v>4092</v>
      </c>
      <c r="B4093" s="3" t="s">
        <v>4088</v>
      </c>
      <c r="C4093" s="3" t="s">
        <v>8195</v>
      </c>
      <c r="D4093" s="6">
        <v>110000</v>
      </c>
      <c r="E4093" s="8">
        <v>20</v>
      </c>
      <c r="F4093" t="s">
        <v>8220</v>
      </c>
      <c r="G4093" t="s">
        <v>8223</v>
      </c>
      <c r="H4093" t="s">
        <v>8245</v>
      </c>
      <c r="I4093">
        <v>1428205247</v>
      </c>
      <c r="J4093">
        <v>1423024847</v>
      </c>
      <c r="K4093" t="b">
        <v>0</v>
      </c>
      <c r="L4093">
        <v>1</v>
      </c>
      <c r="M4093" t="b">
        <v>0</v>
      </c>
      <c r="N4093" t="s">
        <v>8269</v>
      </c>
      <c r="O4093">
        <f t="shared" si="252"/>
        <v>0</v>
      </c>
      <c r="P4093">
        <f t="shared" si="253"/>
        <v>20</v>
      </c>
      <c r="Q4093" s="10" t="s">
        <v>8315</v>
      </c>
      <c r="R4093" t="s">
        <v>8316</v>
      </c>
      <c r="S4093" s="14">
        <f t="shared" si="254"/>
        <v>42039.194988425923</v>
      </c>
      <c r="T4093" s="14">
        <f t="shared" si="255"/>
        <v>42099.153321759266</v>
      </c>
    </row>
    <row r="4094" spans="1:20" ht="60" hidden="1" x14ac:dyDescent="0.25">
      <c r="A4094">
        <v>4093</v>
      </c>
      <c r="B4094" s="3" t="s">
        <v>4089</v>
      </c>
      <c r="C4094" s="3" t="s">
        <v>8196</v>
      </c>
      <c r="D4094" s="6">
        <v>2500</v>
      </c>
      <c r="E4094" s="8">
        <v>60</v>
      </c>
      <c r="F4094" t="s">
        <v>8220</v>
      </c>
      <c r="G4094" t="s">
        <v>8224</v>
      </c>
      <c r="H4094" t="s">
        <v>8246</v>
      </c>
      <c r="I4094">
        <v>1440272093</v>
      </c>
      <c r="J4094">
        <v>1435088093</v>
      </c>
      <c r="K4094" t="b">
        <v>0</v>
      </c>
      <c r="L4094">
        <v>4</v>
      </c>
      <c r="M4094" t="b">
        <v>0</v>
      </c>
      <c r="N4094" t="s">
        <v>8269</v>
      </c>
      <c r="O4094">
        <f t="shared" si="252"/>
        <v>2</v>
      </c>
      <c r="P4094">
        <f t="shared" si="253"/>
        <v>15</v>
      </c>
      <c r="Q4094" s="10" t="s">
        <v>8315</v>
      </c>
      <c r="R4094" t="s">
        <v>8316</v>
      </c>
      <c r="S4094" s="14">
        <f t="shared" si="254"/>
        <v>42178.815891203703</v>
      </c>
      <c r="T4094" s="14">
        <f t="shared" si="255"/>
        <v>42238.815891203703</v>
      </c>
    </row>
    <row r="4095" spans="1:20" ht="45" hidden="1" x14ac:dyDescent="0.25">
      <c r="A4095">
        <v>4094</v>
      </c>
      <c r="B4095" s="3" t="s">
        <v>4090</v>
      </c>
      <c r="C4095" s="3" t="s">
        <v>8197</v>
      </c>
      <c r="D4095" s="6">
        <v>2000</v>
      </c>
      <c r="E4095" s="8">
        <v>730</v>
      </c>
      <c r="F4095" t="s">
        <v>8220</v>
      </c>
      <c r="G4095" t="s">
        <v>8223</v>
      </c>
      <c r="H4095" t="s">
        <v>8245</v>
      </c>
      <c r="I4095">
        <v>1413953940</v>
      </c>
      <c r="J4095">
        <v>1410141900</v>
      </c>
      <c r="K4095" t="b">
        <v>0</v>
      </c>
      <c r="L4095">
        <v>8</v>
      </c>
      <c r="M4095" t="b">
        <v>0</v>
      </c>
      <c r="N4095" t="s">
        <v>8269</v>
      </c>
      <c r="O4095">
        <f t="shared" si="252"/>
        <v>37</v>
      </c>
      <c r="P4095">
        <f t="shared" si="253"/>
        <v>91.25</v>
      </c>
      <c r="Q4095" s="10" t="s">
        <v>8315</v>
      </c>
      <c r="R4095" t="s">
        <v>8316</v>
      </c>
      <c r="S4095" s="14">
        <f t="shared" si="254"/>
        <v>41890.086805555555</v>
      </c>
      <c r="T4095" s="14">
        <f t="shared" si="255"/>
        <v>41934.207638888889</v>
      </c>
    </row>
    <row r="4096" spans="1:20" ht="45" hidden="1" x14ac:dyDescent="0.25">
      <c r="A4096">
        <v>4095</v>
      </c>
      <c r="B4096" s="3" t="s">
        <v>4091</v>
      </c>
      <c r="C4096" s="3" t="s">
        <v>8198</v>
      </c>
      <c r="D4096" s="6">
        <v>30000</v>
      </c>
      <c r="E4096" s="8">
        <v>800</v>
      </c>
      <c r="F4096" t="s">
        <v>8220</v>
      </c>
      <c r="G4096" t="s">
        <v>8237</v>
      </c>
      <c r="H4096" t="s">
        <v>8255</v>
      </c>
      <c r="I4096">
        <v>1482108350</v>
      </c>
      <c r="J4096">
        <v>1479516350</v>
      </c>
      <c r="K4096" t="b">
        <v>0</v>
      </c>
      <c r="L4096">
        <v>1</v>
      </c>
      <c r="M4096" t="b">
        <v>0</v>
      </c>
      <c r="N4096" t="s">
        <v>8269</v>
      </c>
      <c r="O4096">
        <f t="shared" si="252"/>
        <v>3</v>
      </c>
      <c r="P4096">
        <f t="shared" si="253"/>
        <v>800</v>
      </c>
      <c r="Q4096" s="10" t="s">
        <v>8315</v>
      </c>
      <c r="R4096" t="s">
        <v>8316</v>
      </c>
      <c r="S4096" s="14">
        <f t="shared" si="254"/>
        <v>42693.031828703708</v>
      </c>
      <c r="T4096" s="14">
        <f t="shared" si="255"/>
        <v>42723.031828703708</v>
      </c>
    </row>
    <row r="4097" spans="1:20" ht="45" hidden="1" x14ac:dyDescent="0.25">
      <c r="A4097">
        <v>4096</v>
      </c>
      <c r="B4097" s="3" t="s">
        <v>4092</v>
      </c>
      <c r="C4097" s="3" t="s">
        <v>8199</v>
      </c>
      <c r="D4097" s="6">
        <v>3500</v>
      </c>
      <c r="E4097" s="8">
        <v>400</v>
      </c>
      <c r="F4097" t="s">
        <v>8220</v>
      </c>
      <c r="G4097" t="s">
        <v>8224</v>
      </c>
      <c r="H4097" t="s">
        <v>8246</v>
      </c>
      <c r="I4097">
        <v>1488271860</v>
      </c>
      <c r="J4097">
        <v>1484484219</v>
      </c>
      <c r="K4097" t="b">
        <v>0</v>
      </c>
      <c r="L4097">
        <v>5</v>
      </c>
      <c r="M4097" t="b">
        <v>0</v>
      </c>
      <c r="N4097" t="s">
        <v>8269</v>
      </c>
      <c r="O4097">
        <f t="shared" si="252"/>
        <v>11</v>
      </c>
      <c r="P4097">
        <f t="shared" si="253"/>
        <v>80</v>
      </c>
      <c r="Q4097" s="10" t="s">
        <v>8315</v>
      </c>
      <c r="R4097" t="s">
        <v>8316</v>
      </c>
      <c r="S4097" s="14">
        <f t="shared" si="254"/>
        <v>42750.530312499999</v>
      </c>
      <c r="T4097" s="14">
        <f t="shared" si="255"/>
        <v>42794.368749999994</v>
      </c>
    </row>
    <row r="4098" spans="1:20" ht="60" hidden="1" x14ac:dyDescent="0.25">
      <c r="A4098">
        <v>4097</v>
      </c>
      <c r="B4098" s="3" t="s">
        <v>4093</v>
      </c>
      <c r="C4098" s="3" t="s">
        <v>8200</v>
      </c>
      <c r="D4098" s="6">
        <v>10000</v>
      </c>
      <c r="E4098" s="8">
        <v>0</v>
      </c>
      <c r="F4098" t="s">
        <v>8220</v>
      </c>
      <c r="G4098" t="s">
        <v>8224</v>
      </c>
      <c r="H4098" t="s">
        <v>8246</v>
      </c>
      <c r="I4098">
        <v>1454284500</v>
      </c>
      <c r="J4098">
        <v>1449431237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5" si="256">ROUND(E4098/D4098*100,0)</f>
        <v>0</v>
      </c>
      <c r="P4098">
        <f t="shared" si="253"/>
        <v>0</v>
      </c>
      <c r="Q4098" s="10" t="s">
        <v>8315</v>
      </c>
      <c r="R4098" t="s">
        <v>8316</v>
      </c>
      <c r="S4098" s="14">
        <f t="shared" si="254"/>
        <v>42344.824502314819</v>
      </c>
      <c r="T4098" s="14">
        <f t="shared" si="255"/>
        <v>42400.996527777781</v>
      </c>
    </row>
    <row r="4099" spans="1:20" ht="45" hidden="1" x14ac:dyDescent="0.25">
      <c r="A4099">
        <v>4098</v>
      </c>
      <c r="B4099" s="3" t="s">
        <v>4094</v>
      </c>
      <c r="C4099" s="3" t="s">
        <v>8201</v>
      </c>
      <c r="D4099" s="6">
        <v>75000</v>
      </c>
      <c r="E4099" s="8">
        <v>0</v>
      </c>
      <c r="F4099" t="s">
        <v>8220</v>
      </c>
      <c r="G4099" t="s">
        <v>8223</v>
      </c>
      <c r="H4099" t="s">
        <v>8245</v>
      </c>
      <c r="I4099">
        <v>1465060797</v>
      </c>
      <c r="J4099">
        <v>1462468797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4">
        <f t="shared" ref="S4099:S4115" si="258">(((J4099/60)/60)/24)+DATE(1970,1,1)</f>
        <v>42495.722187499996</v>
      </c>
      <c r="T4099" s="14">
        <f t="shared" ref="T4099:T4115" si="259">(((I4099/60)/60)/24)+DATE(1970,1,1)</f>
        <v>42525.722187499996</v>
      </c>
    </row>
    <row r="4100" spans="1:20" ht="60" hidden="1" x14ac:dyDescent="0.25">
      <c r="A4100">
        <v>4099</v>
      </c>
      <c r="B4100" s="3" t="s">
        <v>4095</v>
      </c>
      <c r="C4100" s="3" t="s">
        <v>8202</v>
      </c>
      <c r="D4100" s="6">
        <v>4500</v>
      </c>
      <c r="E4100" s="8">
        <v>50</v>
      </c>
      <c r="F4100" t="s">
        <v>8220</v>
      </c>
      <c r="G4100" t="s">
        <v>8223</v>
      </c>
      <c r="H4100" t="s">
        <v>8245</v>
      </c>
      <c r="I4100">
        <v>1472847873</v>
      </c>
      <c r="J4100">
        <v>1468959873</v>
      </c>
      <c r="K4100" t="b">
        <v>0</v>
      </c>
      <c r="L4100">
        <v>1</v>
      </c>
      <c r="M4100" t="b">
        <v>0</v>
      </c>
      <c r="N4100" t="s">
        <v>8269</v>
      </c>
      <c r="O4100">
        <f t="shared" si="256"/>
        <v>1</v>
      </c>
      <c r="P4100">
        <f t="shared" si="257"/>
        <v>50</v>
      </c>
      <c r="Q4100" s="10" t="s">
        <v>8315</v>
      </c>
      <c r="R4100" t="s">
        <v>8316</v>
      </c>
      <c r="S4100" s="14">
        <f t="shared" si="258"/>
        <v>42570.850381944445</v>
      </c>
      <c r="T4100" s="14">
        <f t="shared" si="259"/>
        <v>42615.850381944445</v>
      </c>
    </row>
    <row r="4101" spans="1:20" ht="45" hidden="1" x14ac:dyDescent="0.25">
      <c r="A4101">
        <v>4100</v>
      </c>
      <c r="B4101" s="3" t="s">
        <v>4096</v>
      </c>
      <c r="C4101" s="3" t="s">
        <v>8203</v>
      </c>
      <c r="D4101" s="6">
        <v>270</v>
      </c>
      <c r="E4101" s="8">
        <v>0</v>
      </c>
      <c r="F4101" t="s">
        <v>8220</v>
      </c>
      <c r="G4101" t="s">
        <v>8223</v>
      </c>
      <c r="H4101" t="s">
        <v>8245</v>
      </c>
      <c r="I4101">
        <v>1414205990</v>
      </c>
      <c r="J4101">
        <v>1413341990</v>
      </c>
      <c r="K4101" t="b">
        <v>0</v>
      </c>
      <c r="L4101">
        <v>0</v>
      </c>
      <c r="M4101" t="b">
        <v>0</v>
      </c>
      <c r="N4101" t="s">
        <v>8269</v>
      </c>
      <c r="O4101">
        <f t="shared" si="256"/>
        <v>0</v>
      </c>
      <c r="P4101">
        <f t="shared" si="257"/>
        <v>0</v>
      </c>
      <c r="Q4101" s="10" t="s">
        <v>8315</v>
      </c>
      <c r="R4101" t="s">
        <v>8316</v>
      </c>
      <c r="S4101" s="14">
        <f t="shared" si="258"/>
        <v>41927.124884259261</v>
      </c>
      <c r="T4101" s="14">
        <f t="shared" si="259"/>
        <v>41937.124884259261</v>
      </c>
    </row>
    <row r="4102" spans="1:20" ht="60" hidden="1" x14ac:dyDescent="0.25">
      <c r="A4102">
        <v>4101</v>
      </c>
      <c r="B4102" s="3" t="s">
        <v>4097</v>
      </c>
      <c r="C4102" s="3" t="s">
        <v>8204</v>
      </c>
      <c r="D4102" s="6">
        <v>600</v>
      </c>
      <c r="E4102" s="8">
        <v>0</v>
      </c>
      <c r="F4102" t="s">
        <v>8220</v>
      </c>
      <c r="G4102" t="s">
        <v>8223</v>
      </c>
      <c r="H4102" t="s">
        <v>8245</v>
      </c>
      <c r="I4102">
        <v>1485380482</v>
      </c>
      <c r="J4102">
        <v>1482788482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4">
        <f t="shared" si="258"/>
        <v>42730.903726851851</v>
      </c>
      <c r="T4102" s="14">
        <f t="shared" si="259"/>
        <v>42760.903726851851</v>
      </c>
    </row>
    <row r="4103" spans="1:20" ht="45" hidden="1" x14ac:dyDescent="0.25">
      <c r="A4103">
        <v>4102</v>
      </c>
      <c r="B4103" s="3" t="s">
        <v>4098</v>
      </c>
      <c r="C4103" s="3" t="s">
        <v>8205</v>
      </c>
      <c r="D4103" s="6">
        <v>500</v>
      </c>
      <c r="E4103" s="8">
        <v>137</v>
      </c>
      <c r="F4103" t="s">
        <v>8220</v>
      </c>
      <c r="G4103" t="s">
        <v>8223</v>
      </c>
      <c r="H4103" t="s">
        <v>8245</v>
      </c>
      <c r="I4103">
        <v>1463343673</v>
      </c>
      <c r="J4103">
        <v>1460751673</v>
      </c>
      <c r="K4103" t="b">
        <v>0</v>
      </c>
      <c r="L4103">
        <v>6</v>
      </c>
      <c r="M4103" t="b">
        <v>0</v>
      </c>
      <c r="N4103" t="s">
        <v>8269</v>
      </c>
      <c r="O4103">
        <f t="shared" si="256"/>
        <v>27</v>
      </c>
      <c r="P4103">
        <f t="shared" si="257"/>
        <v>22.83</v>
      </c>
      <c r="Q4103" s="10" t="s">
        <v>8315</v>
      </c>
      <c r="R4103" t="s">
        <v>8316</v>
      </c>
      <c r="S4103" s="14">
        <f t="shared" si="258"/>
        <v>42475.848067129627</v>
      </c>
      <c r="T4103" s="14">
        <f t="shared" si="259"/>
        <v>42505.848067129627</v>
      </c>
    </row>
    <row r="4104" spans="1:20" ht="45" hidden="1" x14ac:dyDescent="0.25">
      <c r="A4104">
        <v>4103</v>
      </c>
      <c r="B4104" s="3" t="s">
        <v>4099</v>
      </c>
      <c r="C4104" s="3" t="s">
        <v>8206</v>
      </c>
      <c r="D4104" s="6">
        <v>1000</v>
      </c>
      <c r="E4104" s="8">
        <v>100</v>
      </c>
      <c r="F4104" t="s">
        <v>8220</v>
      </c>
      <c r="G4104" t="s">
        <v>8223</v>
      </c>
      <c r="H4104" t="s">
        <v>8245</v>
      </c>
      <c r="I4104">
        <v>1440613920</v>
      </c>
      <c r="J4104">
        <v>1435953566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10</v>
      </c>
      <c r="P4104">
        <f t="shared" si="257"/>
        <v>16.670000000000002</v>
      </c>
      <c r="Q4104" s="10" t="s">
        <v>8315</v>
      </c>
      <c r="R4104" t="s">
        <v>8316</v>
      </c>
      <c r="S4104" s="14">
        <f t="shared" si="258"/>
        <v>42188.83293981482</v>
      </c>
      <c r="T4104" s="14">
        <f t="shared" si="259"/>
        <v>42242.772222222222</v>
      </c>
    </row>
    <row r="4105" spans="1:20" ht="45" hidden="1" x14ac:dyDescent="0.25">
      <c r="A4105">
        <v>4104</v>
      </c>
      <c r="B4105" s="3" t="s">
        <v>4100</v>
      </c>
      <c r="C4105" s="3" t="s">
        <v>8207</v>
      </c>
      <c r="D4105" s="6">
        <v>3000</v>
      </c>
      <c r="E4105" s="8">
        <v>641</v>
      </c>
      <c r="F4105" t="s">
        <v>8220</v>
      </c>
      <c r="G4105" t="s">
        <v>8225</v>
      </c>
      <c r="H4105" t="s">
        <v>8247</v>
      </c>
      <c r="I4105">
        <v>1477550434</v>
      </c>
      <c r="J4105">
        <v>1474958434</v>
      </c>
      <c r="K4105" t="b">
        <v>0</v>
      </c>
      <c r="L4105">
        <v>14</v>
      </c>
      <c r="M4105" t="b">
        <v>0</v>
      </c>
      <c r="N4105" t="s">
        <v>8269</v>
      </c>
      <c r="O4105">
        <f t="shared" si="256"/>
        <v>21</v>
      </c>
      <c r="P4105">
        <f t="shared" si="257"/>
        <v>45.79</v>
      </c>
      <c r="Q4105" s="10" t="s">
        <v>8315</v>
      </c>
      <c r="R4105" t="s">
        <v>8316</v>
      </c>
      <c r="S4105" s="14">
        <f t="shared" si="258"/>
        <v>42640.278171296297</v>
      </c>
      <c r="T4105" s="14">
        <f t="shared" si="259"/>
        <v>42670.278171296297</v>
      </c>
    </row>
    <row r="4106" spans="1:20" ht="60" hidden="1" x14ac:dyDescent="0.25">
      <c r="A4106">
        <v>4105</v>
      </c>
      <c r="B4106" s="3" t="s">
        <v>4101</v>
      </c>
      <c r="C4106" s="3" t="s">
        <v>8208</v>
      </c>
      <c r="D4106" s="6">
        <v>33000</v>
      </c>
      <c r="E4106" s="8">
        <v>2300</v>
      </c>
      <c r="F4106" t="s">
        <v>8220</v>
      </c>
      <c r="G4106" t="s">
        <v>8237</v>
      </c>
      <c r="H4106" t="s">
        <v>8255</v>
      </c>
      <c r="I4106">
        <v>1482711309</v>
      </c>
      <c r="J4106">
        <v>1479860109</v>
      </c>
      <c r="K4106" t="b">
        <v>0</v>
      </c>
      <c r="L4106">
        <v>6</v>
      </c>
      <c r="M4106" t="b">
        <v>0</v>
      </c>
      <c r="N4106" t="s">
        <v>8269</v>
      </c>
      <c r="O4106">
        <f t="shared" si="256"/>
        <v>7</v>
      </c>
      <c r="P4106">
        <f t="shared" si="257"/>
        <v>383.33</v>
      </c>
      <c r="Q4106" s="10" t="s">
        <v>8315</v>
      </c>
      <c r="R4106" t="s">
        <v>8316</v>
      </c>
      <c r="S4106" s="14">
        <f t="shared" si="258"/>
        <v>42697.010520833333</v>
      </c>
      <c r="T4106" s="14">
        <f t="shared" si="259"/>
        <v>42730.010520833333</v>
      </c>
    </row>
    <row r="4107" spans="1:20" ht="60" hidden="1" x14ac:dyDescent="0.25">
      <c r="A4107">
        <v>4106</v>
      </c>
      <c r="B4107" s="3" t="s">
        <v>4102</v>
      </c>
      <c r="C4107" s="3" t="s">
        <v>8209</v>
      </c>
      <c r="D4107" s="6">
        <v>5000</v>
      </c>
      <c r="E4107" s="8">
        <v>3530</v>
      </c>
      <c r="F4107" t="s">
        <v>8220</v>
      </c>
      <c r="G4107" t="s">
        <v>8223</v>
      </c>
      <c r="H4107" t="s">
        <v>8245</v>
      </c>
      <c r="I4107">
        <v>1427936400</v>
      </c>
      <c r="J4107">
        <v>1424221866</v>
      </c>
      <c r="K4107" t="b">
        <v>0</v>
      </c>
      <c r="L4107">
        <v>33</v>
      </c>
      <c r="M4107" t="b">
        <v>0</v>
      </c>
      <c r="N4107" t="s">
        <v>8269</v>
      </c>
      <c r="O4107">
        <f t="shared" si="256"/>
        <v>71</v>
      </c>
      <c r="P4107">
        <f t="shared" si="257"/>
        <v>106.97</v>
      </c>
      <c r="Q4107" s="10" t="s">
        <v>8315</v>
      </c>
      <c r="R4107" t="s">
        <v>8316</v>
      </c>
      <c r="S4107" s="14">
        <f t="shared" si="258"/>
        <v>42053.049375000002</v>
      </c>
      <c r="T4107" s="14">
        <f t="shared" si="259"/>
        <v>42096.041666666672</v>
      </c>
    </row>
    <row r="4108" spans="1:20" ht="60" hidden="1" x14ac:dyDescent="0.25">
      <c r="A4108">
        <v>4107</v>
      </c>
      <c r="B4108" s="3" t="s">
        <v>4103</v>
      </c>
      <c r="C4108" s="3" t="s">
        <v>8210</v>
      </c>
      <c r="D4108" s="6">
        <v>2000</v>
      </c>
      <c r="E4108" s="8">
        <v>41</v>
      </c>
      <c r="F4108" t="s">
        <v>8220</v>
      </c>
      <c r="G4108" t="s">
        <v>8223</v>
      </c>
      <c r="H4108" t="s">
        <v>8245</v>
      </c>
      <c r="I4108">
        <v>1411596001</v>
      </c>
      <c r="J4108">
        <v>1409608801</v>
      </c>
      <c r="K4108" t="b">
        <v>0</v>
      </c>
      <c r="L4108">
        <v>4</v>
      </c>
      <c r="M4108" t="b">
        <v>0</v>
      </c>
      <c r="N4108" t="s">
        <v>8269</v>
      </c>
      <c r="O4108">
        <f t="shared" si="256"/>
        <v>2</v>
      </c>
      <c r="P4108">
        <f t="shared" si="257"/>
        <v>10.25</v>
      </c>
      <c r="Q4108" s="10" t="s">
        <v>8315</v>
      </c>
      <c r="R4108" t="s">
        <v>8316</v>
      </c>
      <c r="S4108" s="14">
        <f t="shared" si="258"/>
        <v>41883.916678240741</v>
      </c>
      <c r="T4108" s="14">
        <f t="shared" si="259"/>
        <v>41906.916678240741</v>
      </c>
    </row>
    <row r="4109" spans="1:20" ht="45" hidden="1" x14ac:dyDescent="0.25">
      <c r="A4109">
        <v>4108</v>
      </c>
      <c r="B4109" s="3" t="s">
        <v>4104</v>
      </c>
      <c r="C4109" s="3" t="s">
        <v>8211</v>
      </c>
      <c r="D4109" s="6">
        <v>3000</v>
      </c>
      <c r="E4109" s="8">
        <v>59</v>
      </c>
      <c r="F4109" t="s">
        <v>8220</v>
      </c>
      <c r="G4109" t="s">
        <v>8223</v>
      </c>
      <c r="H4109" t="s">
        <v>8245</v>
      </c>
      <c r="I4109">
        <v>1488517200</v>
      </c>
      <c r="J4109">
        <v>1485909937</v>
      </c>
      <c r="K4109" t="b">
        <v>0</v>
      </c>
      <c r="L4109">
        <v>1</v>
      </c>
      <c r="M4109" t="b">
        <v>0</v>
      </c>
      <c r="N4109" t="s">
        <v>8269</v>
      </c>
      <c r="O4109">
        <f t="shared" si="256"/>
        <v>2</v>
      </c>
      <c r="P4109">
        <f t="shared" si="257"/>
        <v>59</v>
      </c>
      <c r="Q4109" s="10" t="s">
        <v>8315</v>
      </c>
      <c r="R4109" t="s">
        <v>8316</v>
      </c>
      <c r="S4109" s="14">
        <f t="shared" si="258"/>
        <v>42767.031678240746</v>
      </c>
      <c r="T4109" s="14">
        <f t="shared" si="259"/>
        <v>42797.208333333328</v>
      </c>
    </row>
    <row r="4110" spans="1:20" ht="45" hidden="1" x14ac:dyDescent="0.25">
      <c r="A4110">
        <v>4109</v>
      </c>
      <c r="B4110" s="3" t="s">
        <v>4105</v>
      </c>
      <c r="C4110" s="3" t="s">
        <v>8212</v>
      </c>
      <c r="D4110" s="6">
        <v>500</v>
      </c>
      <c r="E4110" s="8">
        <v>0</v>
      </c>
      <c r="F4110" t="s">
        <v>8220</v>
      </c>
      <c r="G4110" t="s">
        <v>8224</v>
      </c>
      <c r="H4110" t="s">
        <v>8246</v>
      </c>
      <c r="I4110">
        <v>1448805404</v>
      </c>
      <c r="J4110">
        <v>1446209804</v>
      </c>
      <c r="K4110" t="b">
        <v>0</v>
      </c>
      <c r="L4110">
        <v>0</v>
      </c>
      <c r="M4110" t="b">
        <v>0</v>
      </c>
      <c r="N4110" t="s">
        <v>8269</v>
      </c>
      <c r="O4110">
        <f t="shared" si="256"/>
        <v>0</v>
      </c>
      <c r="P4110">
        <f t="shared" si="257"/>
        <v>0</v>
      </c>
      <c r="Q4110" s="10" t="s">
        <v>8315</v>
      </c>
      <c r="R4110" t="s">
        <v>8316</v>
      </c>
      <c r="S4110" s="14">
        <f t="shared" si="258"/>
        <v>42307.539398148147</v>
      </c>
      <c r="T4110" s="14">
        <f t="shared" si="259"/>
        <v>42337.581064814818</v>
      </c>
    </row>
    <row r="4111" spans="1:20" ht="60" hidden="1" x14ac:dyDescent="0.25">
      <c r="A4111">
        <v>4110</v>
      </c>
      <c r="B4111" s="3" t="s">
        <v>4106</v>
      </c>
      <c r="C4111" s="3" t="s">
        <v>8213</v>
      </c>
      <c r="D4111" s="6">
        <v>300</v>
      </c>
      <c r="E4111" s="8">
        <v>86</v>
      </c>
      <c r="F4111" t="s">
        <v>8220</v>
      </c>
      <c r="G4111" t="s">
        <v>8224</v>
      </c>
      <c r="H4111" t="s">
        <v>8246</v>
      </c>
      <c r="I4111">
        <v>1469113351</v>
      </c>
      <c r="J4111">
        <v>1463929351</v>
      </c>
      <c r="K4111" t="b">
        <v>0</v>
      </c>
      <c r="L4111">
        <v>6</v>
      </c>
      <c r="M4111" t="b">
        <v>0</v>
      </c>
      <c r="N4111" t="s">
        <v>8269</v>
      </c>
      <c r="O4111">
        <f t="shared" si="256"/>
        <v>29</v>
      </c>
      <c r="P4111">
        <f t="shared" si="257"/>
        <v>14.33</v>
      </c>
      <c r="Q4111" s="10" t="s">
        <v>8315</v>
      </c>
      <c r="R4111" t="s">
        <v>8316</v>
      </c>
      <c r="S4111" s="14">
        <f t="shared" si="258"/>
        <v>42512.626747685179</v>
      </c>
      <c r="T4111" s="14">
        <f t="shared" si="259"/>
        <v>42572.626747685179</v>
      </c>
    </row>
    <row r="4112" spans="1:20" ht="45" hidden="1" x14ac:dyDescent="0.25">
      <c r="A4112">
        <v>4111</v>
      </c>
      <c r="B4112" s="3" t="s">
        <v>4107</v>
      </c>
      <c r="C4112" s="3" t="s">
        <v>8214</v>
      </c>
      <c r="D4112" s="6">
        <v>3000</v>
      </c>
      <c r="E4112" s="8">
        <v>94</v>
      </c>
      <c r="F4112" t="s">
        <v>8220</v>
      </c>
      <c r="G4112" t="s">
        <v>8223</v>
      </c>
      <c r="H4112" t="s">
        <v>8245</v>
      </c>
      <c r="I4112">
        <v>1424747740</v>
      </c>
      <c r="J4112">
        <v>1422155740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3</v>
      </c>
      <c r="P4112">
        <f t="shared" si="257"/>
        <v>15.67</v>
      </c>
      <c r="Q4112" s="10" t="s">
        <v>8315</v>
      </c>
      <c r="R4112" t="s">
        <v>8316</v>
      </c>
      <c r="S4112" s="14">
        <f t="shared" si="258"/>
        <v>42029.135879629626</v>
      </c>
      <c r="T4112" s="14">
        <f t="shared" si="259"/>
        <v>42059.135879629626</v>
      </c>
    </row>
    <row r="4113" spans="1:20" ht="60" hidden="1" x14ac:dyDescent="0.25">
      <c r="A4113">
        <v>4112</v>
      </c>
      <c r="B4113" s="3" t="s">
        <v>4108</v>
      </c>
      <c r="C4113" s="3" t="s">
        <v>6961</v>
      </c>
      <c r="D4113" s="6">
        <v>2500</v>
      </c>
      <c r="E4113" s="8">
        <v>1</v>
      </c>
      <c r="F4113" t="s">
        <v>8220</v>
      </c>
      <c r="G4113" t="s">
        <v>8240</v>
      </c>
      <c r="H4113" t="s">
        <v>8248</v>
      </c>
      <c r="I4113">
        <v>1456617600</v>
      </c>
      <c r="J4113">
        <v>1454280186</v>
      </c>
      <c r="K4113" t="b">
        <v>0</v>
      </c>
      <c r="L4113">
        <v>1</v>
      </c>
      <c r="M4113" t="b">
        <v>0</v>
      </c>
      <c r="N4113" t="s">
        <v>8269</v>
      </c>
      <c r="O4113">
        <f t="shared" si="256"/>
        <v>0</v>
      </c>
      <c r="P4113">
        <f t="shared" si="257"/>
        <v>1</v>
      </c>
      <c r="Q4113" s="10" t="s">
        <v>8315</v>
      </c>
      <c r="R4113" t="s">
        <v>8316</v>
      </c>
      <c r="S4113" s="14">
        <f t="shared" si="258"/>
        <v>42400.946597222224</v>
      </c>
      <c r="T4113" s="14">
        <f t="shared" si="259"/>
        <v>42428</v>
      </c>
    </row>
    <row r="4114" spans="1:20" ht="60" hidden="1" x14ac:dyDescent="0.25">
      <c r="A4114">
        <v>4113</v>
      </c>
      <c r="B4114" s="3" t="s">
        <v>4109</v>
      </c>
      <c r="C4114" s="3" t="s">
        <v>8215</v>
      </c>
      <c r="D4114" s="6">
        <v>1500</v>
      </c>
      <c r="E4114" s="8">
        <v>3</v>
      </c>
      <c r="F4114" t="s">
        <v>8220</v>
      </c>
      <c r="G4114" t="s">
        <v>8223</v>
      </c>
      <c r="H4114" t="s">
        <v>8245</v>
      </c>
      <c r="I4114">
        <v>1452234840</v>
      </c>
      <c r="J4114">
        <v>1450619123</v>
      </c>
      <c r="K4114" t="b">
        <v>0</v>
      </c>
      <c r="L4114">
        <v>3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4">
        <f t="shared" si="258"/>
        <v>42358.573182870372</v>
      </c>
      <c r="T4114" s="14">
        <f t="shared" si="259"/>
        <v>42377.273611111115</v>
      </c>
    </row>
    <row r="4115" spans="1:20" ht="45" hidden="1" x14ac:dyDescent="0.25">
      <c r="B4115" s="3" t="s">
        <v>2015</v>
      </c>
      <c r="C4115" s="3" t="s">
        <v>6124</v>
      </c>
      <c r="D4115" s="6">
        <v>30000</v>
      </c>
      <c r="E4115" s="8">
        <v>2344134.67</v>
      </c>
      <c r="F4115" t="s">
        <v>8218</v>
      </c>
      <c r="G4115" t="s">
        <v>8223</v>
      </c>
      <c r="H4115" t="s">
        <v>8245</v>
      </c>
      <c r="I4115">
        <v>1364184539</v>
      </c>
      <c r="J4115">
        <v>1361250539</v>
      </c>
      <c r="K4115" t="b">
        <v>1</v>
      </c>
      <c r="L4115">
        <v>26457</v>
      </c>
      <c r="M4115" t="b">
        <v>1</v>
      </c>
      <c r="N4115" t="s">
        <v>8293</v>
      </c>
      <c r="O4115">
        <f t="shared" si="256"/>
        <v>7814</v>
      </c>
      <c r="P4115">
        <f t="shared" si="257"/>
        <v>88.6</v>
      </c>
      <c r="Q4115" s="10" t="s">
        <v>8317</v>
      </c>
      <c r="R4115" t="s">
        <v>8347</v>
      </c>
      <c r="S4115" s="14">
        <f t="shared" si="258"/>
        <v>41324.214571759258</v>
      </c>
      <c r="T4115" s="14">
        <f t="shared" si="259"/>
        <v>41358.172905092593</v>
      </c>
    </row>
  </sheetData>
  <autoFilter ref="A1:T4115" xr:uid="{00000000-0001-0000-0000-000000000000}">
    <filterColumn colId="6">
      <filters>
        <filter val="GB"/>
      </filters>
    </filterColumn>
    <filterColumn colId="13">
      <filters>
        <filter val="theater/musical"/>
      </filters>
    </filterColumn>
  </autoFilter>
  <conditionalFormatting sqref="F1:F1048576"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C00000"/>
        <color theme="4"/>
      </colorScale>
    </cfRule>
    <cfRule type="colorScale" priority="2">
      <colorScale>
        <cfvo type="min"/>
        <cfvo type="max"/>
        <color rgb="FFC00000"/>
        <color rgb="FF0070C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 Categories</vt:lpstr>
      <vt:lpstr>Subcategories</vt:lpstr>
      <vt:lpstr>Outcomes Based on Launch Date</vt:lpstr>
      <vt:lpstr>Edinburgh Research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Tangie Ellis</cp:lastModifiedBy>
  <dcterms:created xsi:type="dcterms:W3CDTF">2017-04-20T15:17:24Z</dcterms:created>
  <dcterms:modified xsi:type="dcterms:W3CDTF">2022-06-14T02:24:35Z</dcterms:modified>
</cp:coreProperties>
</file>