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lee\Desktop\한솔교육재단 온라인 인성검사 개발(19.12.05)\"/>
    </mc:Choice>
  </mc:AlternateContent>
  <xr:revisionPtr revIDLastSave="0" documentId="13_ncr:1_{C3796949-9A82-42C6-99D5-E0B9B1B472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개인 Report" sheetId="3" r:id="rId1"/>
  </sheets>
  <externalReferences>
    <externalReference r:id="rId2"/>
  </externalReferences>
  <definedNames>
    <definedName name="_xlnm.Print_Area" localSheetId="0">'개인 Report'!$A$1:$BR$269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36" i="3" l="1"/>
  <c r="M241" i="3"/>
  <c r="M246" i="3"/>
  <c r="M251" i="3"/>
  <c r="M256" i="3"/>
  <c r="M261" i="3"/>
  <c r="M231" i="3"/>
  <c r="AM165" i="3"/>
  <c r="AM169" i="3"/>
  <c r="AM173" i="3"/>
  <c r="AM177" i="3"/>
  <c r="AM181" i="3"/>
  <c r="AM185" i="3"/>
  <c r="AM189" i="3"/>
  <c r="AM193" i="3"/>
  <c r="AM197" i="3"/>
  <c r="AM201" i="3"/>
  <c r="AM205" i="3"/>
  <c r="AM209" i="3"/>
  <c r="AM213" i="3"/>
  <c r="AM217" i="3"/>
  <c r="AM161" i="3"/>
  <c r="K35" i="3"/>
  <c r="AL101" i="3"/>
  <c r="AL94" i="3"/>
  <c r="AL87" i="3"/>
  <c r="AL80" i="3"/>
  <c r="AL73" i="3"/>
  <c r="AL105" i="3"/>
  <c r="AL98" i="3"/>
  <c r="AL91" i="3"/>
  <c r="AL84" i="3"/>
  <c r="AL77" i="3"/>
  <c r="AL70" i="3"/>
  <c r="AL66" i="3" s="1"/>
</calcChain>
</file>

<file path=xl/sharedStrings.xml><?xml version="1.0" encoding="utf-8"?>
<sst xmlns="http://schemas.openxmlformats.org/spreadsheetml/2006/main" count="97" uniqueCount="87">
  <si>
    <t>Personal Report</t>
    <phoneticPr fontId="1" type="noConversion"/>
  </si>
  <si>
    <t>ID</t>
    <phoneticPr fontId="1" type="noConversion"/>
  </si>
  <si>
    <t>성명</t>
    <phoneticPr fontId="1" type="noConversion"/>
  </si>
  <si>
    <t>지도교사 요구역량</t>
    <phoneticPr fontId="1" type="noConversion"/>
  </si>
  <si>
    <t>등급</t>
    <phoneticPr fontId="1" type="noConversion"/>
  </si>
  <si>
    <t>점수</t>
    <phoneticPr fontId="1" type="noConversion"/>
  </si>
  <si>
    <t>역량명</t>
    <phoneticPr fontId="1" type="noConversion"/>
  </si>
  <si>
    <t>정의</t>
    <phoneticPr fontId="1" type="noConversion"/>
  </si>
  <si>
    <t>직업</t>
    <phoneticPr fontId="1" type="noConversion"/>
  </si>
  <si>
    <t>자기개발</t>
    <phoneticPr fontId="1" type="noConversion"/>
  </si>
  <si>
    <t>고객지향</t>
    <phoneticPr fontId="1" type="noConversion"/>
  </si>
  <si>
    <t>계획성</t>
    <phoneticPr fontId="1" type="noConversion"/>
  </si>
  <si>
    <t>척도명</t>
    <phoneticPr fontId="1" type="noConversion"/>
  </si>
  <si>
    <t>Warning</t>
    <phoneticPr fontId="1" type="noConversion"/>
  </si>
  <si>
    <t>자아취약성</t>
    <phoneticPr fontId="1" type="noConversion"/>
  </si>
  <si>
    <t>조직의 규칙이나 규범을 받아들이고 준수하려는 성향</t>
    <phoneticPr fontId="1" type="noConversion"/>
  </si>
  <si>
    <t>성과</t>
    <phoneticPr fontId="1" type="noConversion"/>
  </si>
  <si>
    <t>성실/책임</t>
    <phoneticPr fontId="1" type="noConversion"/>
  </si>
  <si>
    <t>사교/협동</t>
    <phoneticPr fontId="1" type="noConversion"/>
  </si>
  <si>
    <t>자기조절</t>
    <phoneticPr fontId="1" type="noConversion"/>
  </si>
  <si>
    <t>성취지향</t>
    <phoneticPr fontId="1" type="noConversion"/>
  </si>
  <si>
    <t>Chart</t>
    <phoneticPr fontId="1" type="noConversion"/>
  </si>
  <si>
    <t>편집증</t>
    <phoneticPr fontId="1" type="noConversion"/>
  </si>
  <si>
    <t>비정상적인 성적 취향이나 욕구를 충족시키려는 잠재 위험 성향</t>
    <phoneticPr fontId="1" type="noConversion"/>
  </si>
  <si>
    <t>조직명</t>
    <phoneticPr fontId="1" type="noConversion"/>
  </si>
  <si>
    <t>종합점수</t>
    <phoneticPr fontId="1" type="noConversion"/>
  </si>
  <si>
    <t>응답신뢰성</t>
    <phoneticPr fontId="1" type="noConversion"/>
  </si>
  <si>
    <t>응답성실성</t>
    <phoneticPr fontId="1" type="noConversion"/>
  </si>
  <si>
    <t>바람직성</t>
    <phoneticPr fontId="1" type="noConversion"/>
  </si>
  <si>
    <t>정의</t>
    <phoneticPr fontId="1" type="noConversion"/>
  </si>
  <si>
    <t>정의</t>
    <phoneticPr fontId="1" type="noConversion"/>
  </si>
  <si>
    <t>충동성</t>
    <phoneticPr fontId="1" type="noConversion"/>
  </si>
  <si>
    <t>공격성</t>
    <phoneticPr fontId="1" type="noConversion"/>
  </si>
  <si>
    <t>불안/우울</t>
    <phoneticPr fontId="1" type="noConversion"/>
  </si>
  <si>
    <t>의존성</t>
    <phoneticPr fontId="1" type="noConversion"/>
  </si>
  <si>
    <t xml:space="preserve"> </t>
    <phoneticPr fontId="1" type="noConversion"/>
  </si>
  <si>
    <t>응답 데이터를 얼마나 신뢰할 수 있는지 확인하는 항목
(대다수의 문항에 동일한 점수로 응답하였을 경우 Fail)</t>
    <phoneticPr fontId="1" type="noConversion"/>
  </si>
  <si>
    <t>상대방이 이해하기 쉽게 의사를 전달하고 논리적 근거로 설득하려는 성향</t>
    <phoneticPr fontId="1" type="noConversion"/>
  </si>
  <si>
    <t>자신이 해야할 일을 찾아 능동적으로 수행하려는 성향</t>
    <phoneticPr fontId="1" type="noConversion"/>
  </si>
  <si>
    <t>규범준수</t>
    <phoneticPr fontId="1" type="noConversion"/>
  </si>
  <si>
    <t>공감성</t>
    <phoneticPr fontId="1" type="noConversion"/>
  </si>
  <si>
    <t>사교성</t>
    <phoneticPr fontId="1" type="noConversion"/>
  </si>
  <si>
    <t>긍정성</t>
    <phoneticPr fontId="1" type="noConversion"/>
  </si>
  <si>
    <t>도전성</t>
    <phoneticPr fontId="1" type="noConversion"/>
  </si>
  <si>
    <t>서비스지향</t>
    <phoneticPr fontId="1" type="noConversion"/>
  </si>
  <si>
    <t>설득성</t>
    <phoneticPr fontId="1" type="noConversion"/>
  </si>
  <si>
    <t>실행성</t>
    <phoneticPr fontId="1" type="noConversion"/>
  </si>
  <si>
    <t>적응성</t>
    <phoneticPr fontId="1" type="noConversion"/>
  </si>
  <si>
    <t>정서조절</t>
    <phoneticPr fontId="1" type="noConversion"/>
  </si>
  <si>
    <t>주도성</t>
    <phoneticPr fontId="1" type="noConversion"/>
  </si>
  <si>
    <t>책임감</t>
    <phoneticPr fontId="1" type="noConversion"/>
  </si>
  <si>
    <t>학습추구</t>
    <phoneticPr fontId="1" type="noConversion"/>
  </si>
  <si>
    <t>협동성</t>
    <phoneticPr fontId="1" type="noConversion"/>
  </si>
  <si>
    <t>타인의 감정과 기분에 관심을 기울이고 이해하려는 성향</t>
    <phoneticPr fontId="1" type="noConversion"/>
  </si>
  <si>
    <t>높은 목표를 설정하고 이를 달성하기 위해 노력하려는 성향</t>
    <phoneticPr fontId="1" type="noConversion"/>
  </si>
  <si>
    <t>다른 사람들과 함께 협력하여 일하려는 성향</t>
    <phoneticPr fontId="1" type="noConversion"/>
  </si>
  <si>
    <t>상황이나 환경의 변화에 맞게 적응하려는 성향</t>
    <phoneticPr fontId="1" type="noConversion"/>
  </si>
  <si>
    <t>응답일관성</t>
    <phoneticPr fontId="1" type="noConversion"/>
  </si>
  <si>
    <t>실행하기 전에 구체적인 계획을 세워 준비하는 성향</t>
  </si>
  <si>
    <t>본인이 이상적인 특성을 가지고 있는 인물로 보이기 
위해 얼마나 극단적으로 높게 응답했는지 확인하는 항목</t>
    <phoneticPr fontId="1" type="noConversion"/>
  </si>
  <si>
    <t>일이나 목표에 대한 계획이 세워지면 즉시 행동으로 
옮기려는 성향</t>
    <phoneticPr fontId="1" type="noConversion"/>
  </si>
  <si>
    <t>자신이 맡은 일을 쉽게 포기하지 않고 끝까지 
완수하려는 성향</t>
    <phoneticPr fontId="1" type="noConversion"/>
  </si>
  <si>
    <t>자신의 지식이나 능력을 향상시키기 위해 지속적으로 
노력하는 성향</t>
    <phoneticPr fontId="1" type="noConversion"/>
  </si>
  <si>
    <t>새로운 사람들과 쉽게 어울리고 우호적인 인관관계를 
맺으려는 성향</t>
    <phoneticPr fontId="1" type="noConversion"/>
  </si>
  <si>
    <t>평소 타인에게 공격적인 
언행을 보이려는 성향</t>
    <phoneticPr fontId="1" type="noConversion"/>
  </si>
  <si>
    <t>타인에게 의지하고 스스로 
의사결정을 내리지 못하는 성향</t>
    <phoneticPr fontId="1" type="noConversion"/>
  </si>
  <si>
    <t>동일한 특성을 측정하는 여러개의 문항들 중 지원자가 
얼마나 일관적으로 응답했는지를 확인하는 항목</t>
    <phoneticPr fontId="1" type="noConversion"/>
  </si>
  <si>
    <t>* 응답신뢰성 : 응답성실성, 바람직성, 응답일관성 모두 Pass 인 경우만 Pass
                  (어느 한 항목이라도 Fail일 경우 Fail)</t>
    <phoneticPr fontId="1" type="noConversion"/>
  </si>
  <si>
    <t>본인의 업무에 가치를 부여하고 업무에 필요한 
지식이나 능력을 개발하기 위해 자발적으로 노력한다</t>
    <phoneticPr fontId="1" type="noConversion"/>
  </si>
  <si>
    <t>업무시 긍정적인 태도를 유지하면서 자신의 강점을 
적절하게 관리한다</t>
    <phoneticPr fontId="1" type="noConversion"/>
  </si>
  <si>
    <t>업무와 관련하여 도전적인 목표를 설정하고 이를 
달성하기 위해 주도적으로 노력한다</t>
    <phoneticPr fontId="1" type="noConversion"/>
  </si>
  <si>
    <t>고객의 요구를 정확하게 파악하고 그에 따라 적절한 
조치를 취한다</t>
    <phoneticPr fontId="1" type="noConversion"/>
  </si>
  <si>
    <t>타인을 의심하거나 부당한 대우를 받는다고 느끼는 성향</t>
    <phoneticPr fontId="1" type="noConversion"/>
  </si>
  <si>
    <t>평소 근심 걱정이 많고 부정적 
기분을 자주 경험하는 성향</t>
    <phoneticPr fontId="1" type="noConversion"/>
  </si>
  <si>
    <t>다른 사람의 요구나 기대에 민감하고 그 요구를 
충족시키려는 성향</t>
    <phoneticPr fontId="1" type="noConversion"/>
  </si>
  <si>
    <t>내/외부 자극에 대해 갑작스럽게 
행동하려는 성향</t>
    <phoneticPr fontId="1" type="noConversion"/>
  </si>
  <si>
    <t>자신에 대한 자존감이 낮아 어떤 
일이든 할 수 없다고 느끼는 성향</t>
    <phoneticPr fontId="1" type="noConversion"/>
  </si>
  <si>
    <t>조직의 규범을 준수하면서 주어진 업무를 
포기하지 않고 성실히 완수한다</t>
    <phoneticPr fontId="1" type="noConversion"/>
  </si>
  <si>
    <t>소속된 집단의 구성원과 원만한 관계를 
유지하려고 노력한다</t>
    <phoneticPr fontId="1" type="noConversion"/>
  </si>
  <si>
    <t xml:space="preserve">* 합격기준 : 지도교사 요구역량 및 응답신뢰성 모두 Pass인 경우  
* 종합점수 : 평균 50, 표준편차 10으로 표준화한 점수 
* 역량등급 :  S  매우우수, A 우수, B  보통 , C 부족, D  미흡
               ( S~C : Pass , D : Fail )
</t>
    <phoneticPr fontId="1" type="noConversion"/>
  </si>
  <si>
    <t>스트레스 상황에 취약하지 않고 정서적 안정을 
유지하려는 성향</t>
    <phoneticPr fontId="1" type="noConversion"/>
  </si>
  <si>
    <t>현재 또는 미래 상황의 긍정적 측면에 초점을 
맞추려는 성향</t>
    <phoneticPr fontId="1" type="noConversion"/>
  </si>
  <si>
    <t>*Warning Sign '주의'로 표기된 경우, 일반 사람들에 비해 비통상적으로 
높게 응답했다는 의미임</t>
    <phoneticPr fontId="1" type="noConversion"/>
  </si>
  <si>
    <t>평균</t>
    <phoneticPr fontId="1" type="noConversion"/>
  </si>
  <si>
    <t>성 위험
요인</t>
    <phoneticPr fontId="1" type="noConversion"/>
  </si>
  <si>
    <t>P/F</t>
    <phoneticPr fontId="1" type="noConversion"/>
  </si>
  <si>
    <t>■ 레포트 표기 요청사항 ■
1. 표준점수 소수점 첫째자리까지만 제시
2. [종합평가] 내 지도교사 요구역량 등급
    T점수 70 초과 = S, 
    T점수 60 초과 ~ 70이하 = A, 
    T점수 40 초과 ~ 60이하 = B, 
    T점수 30 초과 ~ 40이하 = C,
    T점수 30 이하 = D (D등급 Fail)
3. [응답신뢰성] Fail 기준
  - Normative 응답값 162개 문항(부정요인 제외) 표준편차 0.41 이하 Fail
  - Normative 응답값 162개 문항(부정요인 제외) 82개 이상 5점으로 응답한 경우 Fail
  - Ipsative 응답일관성 원점수 17, T점수 30이하, Sten 1 Fail
     (3개 항목 중 1개라도 Fail인 경우 Fail 처리)
4. [적합/부적합] 
    '종합점수' Fail(D등급) '응답신뢰성' 중 1개라도 Fail 인 경우 최종 '부적합'처리
     둘다 Pass인 경우 '적합'으로 표기
5. [지도교사 요구역량]
   - Chart는 각 역량에 대한 T점수 기준으로 제시
   - S~D 등급은 [종합평가]와 동일하게 분류
6. [Comment] Narrative Report 제시
   강점 : Scoring 15개 척도 중 T점수 기준 최상위 척도 2개에 대한 Narration 제시 
   약점 : Scoring 15개 척도 중 T점수 기준 최하위 척도 2개에 대한 Narration 제시
   Narration 간 접속사는 "또한"
   '강점'과 '약점' Narration 구분은 "반면," 으로 표기
7. [잠재 위험요인]
    T점수 65초과시 Warning 항목에 '주의'로 표기
    T점수 65이하시 전부 '-' 표기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</si>
</sst>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_ "/>
    <numFmt numFmtId="177" formatCode="0.0"/>
  </numFmts>
  <fonts count="4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2"/>
      <color theme="1" tint="0.34998626667073579"/>
      <name val="나눔바른고딕"/>
      <family val="3"/>
      <charset val="129"/>
    </font>
    <font>
      <sz val="10"/>
      <color theme="1" tint="0.499984740745262"/>
      <name val="나눔바른고딕"/>
      <family val="3"/>
      <charset val="129"/>
    </font>
    <font>
      <b/>
      <sz val="11"/>
      <color theme="1"/>
      <name val="나눔바른고딕"/>
      <family val="3"/>
      <charset val="129"/>
    </font>
    <font>
      <sz val="7"/>
      <color theme="0" tint="-0.499984740745262"/>
      <name val="나눔바른고딕"/>
      <family val="3"/>
      <charset val="129"/>
    </font>
    <font>
      <sz val="11"/>
      <color theme="1"/>
      <name val="나눔바른고딕"/>
      <family val="3"/>
      <charset val="129"/>
    </font>
    <font>
      <sz val="9"/>
      <color theme="1"/>
      <name val="나눔바른고딕"/>
      <family val="3"/>
      <charset val="129"/>
    </font>
    <font>
      <sz val="11"/>
      <color theme="1"/>
      <name val="맑은 고딕"/>
      <family val="2"/>
      <scheme val="minor"/>
    </font>
    <font>
      <b/>
      <sz val="11"/>
      <color theme="0"/>
      <name val="나눔바른고딕"/>
      <family val="3"/>
      <charset val="129"/>
    </font>
    <font>
      <b/>
      <sz val="16"/>
      <color theme="1"/>
      <name val="나눔바른고딕"/>
      <family val="3"/>
      <charset val="129"/>
    </font>
    <font>
      <sz val="10"/>
      <color theme="0"/>
      <name val="나눔바른고딕"/>
      <family val="3"/>
      <charset val="129"/>
    </font>
    <font>
      <sz val="9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7.5"/>
      <color theme="1"/>
      <name val="맑은 고딕"/>
      <family val="3"/>
      <charset val="129"/>
      <scheme val="major"/>
    </font>
    <font>
      <sz val="6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6.5"/>
      <color theme="1"/>
      <name val="맑은 고딕"/>
      <family val="3"/>
      <charset val="129"/>
      <scheme val="major"/>
    </font>
    <font>
      <sz val="7"/>
      <color theme="1"/>
      <name val="맑은 고딕"/>
      <family val="3"/>
      <charset val="129"/>
      <scheme val="major"/>
    </font>
    <font>
      <sz val="7"/>
      <color theme="0" tint="-0.499984740745262"/>
      <name val="맑은 고딕"/>
      <family val="3"/>
      <charset val="129"/>
      <scheme val="major"/>
    </font>
    <font>
      <sz val="10"/>
      <color theme="1" tint="0.499984740745262"/>
      <name val="맑은 고딕"/>
      <family val="3"/>
      <charset val="129"/>
      <scheme val="major"/>
    </font>
    <font>
      <b/>
      <sz val="22"/>
      <color theme="1" tint="0.34998626667073579"/>
      <name val="맑은 고딕"/>
      <family val="3"/>
      <charset val="129"/>
      <scheme val="major"/>
    </font>
    <font>
      <sz val="11"/>
      <color theme="1" tint="0.499984740745262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theme="1" tint="0.34998626667073579"/>
      <name val="맑은 고딕"/>
      <family val="3"/>
      <charset val="129"/>
      <scheme val="major"/>
    </font>
    <font>
      <b/>
      <sz val="8"/>
      <color theme="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7"/>
      <color rgb="FFFF0000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6"/>
      <color theme="1"/>
      <name val="맑은 고딕"/>
      <family val="3"/>
      <charset val="129"/>
      <scheme val="major"/>
    </font>
    <font>
      <b/>
      <sz val="14"/>
      <color theme="0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ajor"/>
    </font>
    <font>
      <b/>
      <sz val="20"/>
      <color theme="1"/>
      <name val="맑은 고딕"/>
      <family val="3"/>
      <charset val="129"/>
      <scheme val="major"/>
    </font>
    <font>
      <b/>
      <sz val="35"/>
      <color theme="1"/>
      <name val="맑은 고딕"/>
      <family val="3"/>
      <charset val="129"/>
      <scheme val="major"/>
    </font>
    <font>
      <b/>
      <sz val="8"/>
      <color theme="1"/>
      <name val="맑은 고딕"/>
      <family val="3"/>
      <charset val="129"/>
      <scheme val="major"/>
    </font>
    <font>
      <b/>
      <sz val="15"/>
      <color theme="1"/>
      <name val="맑은 고딕"/>
      <family val="3"/>
      <charset val="129"/>
      <scheme val="major"/>
    </font>
    <font>
      <sz val="8"/>
      <color rgb="FF111111"/>
      <name val="맑은 고딕"/>
      <family val="3"/>
      <charset val="129"/>
      <scheme val="minor"/>
    </font>
    <font>
      <sz val="9"/>
      <color rgb="FF0070C0"/>
      <name val="나눔바른고딕"/>
      <family val="3"/>
      <charset val="129"/>
    </font>
    <font>
      <b/>
      <sz val="6"/>
      <color theme="0" tint="-0.499984740745262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9C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</fills>
  <borders count="73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 tint="-0.499984740745262"/>
      </bottom>
      <diagonal/>
    </border>
    <border>
      <left style="thin">
        <color theme="0" tint="-0.24994659260841701"/>
      </left>
      <right/>
      <top style="thin">
        <color theme="0" tint="-0.499984740745262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 tint="-0.499984740745262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/>
      <diagonal/>
    </border>
    <border>
      <left style="thin">
        <color theme="0" tint="-0.24994659260841701"/>
      </left>
      <right/>
      <top/>
      <bottom style="thin">
        <color theme="0" tint="-0.34998626667073579"/>
      </bottom>
      <diagonal/>
    </border>
    <border>
      <left/>
      <right/>
      <top style="thin">
        <color theme="7"/>
      </top>
      <bottom/>
      <diagonal/>
    </border>
    <border>
      <left/>
      <right/>
      <top/>
      <bottom style="thin">
        <color theme="7"/>
      </bottom>
      <diagonal/>
    </border>
    <border>
      <left style="thin">
        <color theme="0" tint="-0.249977111117893"/>
      </left>
      <right style="thin">
        <color theme="0" tint="-0.24994659260841701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/>
      <diagonal/>
    </border>
    <border>
      <left/>
      <right style="thin">
        <color theme="0" tint="-0.34998626667073579"/>
      </right>
      <top/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/>
      </right>
      <top style="thin">
        <color theme="0" tint="-0.34998626667073579"/>
      </top>
      <bottom/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/>
      <diagonal/>
    </border>
    <border>
      <left style="thin">
        <color theme="0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/>
      </right>
      <top/>
      <bottom/>
      <diagonal/>
    </border>
    <border>
      <left style="thin">
        <color theme="0" tint="-0.34998626667073579"/>
      </left>
      <right style="thin">
        <color theme="0"/>
      </right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/>
      </right>
      <top/>
      <bottom style="thin">
        <color theme="0" tint="-0.34998626667073579"/>
      </bottom>
      <diagonal/>
    </border>
    <border>
      <left style="thin">
        <color theme="0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>
      <alignment vertical="center"/>
    </xf>
    <xf numFmtId="41" fontId="8" fillId="0" borderId="0">
      <alignment vertical="center"/>
    </xf>
  </cellStyleXfs>
  <cellXfs count="316">
    <xf numFmtId="0" fontId="0" fillId="0" borderId="0" xfId="0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Border="1">
      <alignment vertical="center"/>
    </xf>
    <xf numFmtId="14" fontId="3" fillId="2" borderId="0" xfId="0" applyNumberFormat="1" applyFont="1" applyFill="1" applyBorder="1" applyAlignment="1">
      <alignment vertical="center"/>
    </xf>
    <xf numFmtId="0" fontId="6" fillId="2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top"/>
    </xf>
    <xf numFmtId="0" fontId="5" fillId="2" borderId="0" xfId="0" applyFont="1" applyFill="1" applyBorder="1" applyAlignment="1"/>
    <xf numFmtId="0" fontId="5" fillId="2" borderId="0" xfId="0" applyFont="1" applyFill="1" applyBorder="1" applyAlignment="1">
      <alignment horizontal="center"/>
    </xf>
    <xf numFmtId="0" fontId="6" fillId="0" borderId="0" xfId="0" applyFont="1">
      <alignment vertical="center"/>
    </xf>
    <xf numFmtId="0" fontId="6" fillId="0" borderId="0" xfId="0" applyFont="1" applyBorder="1">
      <alignment vertical="center"/>
    </xf>
    <xf numFmtId="0" fontId="5" fillId="2" borderId="0" xfId="0" applyFont="1" applyFill="1" applyBorder="1" applyAlignment="1">
      <alignment horizontal="center"/>
    </xf>
    <xf numFmtId="0" fontId="6" fillId="8" borderId="0" xfId="0" applyFont="1" applyFill="1">
      <alignment vertical="center"/>
    </xf>
    <xf numFmtId="0" fontId="6" fillId="2" borderId="28" xfId="0" applyFont="1" applyFill="1" applyBorder="1">
      <alignment vertical="center"/>
    </xf>
    <xf numFmtId="0" fontId="6" fillId="2" borderId="29" xfId="0" applyFont="1" applyFill="1" applyBorder="1">
      <alignment vertical="center"/>
    </xf>
    <xf numFmtId="0" fontId="6" fillId="2" borderId="30" xfId="0" applyFont="1" applyFill="1" applyBorder="1">
      <alignment vertical="center"/>
    </xf>
    <xf numFmtId="0" fontId="6" fillId="2" borderId="31" xfId="0" applyFont="1" applyFill="1" applyBorder="1">
      <alignment vertical="center"/>
    </xf>
    <xf numFmtId="0" fontId="11" fillId="2" borderId="32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 wrapText="1"/>
    </xf>
    <xf numFmtId="0" fontId="5" fillId="2" borderId="32" xfId="0" applyFont="1" applyFill="1" applyBorder="1" applyAlignment="1"/>
    <xf numFmtId="0" fontId="6" fillId="2" borderId="35" xfId="0" applyFont="1" applyFill="1" applyBorder="1">
      <alignment vertical="center"/>
    </xf>
    <xf numFmtId="0" fontId="5" fillId="2" borderId="39" xfId="0" applyFont="1" applyFill="1" applyBorder="1" applyAlignment="1"/>
    <xf numFmtId="0" fontId="10" fillId="2" borderId="0" xfId="0" applyFont="1" applyFill="1" applyBorder="1" applyAlignment="1">
      <alignment vertical="center"/>
    </xf>
    <xf numFmtId="0" fontId="14" fillId="2" borderId="24" xfId="0" applyFont="1" applyFill="1" applyBorder="1" applyAlignment="1">
      <alignment vertical="center"/>
    </xf>
    <xf numFmtId="0" fontId="14" fillId="2" borderId="20" xfId="0" applyFont="1" applyFill="1" applyBorder="1">
      <alignment vertical="center"/>
    </xf>
    <xf numFmtId="0" fontId="16" fillId="2" borderId="49" xfId="0" applyFont="1" applyFill="1" applyBorder="1" applyAlignment="1">
      <alignment vertical="center" wrapText="1"/>
    </xf>
    <xf numFmtId="0" fontId="14" fillId="2" borderId="22" xfId="0" applyFont="1" applyFill="1" applyBorder="1">
      <alignment vertical="center"/>
    </xf>
    <xf numFmtId="0" fontId="16" fillId="2" borderId="32" xfId="0" applyFont="1" applyFill="1" applyBorder="1" applyAlignment="1">
      <alignment vertical="center" wrapText="1"/>
    </xf>
    <xf numFmtId="0" fontId="14" fillId="2" borderId="23" xfId="0" applyFont="1" applyFill="1" applyBorder="1">
      <alignment vertical="center"/>
    </xf>
    <xf numFmtId="0" fontId="16" fillId="2" borderId="48" xfId="0" applyFont="1" applyFill="1" applyBorder="1" applyAlignment="1">
      <alignment vertical="center" wrapText="1"/>
    </xf>
    <xf numFmtId="0" fontId="14" fillId="2" borderId="37" xfId="0" applyFont="1" applyFill="1" applyBorder="1">
      <alignment vertical="center"/>
    </xf>
    <xf numFmtId="0" fontId="16" fillId="2" borderId="36" xfId="0" applyFont="1" applyFill="1" applyBorder="1" applyAlignment="1">
      <alignment vertical="center" wrapText="1"/>
    </xf>
    <xf numFmtId="0" fontId="16" fillId="2" borderId="39" xfId="0" applyFont="1" applyFill="1" applyBorder="1" applyAlignment="1">
      <alignment vertical="center" wrapText="1"/>
    </xf>
    <xf numFmtId="0" fontId="18" fillId="2" borderId="0" xfId="0" applyFont="1" applyFill="1" applyBorder="1">
      <alignment vertical="center"/>
    </xf>
    <xf numFmtId="0" fontId="14" fillId="2" borderId="0" xfId="0" applyFont="1" applyFill="1" applyBorder="1">
      <alignment vertical="center"/>
    </xf>
    <xf numFmtId="0" fontId="19" fillId="2" borderId="0" xfId="0" applyFont="1" applyFill="1" applyBorder="1" applyAlignment="1">
      <alignment vertical="center" wrapText="1"/>
    </xf>
    <xf numFmtId="0" fontId="14" fillId="0" borderId="0" xfId="0" applyFont="1" applyBorder="1">
      <alignment vertical="center"/>
    </xf>
    <xf numFmtId="0" fontId="20" fillId="2" borderId="0" xfId="0" applyFont="1" applyFill="1" applyBorder="1" applyAlignment="1">
      <alignment vertical="center" wrapText="1"/>
    </xf>
    <xf numFmtId="0" fontId="21" fillId="2" borderId="9" xfId="0" applyFont="1" applyFill="1" applyBorder="1" applyAlignment="1">
      <alignment horizontal="center"/>
    </xf>
    <xf numFmtId="0" fontId="19" fillId="2" borderId="9" xfId="0" applyFont="1" applyFill="1" applyBorder="1" applyAlignment="1">
      <alignment vertical="center" wrapText="1"/>
    </xf>
    <xf numFmtId="0" fontId="20" fillId="2" borderId="9" xfId="0" applyFont="1" applyFill="1" applyBorder="1" applyAlignment="1">
      <alignment vertical="center" wrapText="1"/>
    </xf>
    <xf numFmtId="0" fontId="14" fillId="2" borderId="16" xfId="0" applyFont="1" applyFill="1" applyBorder="1">
      <alignment vertical="center"/>
    </xf>
    <xf numFmtId="0" fontId="19" fillId="2" borderId="16" xfId="0" applyFont="1" applyFill="1" applyBorder="1" applyAlignment="1">
      <alignment vertical="center" wrapText="1"/>
    </xf>
    <xf numFmtId="0" fontId="21" fillId="2" borderId="36" xfId="0" applyFont="1" applyFill="1" applyBorder="1" applyAlignment="1">
      <alignment horizontal="center"/>
    </xf>
    <xf numFmtId="0" fontId="19" fillId="2" borderId="36" xfId="0" applyFont="1" applyFill="1" applyBorder="1" applyAlignment="1">
      <alignment vertical="center" wrapText="1"/>
    </xf>
    <xf numFmtId="0" fontId="20" fillId="2" borderId="36" xfId="0" applyFont="1" applyFill="1" applyBorder="1" applyAlignment="1">
      <alignment vertical="center" wrapText="1"/>
    </xf>
    <xf numFmtId="0" fontId="21" fillId="2" borderId="0" xfId="0" applyFont="1" applyFill="1" applyBorder="1" applyAlignment="1">
      <alignment horizontal="center"/>
    </xf>
    <xf numFmtId="0" fontId="6" fillId="0" borderId="28" xfId="0" applyFont="1" applyBorder="1" applyAlignment="1">
      <alignment horizontal="left" vertical="center"/>
    </xf>
    <xf numFmtId="0" fontId="7" fillId="2" borderId="29" xfId="0" applyFont="1" applyFill="1" applyBorder="1" applyAlignment="1">
      <alignment horizontal="left" vertical="top" wrapText="1"/>
    </xf>
    <xf numFmtId="0" fontId="6" fillId="2" borderId="29" xfId="0" applyFont="1" applyFill="1" applyBorder="1" applyAlignment="1">
      <alignment horizontal="left" vertical="center"/>
    </xf>
    <xf numFmtId="0" fontId="6" fillId="2" borderId="30" xfId="0" applyFont="1" applyFill="1" applyBorder="1" applyAlignment="1">
      <alignment horizontal="left" vertical="center"/>
    </xf>
    <xf numFmtId="0" fontId="7" fillId="2" borderId="31" xfId="0" applyFont="1" applyFill="1" applyBorder="1" applyAlignment="1">
      <alignment horizontal="left" vertical="top" wrapText="1"/>
    </xf>
    <xf numFmtId="0" fontId="6" fillId="2" borderId="32" xfId="0" applyFont="1" applyFill="1" applyBorder="1" applyAlignment="1">
      <alignment horizontal="left" vertical="center"/>
    </xf>
    <xf numFmtId="0" fontId="7" fillId="2" borderId="35" xfId="0" applyFont="1" applyFill="1" applyBorder="1" applyAlignment="1">
      <alignment horizontal="left" vertical="top" wrapText="1"/>
    </xf>
    <xf numFmtId="0" fontId="6" fillId="2" borderId="39" xfId="0" applyFont="1" applyFill="1" applyBorder="1" applyAlignment="1">
      <alignment horizontal="left" vertical="center"/>
    </xf>
    <xf numFmtId="0" fontId="26" fillId="2" borderId="0" xfId="0" applyFont="1" applyFill="1" applyBorder="1" applyAlignment="1">
      <alignment vertical="center"/>
    </xf>
    <xf numFmtId="0" fontId="15" fillId="2" borderId="47" xfId="0" applyFont="1" applyFill="1" applyBorder="1" applyAlignment="1">
      <alignment vertical="center" wrapText="1"/>
    </xf>
    <xf numFmtId="0" fontId="15" fillId="2" borderId="30" xfId="0" applyFont="1" applyFill="1" applyBorder="1" applyAlignment="1">
      <alignment vertical="center" wrapText="1"/>
    </xf>
    <xf numFmtId="0" fontId="15" fillId="2" borderId="22" xfId="0" applyFont="1" applyFill="1" applyBorder="1" applyAlignment="1">
      <alignment vertical="center" wrapText="1"/>
    </xf>
    <xf numFmtId="0" fontId="15" fillId="2" borderId="32" xfId="0" applyFont="1" applyFill="1" applyBorder="1" applyAlignment="1">
      <alignment vertical="center" wrapText="1"/>
    </xf>
    <xf numFmtId="0" fontId="15" fillId="2" borderId="23" xfId="0" applyFont="1" applyFill="1" applyBorder="1" applyAlignment="1">
      <alignment vertical="center" wrapText="1"/>
    </xf>
    <xf numFmtId="0" fontId="15" fillId="2" borderId="48" xfId="0" applyFont="1" applyFill="1" applyBorder="1" applyAlignment="1">
      <alignment vertical="center" wrapText="1"/>
    </xf>
    <xf numFmtId="0" fontId="14" fillId="2" borderId="49" xfId="0" applyFont="1" applyFill="1" applyBorder="1">
      <alignment vertical="center"/>
    </xf>
    <xf numFmtId="0" fontId="14" fillId="2" borderId="32" xfId="0" applyFont="1" applyFill="1" applyBorder="1">
      <alignment vertical="center"/>
    </xf>
    <xf numFmtId="0" fontId="14" fillId="2" borderId="48" xfId="0" applyFont="1" applyFill="1" applyBorder="1">
      <alignment vertical="center"/>
    </xf>
    <xf numFmtId="0" fontId="14" fillId="2" borderId="39" xfId="0" applyFont="1" applyFill="1" applyBorder="1">
      <alignment vertical="center"/>
    </xf>
    <xf numFmtId="0" fontId="14" fillId="2" borderId="14" xfId="0" applyFont="1" applyFill="1" applyBorder="1">
      <alignment vertical="center"/>
    </xf>
    <xf numFmtId="0" fontId="14" fillId="2" borderId="1" xfId="0" applyFont="1" applyFill="1" applyBorder="1">
      <alignment vertical="center"/>
    </xf>
    <xf numFmtId="0" fontId="14" fillId="2" borderId="7" xfId="0" applyFont="1" applyFill="1" applyBorder="1">
      <alignment vertical="center"/>
    </xf>
    <xf numFmtId="0" fontId="14" fillId="2" borderId="15" xfId="0" applyFont="1" applyFill="1" applyBorder="1" applyAlignment="1">
      <alignment horizontal="center" vertical="center"/>
    </xf>
    <xf numFmtId="0" fontId="14" fillId="2" borderId="15" xfId="0" applyFont="1" applyFill="1" applyBorder="1">
      <alignment vertical="center"/>
    </xf>
    <xf numFmtId="0" fontId="14" fillId="2" borderId="0" xfId="0" applyFont="1" applyFill="1">
      <alignment vertical="center"/>
    </xf>
    <xf numFmtId="0" fontId="14" fillId="0" borderId="0" xfId="0" applyFont="1">
      <alignment vertical="center"/>
    </xf>
    <xf numFmtId="0" fontId="23" fillId="2" borderId="0" xfId="0" applyFont="1" applyFill="1" applyBorder="1" applyAlignment="1">
      <alignment vertical="top"/>
    </xf>
    <xf numFmtId="14" fontId="22" fillId="2" borderId="0" xfId="0" applyNumberFormat="1" applyFont="1" applyFill="1" applyBorder="1" applyAlignment="1">
      <alignment vertical="center"/>
    </xf>
    <xf numFmtId="0" fontId="14" fillId="8" borderId="0" xfId="0" applyFont="1" applyFill="1">
      <alignment vertical="center"/>
    </xf>
    <xf numFmtId="0" fontId="26" fillId="2" borderId="53" xfId="0" applyFont="1" applyFill="1" applyBorder="1" applyAlignment="1">
      <alignment vertical="center"/>
    </xf>
    <xf numFmtId="0" fontId="14" fillId="2" borderId="53" xfId="0" applyFont="1" applyFill="1" applyBorder="1">
      <alignment vertical="center"/>
    </xf>
    <xf numFmtId="0" fontId="26" fillId="2" borderId="54" xfId="0" applyFont="1" applyFill="1" applyBorder="1" applyAlignment="1">
      <alignment vertical="center"/>
    </xf>
    <xf numFmtId="0" fontId="14" fillId="2" borderId="54" xfId="0" applyFont="1" applyFill="1" applyBorder="1">
      <alignment vertical="center"/>
    </xf>
    <xf numFmtId="0" fontId="16" fillId="2" borderId="0" xfId="0" applyFont="1" applyFill="1" applyBorder="1" applyAlignment="1">
      <alignment vertical="top" wrapText="1"/>
    </xf>
    <xf numFmtId="0" fontId="12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vertical="center" wrapText="1"/>
    </xf>
    <xf numFmtId="0" fontId="14" fillId="2" borderId="29" xfId="0" applyFont="1" applyFill="1" applyBorder="1" applyAlignment="1">
      <alignment vertical="center"/>
    </xf>
    <xf numFmtId="0" fontId="14" fillId="2" borderId="30" xfId="0" applyFont="1" applyFill="1" applyBorder="1" applyAlignment="1">
      <alignment vertical="center"/>
    </xf>
    <xf numFmtId="0" fontId="14" fillId="2" borderId="48" xfId="0" applyFont="1" applyFill="1" applyBorder="1" applyAlignment="1">
      <alignment vertical="center"/>
    </xf>
    <xf numFmtId="0" fontId="15" fillId="2" borderId="21" xfId="0" applyFont="1" applyFill="1" applyBorder="1" applyAlignment="1">
      <alignment horizontal="left" vertical="center" wrapText="1"/>
    </xf>
    <xf numFmtId="0" fontId="15" fillId="2" borderId="24" xfId="0" applyFont="1" applyFill="1" applyBorder="1" applyAlignment="1">
      <alignment horizontal="left" vertical="center" wrapText="1"/>
    </xf>
    <xf numFmtId="0" fontId="14" fillId="2" borderId="21" xfId="0" applyFont="1" applyFill="1" applyBorder="1">
      <alignment vertical="center"/>
    </xf>
    <xf numFmtId="0" fontId="14" fillId="2" borderId="24" xfId="0" applyFont="1" applyFill="1" applyBorder="1">
      <alignment vertical="center"/>
    </xf>
    <xf numFmtId="0" fontId="14" fillId="2" borderId="36" xfId="0" applyFont="1" applyFill="1" applyBorder="1">
      <alignment vertical="center"/>
    </xf>
    <xf numFmtId="0" fontId="16" fillId="2" borderId="16" xfId="0" applyFont="1" applyFill="1" applyBorder="1" applyAlignment="1">
      <alignment vertical="top" wrapText="1"/>
    </xf>
    <xf numFmtId="0" fontId="16" fillId="2" borderId="36" xfId="0" applyFont="1" applyFill="1" applyBorder="1" applyAlignment="1">
      <alignment vertical="top" wrapText="1"/>
    </xf>
    <xf numFmtId="0" fontId="15" fillId="2" borderId="24" xfId="0" applyFont="1" applyFill="1" applyBorder="1" applyAlignment="1">
      <alignment horizontal="left" vertical="center"/>
    </xf>
    <xf numFmtId="0" fontId="19" fillId="2" borderId="16" xfId="0" applyFont="1" applyFill="1" applyBorder="1" applyAlignment="1">
      <alignment horizontal="left" vertical="center"/>
    </xf>
    <xf numFmtId="0" fontId="14" fillId="2" borderId="68" xfId="0" applyFont="1" applyFill="1" applyBorder="1">
      <alignment vertical="center"/>
    </xf>
    <xf numFmtId="0" fontId="14" fillId="2" borderId="58" xfId="0" applyFont="1" applyFill="1" applyBorder="1">
      <alignment vertical="center"/>
    </xf>
    <xf numFmtId="0" fontId="14" fillId="2" borderId="52" xfId="0" applyFont="1" applyFill="1" applyBorder="1">
      <alignment vertical="center"/>
    </xf>
    <xf numFmtId="0" fontId="39" fillId="0" borderId="0" xfId="0" applyFont="1">
      <alignment vertical="center"/>
    </xf>
    <xf numFmtId="0" fontId="19" fillId="2" borderId="0" xfId="0" applyFont="1" applyFill="1" applyBorder="1" applyAlignment="1">
      <alignment horizontal="left" vertical="center" wrapText="1"/>
    </xf>
    <xf numFmtId="0" fontId="21" fillId="2" borderId="0" xfId="0" applyFont="1" applyFill="1" applyBorder="1" applyAlignment="1"/>
    <xf numFmtId="0" fontId="23" fillId="2" borderId="0" xfId="0" applyFont="1" applyFill="1" applyBorder="1" applyAlignment="1">
      <alignment horizontal="center" vertical="top"/>
    </xf>
    <xf numFmtId="0" fontId="29" fillId="2" borderId="0" xfId="0" applyFont="1" applyFill="1" applyBorder="1" applyAlignment="1">
      <alignment horizontal="left" vertical="top" wrapText="1"/>
    </xf>
    <xf numFmtId="177" fontId="35" fillId="2" borderId="34" xfId="0" applyNumberFormat="1" applyFont="1" applyFill="1" applyBorder="1" applyAlignment="1">
      <alignment horizontal="center" vertical="center"/>
    </xf>
    <xf numFmtId="177" fontId="35" fillId="2" borderId="16" xfId="0" applyNumberFormat="1" applyFont="1" applyFill="1" applyBorder="1" applyAlignment="1">
      <alignment horizontal="center" vertical="center"/>
    </xf>
    <xf numFmtId="177" fontId="35" fillId="2" borderId="17" xfId="0" applyNumberFormat="1" applyFont="1" applyFill="1" applyBorder="1" applyAlignment="1">
      <alignment horizontal="center" vertical="center"/>
    </xf>
    <xf numFmtId="177" fontId="35" fillId="2" borderId="31" xfId="0" applyNumberFormat="1" applyFont="1" applyFill="1" applyBorder="1" applyAlignment="1">
      <alignment horizontal="center" vertical="center"/>
    </xf>
    <xf numFmtId="177" fontId="35" fillId="2" borderId="0" xfId="0" applyNumberFormat="1" applyFont="1" applyFill="1" applyBorder="1" applyAlignment="1">
      <alignment horizontal="center" vertical="center"/>
    </xf>
    <xf numFmtId="177" fontId="35" fillId="2" borderId="8" xfId="0" applyNumberFormat="1" applyFont="1" applyFill="1" applyBorder="1" applyAlignment="1">
      <alignment horizontal="center" vertical="center"/>
    </xf>
    <xf numFmtId="177" fontId="35" fillId="2" borderId="33" xfId="0" applyNumberFormat="1" applyFont="1" applyFill="1" applyBorder="1" applyAlignment="1">
      <alignment horizontal="center" vertical="center"/>
    </xf>
    <xf numFmtId="177" fontId="35" fillId="2" borderId="9" xfId="0" applyNumberFormat="1" applyFont="1" applyFill="1" applyBorder="1" applyAlignment="1">
      <alignment horizontal="center" vertical="center"/>
    </xf>
    <xf numFmtId="177" fontId="35" fillId="2" borderId="10" xfId="0" applyNumberFormat="1" applyFont="1" applyFill="1" applyBorder="1" applyAlignment="1">
      <alignment horizontal="center" vertical="center"/>
    </xf>
    <xf numFmtId="0" fontId="36" fillId="4" borderId="15" xfId="0" applyFont="1" applyFill="1" applyBorder="1" applyAlignment="1">
      <alignment horizontal="center" vertical="center"/>
    </xf>
    <xf numFmtId="0" fontId="36" fillId="4" borderId="16" xfId="0" applyFont="1" applyFill="1" applyBorder="1" applyAlignment="1">
      <alignment horizontal="center" vertical="center"/>
    </xf>
    <xf numFmtId="0" fontId="36" fillId="4" borderId="17" xfId="0" applyFont="1" applyFill="1" applyBorder="1" applyAlignment="1">
      <alignment horizontal="center" vertical="center"/>
    </xf>
    <xf numFmtId="0" fontId="36" fillId="4" borderId="7" xfId="0" applyFont="1" applyFill="1" applyBorder="1" applyAlignment="1">
      <alignment horizontal="center" vertical="center"/>
    </xf>
    <xf numFmtId="0" fontId="36" fillId="4" borderId="0" xfId="0" applyFont="1" applyFill="1" applyBorder="1" applyAlignment="1">
      <alignment horizontal="center" vertical="center"/>
    </xf>
    <xf numFmtId="0" fontId="36" fillId="4" borderId="8" xfId="0" applyFont="1" applyFill="1" applyBorder="1" applyAlignment="1">
      <alignment horizontal="center" vertical="center"/>
    </xf>
    <xf numFmtId="0" fontId="36" fillId="4" borderId="4" xfId="0" applyFont="1" applyFill="1" applyBorder="1" applyAlignment="1">
      <alignment horizontal="center" vertical="center"/>
    </xf>
    <xf numFmtId="0" fontId="36" fillId="4" borderId="9" xfId="0" applyFont="1" applyFill="1" applyBorder="1" applyAlignment="1">
      <alignment horizontal="center" vertical="center"/>
    </xf>
    <xf numFmtId="0" fontId="36" fillId="4" borderId="10" xfId="0" applyFont="1" applyFill="1" applyBorder="1" applyAlignment="1">
      <alignment horizontal="center" vertical="center"/>
    </xf>
    <xf numFmtId="0" fontId="34" fillId="2" borderId="15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2" borderId="58" xfId="0" applyFont="1" applyFill="1" applyBorder="1" applyAlignment="1">
      <alignment horizontal="center" vertical="center"/>
    </xf>
    <xf numFmtId="0" fontId="34" fillId="2" borderId="7" xfId="0" applyFont="1" applyFill="1" applyBorder="1" applyAlignment="1">
      <alignment horizontal="center" vertical="center"/>
    </xf>
    <xf numFmtId="0" fontId="34" fillId="2" borderId="0" xfId="0" applyFont="1" applyFill="1" applyBorder="1" applyAlignment="1">
      <alignment horizontal="center" vertical="center"/>
    </xf>
    <xf numFmtId="0" fontId="34" fillId="2" borderId="32" xfId="0" applyFont="1" applyFill="1" applyBorder="1" applyAlignment="1">
      <alignment horizontal="center" vertical="center"/>
    </xf>
    <xf numFmtId="0" fontId="34" fillId="2" borderId="4" xfId="0" applyFont="1" applyFill="1" applyBorder="1" applyAlignment="1">
      <alignment horizontal="center" vertical="center"/>
    </xf>
    <xf numFmtId="0" fontId="34" fillId="2" borderId="9" xfId="0" applyFont="1" applyFill="1" applyBorder="1" applyAlignment="1">
      <alignment horizontal="center" vertical="center"/>
    </xf>
    <xf numFmtId="0" fontId="34" fillId="2" borderId="59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left" vertical="top" wrapText="1"/>
    </xf>
    <xf numFmtId="0" fontId="32" fillId="2" borderId="36" xfId="0" applyFont="1" applyFill="1" applyBorder="1" applyAlignment="1">
      <alignment horizontal="left" vertical="top" wrapText="1"/>
    </xf>
    <xf numFmtId="0" fontId="17" fillId="5" borderId="4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 wrapText="1"/>
    </xf>
    <xf numFmtId="0" fontId="14" fillId="10" borderId="16" xfId="0" applyFont="1" applyFill="1" applyBorder="1" applyAlignment="1">
      <alignment horizontal="center" vertical="center" wrapText="1"/>
    </xf>
    <xf numFmtId="0" fontId="14" fillId="10" borderId="7" xfId="0" applyFont="1" applyFill="1" applyBorder="1" applyAlignment="1">
      <alignment horizontal="center" vertical="center" wrapText="1"/>
    </xf>
    <xf numFmtId="0" fontId="14" fillId="10" borderId="0" xfId="0" applyFont="1" applyFill="1" applyBorder="1" applyAlignment="1">
      <alignment horizontal="center" vertical="center" wrapText="1"/>
    </xf>
    <xf numFmtId="0" fontId="14" fillId="10" borderId="52" xfId="0" applyFont="1" applyFill="1" applyBorder="1" applyAlignment="1">
      <alignment horizontal="center" vertical="center" wrapText="1"/>
    </xf>
    <xf numFmtId="0" fontId="14" fillId="10" borderId="36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0" fontId="14" fillId="6" borderId="0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14" fillId="4" borderId="36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36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30" fillId="3" borderId="62" xfId="1" applyNumberFormat="1" applyFont="1" applyFill="1" applyBorder="1" applyAlignment="1">
      <alignment horizontal="center" vertical="center"/>
    </xf>
    <xf numFmtId="0" fontId="30" fillId="3" borderId="18" xfId="1" applyNumberFormat="1" applyFont="1" applyFill="1" applyBorder="1" applyAlignment="1">
      <alignment horizontal="center" vertical="center"/>
    </xf>
    <xf numFmtId="0" fontId="30" fillId="3" borderId="19" xfId="1" applyNumberFormat="1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 wrapText="1"/>
    </xf>
    <xf numFmtId="0" fontId="17" fillId="5" borderId="40" xfId="0" applyFont="1" applyFill="1" applyBorder="1" applyAlignment="1">
      <alignment horizontal="center" vertical="center" wrapText="1"/>
    </xf>
    <xf numFmtId="0" fontId="17" fillId="5" borderId="42" xfId="0" applyFont="1" applyFill="1" applyBorder="1" applyAlignment="1">
      <alignment horizontal="center" vertical="center"/>
    </xf>
    <xf numFmtId="0" fontId="17" fillId="5" borderId="43" xfId="0" applyFont="1" applyFill="1" applyBorder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10" borderId="4" xfId="0" applyFont="1" applyFill="1" applyBorder="1" applyAlignment="1">
      <alignment horizontal="center" vertical="center" wrapText="1"/>
    </xf>
    <xf numFmtId="0" fontId="14" fillId="10" borderId="9" xfId="0" applyFont="1" applyFill="1" applyBorder="1" applyAlignment="1">
      <alignment horizontal="center" vertical="center" wrapText="1"/>
    </xf>
    <xf numFmtId="176" fontId="6" fillId="2" borderId="0" xfId="0" applyNumberFormat="1" applyFont="1" applyFill="1" applyAlignment="1">
      <alignment horizontal="center" vertical="center"/>
    </xf>
    <xf numFmtId="0" fontId="28" fillId="9" borderId="15" xfId="0" applyFont="1" applyFill="1" applyBorder="1" applyAlignment="1">
      <alignment horizontal="center" vertical="center"/>
    </xf>
    <xf numFmtId="0" fontId="28" fillId="9" borderId="16" xfId="0" applyFont="1" applyFill="1" applyBorder="1" applyAlignment="1">
      <alignment horizontal="center" vertical="center"/>
    </xf>
    <xf numFmtId="0" fontId="28" fillId="9" borderId="17" xfId="0" applyFont="1" applyFill="1" applyBorder="1" applyAlignment="1">
      <alignment horizontal="center" vertical="center"/>
    </xf>
    <xf numFmtId="0" fontId="28" fillId="9" borderId="7" xfId="0" applyFont="1" applyFill="1" applyBorder="1" applyAlignment="1">
      <alignment horizontal="center" vertical="center"/>
    </xf>
    <xf numFmtId="0" fontId="28" fillId="9" borderId="0" xfId="0" applyFont="1" applyFill="1" applyBorder="1" applyAlignment="1">
      <alignment horizontal="center" vertical="center"/>
    </xf>
    <xf numFmtId="0" fontId="28" fillId="9" borderId="8" xfId="0" applyFont="1" applyFill="1" applyBorder="1" applyAlignment="1">
      <alignment horizontal="center" vertical="center"/>
    </xf>
    <xf numFmtId="0" fontId="28" fillId="9" borderId="4" xfId="0" applyFont="1" applyFill="1" applyBorder="1" applyAlignment="1">
      <alignment horizontal="center" vertical="center"/>
    </xf>
    <xf numFmtId="0" fontId="28" fillId="9" borderId="9" xfId="0" applyFont="1" applyFill="1" applyBorder="1" applyAlignment="1">
      <alignment horizontal="center" vertical="center"/>
    </xf>
    <xf numFmtId="0" fontId="28" fillId="9" borderId="10" xfId="0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31" fillId="2" borderId="5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43" xfId="0" applyFont="1" applyFill="1" applyBorder="1" applyAlignment="1">
      <alignment horizontal="center" vertical="center"/>
    </xf>
    <xf numFmtId="0" fontId="28" fillId="2" borderId="5" xfId="0" applyFont="1" applyFill="1" applyBorder="1" applyAlignment="1">
      <alignment horizontal="center" vertical="center" wrapText="1"/>
    </xf>
    <xf numFmtId="0" fontId="37" fillId="2" borderId="28" xfId="0" applyFont="1" applyFill="1" applyBorder="1" applyAlignment="1">
      <alignment horizontal="center" vertical="center"/>
    </xf>
    <xf numFmtId="0" fontId="37" fillId="2" borderId="29" xfId="0" applyFont="1" applyFill="1" applyBorder="1" applyAlignment="1">
      <alignment horizontal="center" vertical="center"/>
    </xf>
    <xf numFmtId="0" fontId="37" fillId="2" borderId="31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7" fillId="2" borderId="33" xfId="0" applyFont="1" applyFill="1" applyBorder="1" applyAlignment="1">
      <alignment horizontal="center" vertical="center"/>
    </xf>
    <xf numFmtId="0" fontId="37" fillId="2" borderId="9" xfId="0" applyFont="1" applyFill="1" applyBorder="1" applyAlignment="1">
      <alignment horizontal="center" vertical="center"/>
    </xf>
    <xf numFmtId="0" fontId="37" fillId="2" borderId="34" xfId="0" applyFont="1" applyFill="1" applyBorder="1" applyAlignment="1">
      <alignment horizontal="center" vertical="center"/>
    </xf>
    <xf numFmtId="0" fontId="37" fillId="2" borderId="16" xfId="0" applyFont="1" applyFill="1" applyBorder="1" applyAlignment="1">
      <alignment horizontal="center" vertical="center"/>
    </xf>
    <xf numFmtId="0" fontId="37" fillId="2" borderId="35" xfId="0" applyFont="1" applyFill="1" applyBorder="1" applyAlignment="1">
      <alignment horizontal="center" vertical="center"/>
    </xf>
    <xf numFmtId="0" fontId="37" fillId="2" borderId="36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left" vertical="center" wrapText="1"/>
    </xf>
    <xf numFmtId="0" fontId="30" fillId="3" borderId="62" xfId="0" applyFont="1" applyFill="1" applyBorder="1" applyAlignment="1">
      <alignment horizontal="center" vertical="center"/>
    </xf>
    <xf numFmtId="0" fontId="30" fillId="3" borderId="18" xfId="0" applyFont="1" applyFill="1" applyBorder="1" applyAlignment="1">
      <alignment horizontal="center" vertical="center"/>
    </xf>
    <xf numFmtId="0" fontId="27" fillId="3" borderId="62" xfId="0" applyFont="1" applyFill="1" applyBorder="1" applyAlignment="1">
      <alignment horizontal="center" vertical="center"/>
    </xf>
    <xf numFmtId="0" fontId="27" fillId="3" borderId="18" xfId="0" applyFont="1" applyFill="1" applyBorder="1" applyAlignment="1">
      <alignment horizontal="center" vertical="center"/>
    </xf>
    <xf numFmtId="0" fontId="27" fillId="3" borderId="19" xfId="0" applyFont="1" applyFill="1" applyBorder="1" applyAlignment="1">
      <alignment horizontal="center" vertical="center"/>
    </xf>
    <xf numFmtId="0" fontId="30" fillId="3" borderId="63" xfId="0" applyFont="1" applyFill="1" applyBorder="1" applyAlignment="1">
      <alignment horizontal="center" vertical="center"/>
    </xf>
    <xf numFmtId="0" fontId="30" fillId="3" borderId="29" xfId="0" applyFont="1" applyFill="1" applyBorder="1" applyAlignment="1">
      <alignment horizontal="center" vertical="center"/>
    </xf>
    <xf numFmtId="0" fontId="30" fillId="3" borderId="30" xfId="0" applyFont="1" applyFill="1" applyBorder="1" applyAlignment="1">
      <alignment horizontal="center" vertical="center"/>
    </xf>
    <xf numFmtId="0" fontId="30" fillId="3" borderId="12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32" xfId="0" applyFont="1" applyFill="1" applyBorder="1" applyAlignment="1">
      <alignment horizontal="center" vertical="center"/>
    </xf>
    <xf numFmtId="0" fontId="30" fillId="3" borderId="13" xfId="0" applyFont="1" applyFill="1" applyBorder="1" applyAlignment="1">
      <alignment horizontal="center" vertical="center"/>
    </xf>
    <xf numFmtId="0" fontId="30" fillId="3" borderId="2" xfId="0" applyFont="1" applyFill="1" applyBorder="1" applyAlignment="1">
      <alignment horizontal="center" vertical="center"/>
    </xf>
    <xf numFmtId="0" fontId="30" fillId="3" borderId="6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7" fillId="5" borderId="42" xfId="0" applyFont="1" applyFill="1" applyBorder="1" applyAlignment="1">
      <alignment horizontal="center" vertical="center" wrapText="1"/>
    </xf>
    <xf numFmtId="0" fontId="17" fillId="5" borderId="43" xfId="0" applyFont="1" applyFill="1" applyBorder="1" applyAlignment="1">
      <alignment horizontal="center" vertical="center" wrapText="1"/>
    </xf>
    <xf numFmtId="0" fontId="30" fillId="3" borderId="61" xfId="0" applyFont="1" applyFill="1" applyBorder="1" applyAlignment="1">
      <alignment horizontal="center" vertical="center"/>
    </xf>
    <xf numFmtId="0" fontId="30" fillId="3" borderId="64" xfId="0" applyFont="1" applyFill="1" applyBorder="1" applyAlignment="1">
      <alignment horizontal="center" vertical="center"/>
    </xf>
    <xf numFmtId="0" fontId="30" fillId="3" borderId="71" xfId="0" applyFont="1" applyFill="1" applyBorder="1" applyAlignment="1">
      <alignment horizontal="center" vertical="center"/>
    </xf>
    <xf numFmtId="0" fontId="30" fillId="3" borderId="6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right" vertical="center"/>
    </xf>
    <xf numFmtId="0" fontId="12" fillId="0" borderId="28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7" xfId="0" applyFont="1" applyFill="1" applyBorder="1" applyAlignment="1">
      <alignment horizontal="center" vertical="center"/>
    </xf>
    <xf numFmtId="0" fontId="28" fillId="7" borderId="0" xfId="0" applyFont="1" applyFill="1" applyBorder="1" applyAlignment="1">
      <alignment horizontal="center" vertical="center"/>
    </xf>
    <xf numFmtId="0" fontId="28" fillId="7" borderId="8" xfId="0" applyFont="1" applyFill="1" applyBorder="1" applyAlignment="1">
      <alignment horizontal="center" vertical="center"/>
    </xf>
    <xf numFmtId="0" fontId="28" fillId="7" borderId="4" xfId="0" applyFont="1" applyFill="1" applyBorder="1" applyAlignment="1">
      <alignment horizontal="center" vertical="center"/>
    </xf>
    <xf numFmtId="0" fontId="28" fillId="7" borderId="9" xfId="0" applyFont="1" applyFill="1" applyBorder="1" applyAlignment="1">
      <alignment horizontal="center" vertical="center"/>
    </xf>
    <xf numFmtId="0" fontId="28" fillId="7" borderId="10" xfId="0" applyFont="1" applyFill="1" applyBorder="1" applyAlignment="1">
      <alignment horizontal="center" vertical="center"/>
    </xf>
    <xf numFmtId="0" fontId="30" fillId="3" borderId="28" xfId="0" applyFont="1" applyFill="1" applyBorder="1" applyAlignment="1">
      <alignment horizontal="center" vertical="center"/>
    </xf>
    <xf numFmtId="0" fontId="30" fillId="3" borderId="31" xfId="0" applyFont="1" applyFill="1" applyBorder="1" applyAlignment="1">
      <alignment horizontal="center" vertical="center"/>
    </xf>
    <xf numFmtId="0" fontId="30" fillId="3" borderId="35" xfId="0" applyFont="1" applyFill="1" applyBorder="1" applyAlignment="1">
      <alignment horizontal="center" vertical="center"/>
    </xf>
    <xf numFmtId="0" fontId="30" fillId="3" borderId="36" xfId="0" applyFont="1" applyFill="1" applyBorder="1" applyAlignment="1">
      <alignment horizontal="center" vertical="center"/>
    </xf>
    <xf numFmtId="0" fontId="30" fillId="3" borderId="39" xfId="0" applyFont="1" applyFill="1" applyBorder="1" applyAlignment="1">
      <alignment horizontal="center" vertical="center"/>
    </xf>
    <xf numFmtId="0" fontId="28" fillId="5" borderId="3" xfId="0" applyFont="1" applyFill="1" applyBorder="1" applyAlignment="1">
      <alignment horizontal="center" vertical="center"/>
    </xf>
    <xf numFmtId="0" fontId="28" fillId="5" borderId="45" xfId="0" applyFont="1" applyFill="1" applyBorder="1" applyAlignment="1">
      <alignment horizontal="center" vertical="center"/>
    </xf>
    <xf numFmtId="0" fontId="28" fillId="5" borderId="5" xfId="0" applyFont="1" applyFill="1" applyBorder="1" applyAlignment="1">
      <alignment horizontal="center" vertical="center"/>
    </xf>
    <xf numFmtId="0" fontId="28" fillId="5" borderId="41" xfId="0" applyFont="1" applyFill="1" applyBorder="1" applyAlignment="1">
      <alignment horizontal="center" vertical="center"/>
    </xf>
    <xf numFmtId="0" fontId="28" fillId="5" borderId="44" xfId="0" applyFont="1" applyFill="1" applyBorder="1" applyAlignment="1">
      <alignment horizontal="center" vertical="center"/>
    </xf>
    <xf numFmtId="0" fontId="28" fillId="5" borderId="40" xfId="0" applyFont="1" applyFill="1" applyBorder="1" applyAlignment="1">
      <alignment horizontal="center" vertical="center"/>
    </xf>
    <xf numFmtId="14" fontId="22" fillId="2" borderId="0" xfId="0" applyNumberFormat="1" applyFont="1" applyFill="1" applyBorder="1" applyAlignment="1">
      <alignment horizontal="right" vertical="center"/>
    </xf>
    <xf numFmtId="0" fontId="19" fillId="2" borderId="22" xfId="0" applyFont="1" applyFill="1" applyBorder="1" applyAlignment="1">
      <alignment horizontal="left" vertical="center" wrapText="1"/>
    </xf>
    <xf numFmtId="0" fontId="19" fillId="2" borderId="0" xfId="0" applyFont="1" applyFill="1" applyBorder="1" applyAlignment="1">
      <alignment horizontal="left" vertical="center" wrapText="1"/>
    </xf>
    <xf numFmtId="0" fontId="19" fillId="2" borderId="26" xfId="0" applyFont="1" applyFill="1" applyBorder="1" applyAlignment="1">
      <alignment horizontal="left" vertical="center" wrapText="1"/>
    </xf>
    <xf numFmtId="0" fontId="19" fillId="2" borderId="23" xfId="0" applyFont="1" applyFill="1" applyBorder="1" applyAlignment="1">
      <alignment horizontal="left" vertical="center" wrapText="1"/>
    </xf>
    <xf numFmtId="0" fontId="19" fillId="2" borderId="24" xfId="0" applyFont="1" applyFill="1" applyBorder="1" applyAlignment="1">
      <alignment horizontal="left" vertical="center" wrapText="1"/>
    </xf>
    <xf numFmtId="0" fontId="19" fillId="2" borderId="27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9" fillId="2" borderId="21" xfId="0" applyFont="1" applyFill="1" applyBorder="1" applyAlignment="1">
      <alignment horizontal="left" vertical="center" wrapText="1"/>
    </xf>
    <xf numFmtId="0" fontId="19" fillId="2" borderId="25" xfId="0" applyFont="1" applyFill="1" applyBorder="1" applyAlignment="1">
      <alignment horizontal="left" vertical="center" wrapText="1"/>
    </xf>
    <xf numFmtId="0" fontId="19" fillId="2" borderId="37" xfId="0" applyFont="1" applyFill="1" applyBorder="1" applyAlignment="1">
      <alignment horizontal="left" vertical="center" wrapText="1"/>
    </xf>
    <xf numFmtId="0" fontId="19" fillId="2" borderId="36" xfId="0" applyFont="1" applyFill="1" applyBorder="1" applyAlignment="1">
      <alignment horizontal="left" vertical="center" wrapText="1"/>
    </xf>
    <xf numFmtId="0" fontId="19" fillId="2" borderId="38" xfId="0" applyFont="1" applyFill="1" applyBorder="1" applyAlignment="1">
      <alignment horizontal="left" vertical="center" wrapText="1"/>
    </xf>
    <xf numFmtId="0" fontId="38" fillId="2" borderId="22" xfId="0" applyFont="1" applyFill="1" applyBorder="1" applyAlignment="1">
      <alignment horizontal="center" vertical="center" wrapText="1"/>
    </xf>
    <xf numFmtId="0" fontId="38" fillId="2" borderId="0" xfId="0" applyFont="1" applyFill="1" applyBorder="1" applyAlignment="1">
      <alignment horizontal="center" vertical="center" wrapText="1"/>
    </xf>
    <xf numFmtId="0" fontId="38" fillId="2" borderId="32" xfId="0" applyFont="1" applyFill="1" applyBorder="1" applyAlignment="1">
      <alignment horizontal="center" vertical="center" wrapText="1"/>
    </xf>
    <xf numFmtId="0" fontId="38" fillId="2" borderId="37" xfId="0" applyFont="1" applyFill="1" applyBorder="1" applyAlignment="1">
      <alignment horizontal="center" vertical="center" wrapText="1"/>
    </xf>
    <xf numFmtId="0" fontId="38" fillId="2" borderId="36" xfId="0" applyFont="1" applyFill="1" applyBorder="1" applyAlignment="1">
      <alignment horizontal="center" vertical="center" wrapText="1"/>
    </xf>
    <xf numFmtId="0" fontId="38" fillId="2" borderId="39" xfId="0" applyFont="1" applyFill="1" applyBorder="1" applyAlignment="1">
      <alignment horizontal="center" vertical="center" wrapText="1"/>
    </xf>
    <xf numFmtId="0" fontId="25" fillId="2" borderId="53" xfId="0" applyFont="1" applyFill="1" applyBorder="1" applyAlignment="1">
      <alignment horizontal="left" vertical="center"/>
    </xf>
    <xf numFmtId="0" fontId="25" fillId="2" borderId="0" xfId="0" applyFont="1" applyFill="1" applyBorder="1" applyAlignment="1">
      <alignment horizontal="left" vertical="center"/>
    </xf>
    <xf numFmtId="0" fontId="25" fillId="2" borderId="54" xfId="0" applyFont="1" applyFill="1" applyBorder="1" applyAlignment="1">
      <alignment horizontal="left" vertical="center"/>
    </xf>
    <xf numFmtId="0" fontId="26" fillId="2" borderId="53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26" fillId="2" borderId="54" xfId="0" applyFont="1" applyFill="1" applyBorder="1" applyAlignment="1">
      <alignment horizontal="center" vertical="center"/>
    </xf>
    <xf numFmtId="0" fontId="24" fillId="2" borderId="53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24" fillId="2" borderId="54" xfId="0" applyFont="1" applyFill="1" applyBorder="1" applyAlignment="1">
      <alignment horizontal="center" vertical="center"/>
    </xf>
    <xf numFmtId="0" fontId="28" fillId="5" borderId="55" xfId="0" applyFont="1" applyFill="1" applyBorder="1" applyAlignment="1">
      <alignment horizontal="center" vertical="center"/>
    </xf>
    <xf numFmtId="0" fontId="28" fillId="5" borderId="46" xfId="0" applyFont="1" applyFill="1" applyBorder="1" applyAlignment="1">
      <alignment horizontal="center" vertical="center"/>
    </xf>
    <xf numFmtId="0" fontId="28" fillId="5" borderId="56" xfId="0" applyFont="1" applyFill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14" fillId="10" borderId="51" xfId="0" applyFont="1" applyFill="1" applyBorder="1" applyAlignment="1">
      <alignment horizontal="center" vertical="center" wrapText="1"/>
    </xf>
    <xf numFmtId="0" fontId="14" fillId="10" borderId="29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14" fillId="4" borderId="29" xfId="0" applyFont="1" applyFill="1" applyBorder="1" applyAlignment="1">
      <alignment horizontal="center" vertical="center" wrapText="1"/>
    </xf>
    <xf numFmtId="0" fontId="28" fillId="5" borderId="57" xfId="0" applyFont="1" applyFill="1" applyBorder="1" applyAlignment="1">
      <alignment horizontal="center" vertical="center"/>
    </xf>
    <xf numFmtId="0" fontId="28" fillId="5" borderId="4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vertical="top" wrapText="1"/>
    </xf>
    <xf numFmtId="0" fontId="12" fillId="2" borderId="36" xfId="0" applyFont="1" applyFill="1" applyBorder="1" applyAlignment="1">
      <alignment horizontal="left" vertical="top" wrapText="1"/>
    </xf>
    <xf numFmtId="0" fontId="28" fillId="2" borderId="43" xfId="0" applyFont="1" applyFill="1" applyBorder="1" applyAlignment="1">
      <alignment horizontal="center" vertical="center" wrapText="1"/>
    </xf>
    <xf numFmtId="0" fontId="30" fillId="3" borderId="65" xfId="0" applyFont="1" applyFill="1" applyBorder="1" applyAlignment="1">
      <alignment horizontal="center" vertical="center"/>
    </xf>
    <xf numFmtId="0" fontId="30" fillId="3" borderId="19" xfId="0" applyFont="1" applyFill="1" applyBorder="1" applyAlignment="1">
      <alignment horizontal="center" vertical="center"/>
    </xf>
    <xf numFmtId="0" fontId="17" fillId="5" borderId="67" xfId="0" applyFont="1" applyFill="1" applyBorder="1" applyAlignment="1">
      <alignment horizontal="center" vertical="center"/>
    </xf>
    <xf numFmtId="0" fontId="17" fillId="5" borderId="11" xfId="0" applyFont="1" applyFill="1" applyBorder="1" applyAlignment="1">
      <alignment horizontal="center" vertical="center"/>
    </xf>
    <xf numFmtId="0" fontId="17" fillId="5" borderId="50" xfId="0" applyFont="1" applyFill="1" applyBorder="1" applyAlignment="1">
      <alignment horizontal="center" vertical="center" wrapText="1"/>
    </xf>
    <xf numFmtId="0" fontId="17" fillId="5" borderId="46" xfId="0" applyFont="1" applyFill="1" applyBorder="1" applyAlignment="1">
      <alignment horizontal="center" vertical="center" wrapText="1"/>
    </xf>
    <xf numFmtId="0" fontId="33" fillId="11" borderId="0" xfId="0" applyFont="1" applyFill="1" applyBorder="1" applyAlignment="1">
      <alignment horizontal="center" vertical="center"/>
    </xf>
    <xf numFmtId="0" fontId="30" fillId="3" borderId="69" xfId="0" applyFont="1" applyFill="1" applyBorder="1" applyAlignment="1">
      <alignment horizontal="center" vertical="center"/>
    </xf>
    <xf numFmtId="0" fontId="30" fillId="3" borderId="70" xfId="0" applyFont="1" applyFill="1" applyBorder="1" applyAlignment="1">
      <alignment horizontal="center" vertical="center"/>
    </xf>
    <xf numFmtId="0" fontId="30" fillId="3" borderId="72" xfId="0" applyFont="1" applyFill="1" applyBorder="1" applyAlignment="1">
      <alignment horizontal="center" vertical="center"/>
    </xf>
    <xf numFmtId="0" fontId="19" fillId="2" borderId="29" xfId="0" applyFont="1" applyFill="1" applyBorder="1" applyAlignment="1">
      <alignment horizontal="left" vertical="center" wrapText="1"/>
    </xf>
    <xf numFmtId="0" fontId="19" fillId="2" borderId="49" xfId="0" applyFont="1" applyFill="1" applyBorder="1" applyAlignment="1">
      <alignment horizontal="left" vertical="center" wrapText="1"/>
    </xf>
    <xf numFmtId="0" fontId="19" fillId="2" borderId="32" xfId="0" applyFont="1" applyFill="1" applyBorder="1" applyAlignment="1">
      <alignment horizontal="left" vertical="center" wrapText="1"/>
    </xf>
    <xf numFmtId="0" fontId="19" fillId="2" borderId="48" xfId="0" applyFont="1" applyFill="1" applyBorder="1" applyAlignment="1">
      <alignment horizontal="left" vertical="center" wrapText="1"/>
    </xf>
    <xf numFmtId="0" fontId="30" fillId="3" borderId="60" xfId="1" applyNumberFormat="1" applyFont="1" applyFill="1" applyBorder="1" applyAlignment="1">
      <alignment horizontal="center" vertical="center"/>
    </xf>
    <xf numFmtId="0" fontId="41" fillId="2" borderId="0" xfId="0" applyFont="1" applyFill="1" applyAlignment="1">
      <alignment horizontal="center" vertical="center"/>
    </xf>
    <xf numFmtId="0" fontId="40" fillId="0" borderId="0" xfId="0" applyFont="1" applyAlignment="1">
      <alignment horizontal="left" vertical="top" wrapText="1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FFC9CA"/>
      <color rgb="FFFFB3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53669230262884E-4"/>
          <c:y val="0"/>
          <c:w val="0.99939252513445231"/>
          <c:h val="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'[1]Posco 레포트 샘플'!$CR$62:$CW$62</c15:sqref>
                  </c15:fullRef>
                </c:ext>
              </c:extLst>
              <c:f>'[1]Posco 레포트 샘플'!$CR$62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3-4BAB-8A24-179D07353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967236416"/>
        <c:axId val="96723804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'[1]Posco 레포트 샘플'!$CR$63:$CW$63</c15:sqref>
                        </c15:fullRef>
                        <c15:formulaRef>
                          <c15:sqref>'[1]Posco 레포트 샘플'!$CR$63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913-4BAB-8A24-179D07353102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'[1]Posco 레포트 샘플'!$CR$64:$CW$64</c15:sqref>
                        </c15:fullRef>
                        <c15:formulaRef>
                          <c15:sqref>'[1]Posco 레포트 샘플'!$CR$64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913-4BAB-8A24-179D07353102}"/>
                  </c:ext>
                </c:extLst>
              </c15:ser>
            </c15:filteredBarSeries>
          </c:ext>
        </c:extLst>
      </c:barChart>
      <c:catAx>
        <c:axId val="967236416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967238048"/>
        <c:crosses val="autoZero"/>
        <c:auto val="1"/>
        <c:lblAlgn val="ctr"/>
        <c:lblOffset val="100"/>
        <c:noMultiLvlLbl val="0"/>
      </c:catAx>
      <c:valAx>
        <c:axId val="967238048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9672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16678359858415E-4"/>
          <c:y val="1.9064530191708576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'[1]Posco 레포트 샘플'!$CR$56:$CW$56</c15:sqref>
                  </c15:fullRef>
                </c:ext>
              </c:extLst>
              <c:f>'[1]Posco 레포트 샘플'!$CR$56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3-4D05-8D49-E9311C2C9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1"/>
        <c:axId val="1164719504"/>
        <c:axId val="11647227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'[1]Posco 레포트 샘플'!$CR$57:$CW$57</c15:sqref>
                        </c15:fullRef>
                        <c15:formulaRef>
                          <c15:sqref>'[1]Posco 레포트 샘플'!$CR$57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713-4D05-8D49-E9311C2C9135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'[1]Posco 레포트 샘플'!$CR$58:$CW$58</c15:sqref>
                        </c15:fullRef>
                        <c15:formulaRef>
                          <c15:sqref>'[1]Posco 레포트 샘플'!$CR$58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713-4D05-8D49-E9311C2C9135}"/>
                  </c:ext>
                </c:extLst>
              </c15:ser>
            </c15:filteredBarSeries>
          </c:ext>
        </c:extLst>
      </c:barChart>
      <c:catAx>
        <c:axId val="1164719504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1164722768"/>
        <c:crosses val="autoZero"/>
        <c:auto val="1"/>
        <c:lblAlgn val="ctr"/>
        <c:lblOffset val="100"/>
        <c:noMultiLvlLbl val="0"/>
      </c:catAx>
      <c:valAx>
        <c:axId val="1164722768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11647195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80698257204696E-4"/>
          <c:y val="1.9063081812653974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나눔바른고딕" panose="020B0603020101020101" pitchFamily="50" charset="-127"/>
                      <a:ea typeface="나눔바른고딕" panose="020B0603020101020101" pitchFamily="50" charset="-127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DD73-4091-AD3F-A3F888ABB8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나눔바른고딕" panose="020B0603020101020101" pitchFamily="50" charset="-127"/>
                    <a:ea typeface="나눔바른고딕" panose="020B060302010102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'개인 Report'!$BS$161</c:f>
              <c:numCache>
                <c:formatCode>0.0_ 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245-494D-872C-79FBCD413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1"/>
        <c:axId val="1164711888"/>
        <c:axId val="1111336016"/>
        <c:extLst/>
      </c:barChart>
      <c:catAx>
        <c:axId val="1164711888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111336016"/>
        <c:crosses val="autoZero"/>
        <c:auto val="1"/>
        <c:lblAlgn val="ctr"/>
        <c:lblOffset val="100"/>
        <c:noMultiLvlLbl val="0"/>
      </c:catAx>
      <c:valAx>
        <c:axId val="1111336016"/>
        <c:scaling>
          <c:orientation val="minMax"/>
          <c:max val="80"/>
          <c:min val="20"/>
        </c:scaling>
        <c:delete val="1"/>
        <c:axPos val="b"/>
        <c:numFmt formatCode="0.0_ " sourceLinked="1"/>
        <c:majorTickMark val="out"/>
        <c:minorTickMark val="none"/>
        <c:tickLblPos val="nextTo"/>
        <c:crossAx val="11647118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80698257204696E-4"/>
          <c:y val="1.9063081812653974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나눔바른고딕" panose="020B0603020101020101" pitchFamily="50" charset="-127"/>
                    <a:ea typeface="나눔바른고딕" panose="020B060302010102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'개인 Report'!$BS$165</c:f>
              <c:numCache>
                <c:formatCode>0.0_ 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245-494D-872C-79FBCD413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1"/>
        <c:axId val="1564996240"/>
        <c:axId val="1564996784"/>
        <c:extLst/>
      </c:barChart>
      <c:catAx>
        <c:axId val="1564996240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564996784"/>
        <c:crosses val="autoZero"/>
        <c:auto val="1"/>
        <c:lblAlgn val="ctr"/>
        <c:lblOffset val="100"/>
        <c:noMultiLvlLbl val="0"/>
      </c:catAx>
      <c:valAx>
        <c:axId val="1564996784"/>
        <c:scaling>
          <c:orientation val="minMax"/>
          <c:max val="80"/>
          <c:min val="20"/>
        </c:scaling>
        <c:delete val="1"/>
        <c:axPos val="b"/>
        <c:numFmt formatCode="0.0_ " sourceLinked="1"/>
        <c:majorTickMark val="out"/>
        <c:minorTickMark val="none"/>
        <c:tickLblPos val="nextTo"/>
        <c:crossAx val="15649962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80698257204696E-4"/>
          <c:y val="1.9063081812653974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나눔바른고딕" panose="020B0603020101020101" pitchFamily="50" charset="-127"/>
                    <a:ea typeface="나눔바른고딕" panose="020B060302010102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'개인 Report'!$BS$169</c:f>
              <c:numCache>
                <c:formatCode>0.0_ 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245-494D-872C-79FBCD413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1"/>
        <c:axId val="1565001136"/>
        <c:axId val="1565004944"/>
        <c:extLst/>
      </c:barChart>
      <c:catAx>
        <c:axId val="156500113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565004944"/>
        <c:crosses val="autoZero"/>
        <c:auto val="1"/>
        <c:lblAlgn val="ctr"/>
        <c:lblOffset val="100"/>
        <c:noMultiLvlLbl val="0"/>
      </c:catAx>
      <c:valAx>
        <c:axId val="1565004944"/>
        <c:scaling>
          <c:orientation val="minMax"/>
          <c:max val="80"/>
          <c:min val="20"/>
        </c:scaling>
        <c:delete val="1"/>
        <c:axPos val="b"/>
        <c:numFmt formatCode="0.0_ " sourceLinked="1"/>
        <c:majorTickMark val="out"/>
        <c:minorTickMark val="none"/>
        <c:tickLblPos val="nextTo"/>
        <c:crossAx val="15650011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4496758456334E-4"/>
          <c:y val="1.9064521669433794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나눔바른고딕" panose="020B0603020101020101" pitchFamily="50" charset="-127"/>
                    <a:ea typeface="나눔바른고딕" panose="020B060302010102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'개인 Report'!$BS$173</c:f>
              <c:numCache>
                <c:formatCode>0.0_ 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245-494D-872C-79FBCD413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1"/>
        <c:axId val="1564997328"/>
        <c:axId val="1565007120"/>
        <c:extLst/>
      </c:barChart>
      <c:catAx>
        <c:axId val="1564997328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565007120"/>
        <c:crosses val="autoZero"/>
        <c:auto val="1"/>
        <c:lblAlgn val="ctr"/>
        <c:lblOffset val="100"/>
        <c:noMultiLvlLbl val="0"/>
      </c:catAx>
      <c:valAx>
        <c:axId val="1565007120"/>
        <c:scaling>
          <c:orientation val="minMax"/>
          <c:max val="80"/>
          <c:min val="20"/>
        </c:scaling>
        <c:delete val="1"/>
        <c:axPos val="b"/>
        <c:numFmt formatCode="0.0_ " sourceLinked="1"/>
        <c:majorTickMark val="out"/>
        <c:minorTickMark val="none"/>
        <c:tickLblPos val="nextTo"/>
        <c:crossAx val="15649973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80698257204696E-4"/>
          <c:y val="1.9063081812653974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나눔바른고딕" panose="020B0603020101020101" pitchFamily="50" charset="-127"/>
                    <a:ea typeface="나눔바른고딕" panose="020B060302010102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'개인 Report'!$BS$177</c:f>
              <c:numCache>
                <c:formatCode>0.0_ 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245-494D-872C-79FBCD413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1"/>
        <c:axId val="1564995696"/>
        <c:axId val="1565006576"/>
        <c:extLst/>
      </c:barChart>
      <c:catAx>
        <c:axId val="156499569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565006576"/>
        <c:crosses val="autoZero"/>
        <c:auto val="1"/>
        <c:lblAlgn val="ctr"/>
        <c:lblOffset val="100"/>
        <c:noMultiLvlLbl val="0"/>
      </c:catAx>
      <c:valAx>
        <c:axId val="1565006576"/>
        <c:scaling>
          <c:orientation val="minMax"/>
          <c:max val="80"/>
          <c:min val="20"/>
        </c:scaling>
        <c:delete val="1"/>
        <c:axPos val="b"/>
        <c:numFmt formatCode="0.0_ " sourceLinked="1"/>
        <c:majorTickMark val="out"/>
        <c:minorTickMark val="none"/>
        <c:tickLblPos val="nextTo"/>
        <c:crossAx val="15649956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80698257204696E-4"/>
          <c:y val="1.9063081812653974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나눔바른고딕" panose="020B0603020101020101" pitchFamily="50" charset="-127"/>
                    <a:ea typeface="나눔바른고딕" panose="020B060302010102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'개인 Report'!$BS$181</c:f>
              <c:numCache>
                <c:formatCode>0.0_ 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245-494D-872C-79FBCD413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1"/>
        <c:axId val="1565010928"/>
        <c:axId val="1565000048"/>
        <c:extLst/>
      </c:barChart>
      <c:catAx>
        <c:axId val="1565010928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565000048"/>
        <c:crosses val="autoZero"/>
        <c:auto val="1"/>
        <c:lblAlgn val="ctr"/>
        <c:lblOffset val="100"/>
        <c:noMultiLvlLbl val="0"/>
      </c:catAx>
      <c:valAx>
        <c:axId val="1565000048"/>
        <c:scaling>
          <c:orientation val="minMax"/>
          <c:max val="80"/>
          <c:min val="20"/>
        </c:scaling>
        <c:delete val="1"/>
        <c:axPos val="b"/>
        <c:numFmt formatCode="0.0_ " sourceLinked="1"/>
        <c:majorTickMark val="out"/>
        <c:minorTickMark val="none"/>
        <c:tickLblPos val="nextTo"/>
        <c:crossAx val="15650109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80698257204696E-4"/>
          <c:y val="1.9063081812653974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나눔바른고딕" panose="020B0603020101020101" pitchFamily="50" charset="-127"/>
                    <a:ea typeface="나눔바른고딕" panose="020B060302010102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'개인 Report'!$BS$185</c:f>
              <c:numCache>
                <c:formatCode>0.0_ 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245-494D-872C-79FBCD413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1"/>
        <c:axId val="1565003856"/>
        <c:axId val="1565009840"/>
        <c:extLst/>
      </c:barChart>
      <c:catAx>
        <c:axId val="156500385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565009840"/>
        <c:crosses val="autoZero"/>
        <c:auto val="1"/>
        <c:lblAlgn val="ctr"/>
        <c:lblOffset val="100"/>
        <c:noMultiLvlLbl val="0"/>
      </c:catAx>
      <c:valAx>
        <c:axId val="1565009840"/>
        <c:scaling>
          <c:orientation val="minMax"/>
          <c:max val="80"/>
          <c:min val="20"/>
        </c:scaling>
        <c:delete val="1"/>
        <c:axPos val="b"/>
        <c:numFmt formatCode="0.0_ " sourceLinked="1"/>
        <c:majorTickMark val="out"/>
        <c:minorTickMark val="none"/>
        <c:tickLblPos val="nextTo"/>
        <c:crossAx val="15650038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80698257204696E-4"/>
          <c:y val="1.9063081812653974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나눔바른고딕" panose="020B0603020101020101" pitchFamily="50" charset="-127"/>
                    <a:ea typeface="나눔바른고딕" panose="020B060302010102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'개인 Report'!$BS$189</c:f>
              <c:numCache>
                <c:formatCode>0.0_ 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245-494D-872C-79FBCD413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1"/>
        <c:axId val="1565006032"/>
        <c:axId val="1564997872"/>
        <c:extLst/>
      </c:barChart>
      <c:catAx>
        <c:axId val="1565006032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564997872"/>
        <c:crosses val="autoZero"/>
        <c:auto val="1"/>
        <c:lblAlgn val="ctr"/>
        <c:lblOffset val="100"/>
        <c:noMultiLvlLbl val="0"/>
      </c:catAx>
      <c:valAx>
        <c:axId val="1564997872"/>
        <c:scaling>
          <c:orientation val="minMax"/>
          <c:max val="80"/>
          <c:min val="20"/>
        </c:scaling>
        <c:delete val="1"/>
        <c:axPos val="b"/>
        <c:numFmt formatCode="0.0_ " sourceLinked="1"/>
        <c:majorTickMark val="out"/>
        <c:minorTickMark val="none"/>
        <c:tickLblPos val="nextTo"/>
        <c:crossAx val="15650060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80698257204696E-4"/>
          <c:y val="1.9063081812653974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나눔바른고딕" panose="020B0603020101020101" pitchFamily="50" charset="-127"/>
                    <a:ea typeface="나눔바른고딕" panose="020B060302010102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'개인 Report'!$BS$193</c:f>
              <c:numCache>
                <c:formatCode>0.0_ 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245-494D-872C-79FBCD413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1"/>
        <c:axId val="1564998416"/>
        <c:axId val="1565008208"/>
        <c:extLst/>
      </c:barChart>
      <c:catAx>
        <c:axId val="156499841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565008208"/>
        <c:crosses val="autoZero"/>
        <c:auto val="1"/>
        <c:lblAlgn val="ctr"/>
        <c:lblOffset val="100"/>
        <c:noMultiLvlLbl val="0"/>
      </c:catAx>
      <c:valAx>
        <c:axId val="1565008208"/>
        <c:scaling>
          <c:orientation val="minMax"/>
          <c:max val="80"/>
          <c:min val="20"/>
        </c:scaling>
        <c:delete val="1"/>
        <c:axPos val="b"/>
        <c:numFmt formatCode="0.0_ " sourceLinked="1"/>
        <c:majorTickMark val="out"/>
        <c:minorTickMark val="none"/>
        <c:tickLblPos val="nextTo"/>
        <c:crossAx val="15649984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16678359858415E-4"/>
          <c:y val="1.9064530191708576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'[1]Posco 레포트 샘플'!$CR$56:$CW$56</c15:sqref>
                  </c15:fullRef>
                </c:ext>
              </c:extLst>
              <c:f>'[1]Posco 레포트 샘플'!$CR$56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3-4D05-8D49-E9311C2C9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1"/>
        <c:axId val="967238592"/>
        <c:axId val="9672407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'[1]Posco 레포트 샘플'!$CR$57:$CW$57</c15:sqref>
                        </c15:fullRef>
                        <c15:formulaRef>
                          <c15:sqref>'[1]Posco 레포트 샘플'!$CR$57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713-4D05-8D49-E9311C2C9135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'[1]Posco 레포트 샘플'!$CR$58:$CW$58</c15:sqref>
                        </c15:fullRef>
                        <c15:formulaRef>
                          <c15:sqref>'[1]Posco 레포트 샘플'!$CR$58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713-4D05-8D49-E9311C2C9135}"/>
                  </c:ext>
                </c:extLst>
              </c15:ser>
            </c15:filteredBarSeries>
          </c:ext>
        </c:extLst>
      </c:barChart>
      <c:catAx>
        <c:axId val="967238592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967240768"/>
        <c:crosses val="autoZero"/>
        <c:auto val="1"/>
        <c:lblAlgn val="ctr"/>
        <c:lblOffset val="100"/>
        <c:noMultiLvlLbl val="0"/>
      </c:catAx>
      <c:valAx>
        <c:axId val="967240768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9672385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80698257204696E-4"/>
          <c:y val="1.9063081812653974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나눔바른고딕" panose="020B0603020101020101" pitchFamily="50" charset="-127"/>
                    <a:ea typeface="나눔바른고딕" panose="020B060302010102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'개인 Report'!$BS$197</c:f>
              <c:numCache>
                <c:formatCode>0.0_ 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245-494D-872C-79FBCD413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1"/>
        <c:axId val="1565008752"/>
        <c:axId val="1565005488"/>
        <c:extLst/>
      </c:barChart>
      <c:catAx>
        <c:axId val="1565008752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565005488"/>
        <c:crosses val="autoZero"/>
        <c:auto val="1"/>
        <c:lblAlgn val="ctr"/>
        <c:lblOffset val="100"/>
        <c:noMultiLvlLbl val="0"/>
      </c:catAx>
      <c:valAx>
        <c:axId val="1565005488"/>
        <c:scaling>
          <c:orientation val="minMax"/>
          <c:max val="80"/>
          <c:min val="20"/>
        </c:scaling>
        <c:delete val="1"/>
        <c:axPos val="b"/>
        <c:numFmt formatCode="0.0_ " sourceLinked="1"/>
        <c:majorTickMark val="out"/>
        <c:minorTickMark val="none"/>
        <c:tickLblPos val="nextTo"/>
        <c:crossAx val="15650087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80698257204696E-4"/>
          <c:y val="1.9063081812653974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나눔바른고딕" panose="020B0603020101020101" pitchFamily="50" charset="-127"/>
                    <a:ea typeface="나눔바른고딕" panose="020B060302010102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'개인 Report'!$BS$201</c:f>
              <c:numCache>
                <c:formatCode>0.0_ 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245-494D-872C-79FBCD413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1"/>
        <c:axId val="1564998960"/>
        <c:axId val="1565002768"/>
        <c:extLst/>
      </c:barChart>
      <c:catAx>
        <c:axId val="1564998960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565002768"/>
        <c:crosses val="autoZero"/>
        <c:auto val="1"/>
        <c:lblAlgn val="ctr"/>
        <c:lblOffset val="100"/>
        <c:noMultiLvlLbl val="0"/>
      </c:catAx>
      <c:valAx>
        <c:axId val="1565002768"/>
        <c:scaling>
          <c:orientation val="minMax"/>
          <c:max val="80"/>
          <c:min val="20"/>
        </c:scaling>
        <c:delete val="1"/>
        <c:axPos val="b"/>
        <c:numFmt formatCode="0.0_ " sourceLinked="1"/>
        <c:majorTickMark val="out"/>
        <c:minorTickMark val="none"/>
        <c:tickLblPos val="nextTo"/>
        <c:crossAx val="15649989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80698257204696E-4"/>
          <c:y val="1.9063081812653974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나눔바른고딕" panose="020B0603020101020101" pitchFamily="50" charset="-127"/>
                    <a:ea typeface="나눔바른고딕" panose="020B060302010102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'개인 Report'!$BS$205</c:f>
              <c:numCache>
                <c:formatCode>0.0_ 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245-494D-872C-79FBCD413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1"/>
        <c:axId val="1565004400"/>
        <c:axId val="1565010384"/>
        <c:extLst/>
      </c:barChart>
      <c:catAx>
        <c:axId val="1565004400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565010384"/>
        <c:crosses val="autoZero"/>
        <c:auto val="1"/>
        <c:lblAlgn val="ctr"/>
        <c:lblOffset val="100"/>
        <c:noMultiLvlLbl val="0"/>
      </c:catAx>
      <c:valAx>
        <c:axId val="1565010384"/>
        <c:scaling>
          <c:orientation val="minMax"/>
          <c:max val="80"/>
          <c:min val="20"/>
        </c:scaling>
        <c:delete val="1"/>
        <c:axPos val="b"/>
        <c:numFmt formatCode="0.0_ " sourceLinked="1"/>
        <c:majorTickMark val="out"/>
        <c:minorTickMark val="none"/>
        <c:tickLblPos val="nextTo"/>
        <c:crossAx val="15650044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80698257204696E-4"/>
          <c:y val="1.9063081812653974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나눔바른고딕" panose="020B0603020101020101" pitchFamily="50" charset="-127"/>
                    <a:ea typeface="나눔바른고딕" panose="020B060302010102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'개인 Report'!$BS$209</c:f>
              <c:numCache>
                <c:formatCode>0.0_ 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245-494D-872C-79FBCD413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1"/>
        <c:axId val="1565007664"/>
        <c:axId val="1564999504"/>
        <c:extLst/>
      </c:barChart>
      <c:catAx>
        <c:axId val="1565007664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564999504"/>
        <c:crosses val="autoZero"/>
        <c:auto val="1"/>
        <c:lblAlgn val="ctr"/>
        <c:lblOffset val="100"/>
        <c:noMultiLvlLbl val="0"/>
      </c:catAx>
      <c:valAx>
        <c:axId val="1564999504"/>
        <c:scaling>
          <c:orientation val="minMax"/>
          <c:max val="80"/>
          <c:min val="20"/>
        </c:scaling>
        <c:delete val="1"/>
        <c:axPos val="b"/>
        <c:numFmt formatCode="0.0_ " sourceLinked="1"/>
        <c:majorTickMark val="out"/>
        <c:minorTickMark val="none"/>
        <c:tickLblPos val="nextTo"/>
        <c:crossAx val="15650076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80698257204696E-4"/>
          <c:y val="1.9063081812653974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나눔바른고딕" panose="020B0603020101020101" pitchFamily="50" charset="-127"/>
                    <a:ea typeface="나눔바른고딕" panose="020B060302010102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'개인 Report'!$BS$213</c:f>
              <c:numCache>
                <c:formatCode>0.0_ 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245-494D-872C-79FBCD413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1"/>
        <c:axId val="1565009296"/>
        <c:axId val="1565001680"/>
        <c:extLst/>
      </c:barChart>
      <c:catAx>
        <c:axId val="156500929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565001680"/>
        <c:crosses val="autoZero"/>
        <c:auto val="1"/>
        <c:lblAlgn val="ctr"/>
        <c:lblOffset val="100"/>
        <c:noMultiLvlLbl val="0"/>
      </c:catAx>
      <c:valAx>
        <c:axId val="1565001680"/>
        <c:scaling>
          <c:orientation val="minMax"/>
          <c:max val="80"/>
          <c:min val="20"/>
        </c:scaling>
        <c:delete val="1"/>
        <c:axPos val="b"/>
        <c:numFmt formatCode="0.0_ " sourceLinked="1"/>
        <c:majorTickMark val="out"/>
        <c:minorTickMark val="none"/>
        <c:tickLblPos val="nextTo"/>
        <c:crossAx val="15650092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80698257204696E-4"/>
          <c:y val="1.9063081812653974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나눔바른고딕" panose="020B0603020101020101" pitchFamily="50" charset="-127"/>
                    <a:ea typeface="나눔바른고딕" panose="020B060302010102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'개인 Report'!$BS$217</c:f>
              <c:numCache>
                <c:formatCode>0.0_ 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245-494D-872C-79FBCD413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1"/>
        <c:axId val="1565003312"/>
        <c:axId val="1565000592"/>
        <c:extLst/>
      </c:barChart>
      <c:catAx>
        <c:axId val="1565003312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565000592"/>
        <c:crosses val="autoZero"/>
        <c:auto val="1"/>
        <c:lblAlgn val="ctr"/>
        <c:lblOffset val="100"/>
        <c:noMultiLvlLbl val="0"/>
      </c:catAx>
      <c:valAx>
        <c:axId val="1565000592"/>
        <c:scaling>
          <c:orientation val="minMax"/>
          <c:max val="80"/>
          <c:min val="20"/>
        </c:scaling>
        <c:delete val="1"/>
        <c:axPos val="b"/>
        <c:numFmt formatCode="0.0_ " sourceLinked="1"/>
        <c:majorTickMark val="out"/>
        <c:minorTickMark val="none"/>
        <c:tickLblPos val="nextTo"/>
        <c:crossAx val="15650033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86241859601363"/>
          <c:y val="3.5039034757124631E-2"/>
          <c:w val="0.70950690750008527"/>
          <c:h val="0.92887618284152396"/>
        </c:manualLayout>
      </c:layout>
      <c:radarChart>
        <c:radarStyle val="filled"/>
        <c:varyColors val="0"/>
        <c:ser>
          <c:idx val="1"/>
          <c:order val="0"/>
          <c:spPr>
            <a:noFill/>
            <a:ln w="28575">
              <a:solidFill>
                <a:schemeClr val="accent2"/>
              </a:solidFill>
            </a:ln>
            <a:effectLst/>
          </c:spPr>
          <c:cat>
            <c:strLit>
              <c:ptCount val="6"/>
              <c:pt idx="0">
                <c:v>1</c:v>
              </c:pt>
              <c:pt idx="1">
                <c:v>8</c:v>
              </c:pt>
              <c:pt idx="2">
                <c:v>15</c:v>
              </c:pt>
              <c:pt idx="3">
                <c:v>22</c:v>
              </c:pt>
              <c:pt idx="4">
                <c:v>29</c:v>
              </c:pt>
              <c:pt idx="5">
                <c:v>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'개인 Report'!$BS$66:$BS$107</c15:sqref>
                  </c15:fullRef>
                </c:ext>
              </c:extLst>
              <c:f>('개인 Report'!$BS$66,'개인 Report'!$BS$73,'개인 Report'!$BS$80,'개인 Report'!$BS$87,'개인 Report'!$BS$94,'개인 Report'!$BS$101)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587-4DDB-8898-6E0409B464ED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6"/>
              <c:pt idx="0">
                <c:v>1</c:v>
              </c:pt>
              <c:pt idx="1">
                <c:v>8</c:v>
              </c:pt>
              <c:pt idx="2">
                <c:v>15</c:v>
              </c:pt>
              <c:pt idx="3">
                <c:v>22</c:v>
              </c:pt>
              <c:pt idx="4">
                <c:v>29</c:v>
              </c:pt>
              <c:pt idx="5">
                <c:v>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'개인 Report'!$BT$66:$BT$107</c15:sqref>
                  </c15:fullRef>
                </c:ext>
              </c:extLst>
              <c:f>('개인 Report'!$BT$66,'개인 Report'!$BT$73,'개인 Report'!$BT$80,'개인 Report'!$BT$87,'개인 Report'!$BT$94,'개인 Report'!$BT$101)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98F7-4B11-A34A-4144E0F4F8F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strLit>
              <c:ptCount val="6"/>
              <c:pt idx="0">
                <c:v>1</c:v>
              </c:pt>
              <c:pt idx="1">
                <c:v>8</c:v>
              </c:pt>
              <c:pt idx="2">
                <c:v>15</c:v>
              </c:pt>
              <c:pt idx="3">
                <c:v>22</c:v>
              </c:pt>
              <c:pt idx="4">
                <c:v>29</c:v>
              </c:pt>
              <c:pt idx="5">
                <c:v>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'개인 Report'!$BU$66:$BU$107</c15:sqref>
                  </c15:fullRef>
                </c:ext>
              </c:extLst>
              <c:f>('개인 Report'!$BU$66,'개인 Report'!$BU$73,'개인 Report'!$BU$80,'개인 Report'!$BU$87,'개인 Report'!$BU$94,'개인 Report'!$BU$101)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98F7-4B11-A34A-4144E0F4F8F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strLit>
              <c:ptCount val="6"/>
              <c:pt idx="0">
                <c:v>1</c:v>
              </c:pt>
              <c:pt idx="1">
                <c:v>8</c:v>
              </c:pt>
              <c:pt idx="2">
                <c:v>15</c:v>
              </c:pt>
              <c:pt idx="3">
                <c:v>22</c:v>
              </c:pt>
              <c:pt idx="4">
                <c:v>29</c:v>
              </c:pt>
              <c:pt idx="5">
                <c:v>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'개인 Report'!$BV$66:$BV$107</c15:sqref>
                  </c15:fullRef>
                </c:ext>
              </c:extLst>
              <c:f>('개인 Report'!$BV$66,'개인 Report'!$BV$73,'개인 Report'!$BV$80,'개인 Report'!$BV$87,'개인 Report'!$BV$94,'개인 Report'!$BV$101)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98F7-4B11-A34A-4144E0F4F8F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strLit>
              <c:ptCount val="6"/>
              <c:pt idx="0">
                <c:v>1</c:v>
              </c:pt>
              <c:pt idx="1">
                <c:v>8</c:v>
              </c:pt>
              <c:pt idx="2">
                <c:v>15</c:v>
              </c:pt>
              <c:pt idx="3">
                <c:v>22</c:v>
              </c:pt>
              <c:pt idx="4">
                <c:v>29</c:v>
              </c:pt>
              <c:pt idx="5">
                <c:v>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'개인 Report'!$BW$66:$BW$107</c15:sqref>
                  </c15:fullRef>
                </c:ext>
              </c:extLst>
              <c:f>('개인 Report'!$BW$66,'개인 Report'!$BW$73,'개인 Report'!$BW$80,'개인 Report'!$BW$87,'개인 Report'!$BW$94,'개인 Report'!$BW$101)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98F7-4B11-A34A-4144E0F4F8F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strLit>
              <c:ptCount val="6"/>
              <c:pt idx="0">
                <c:v>1</c:v>
              </c:pt>
              <c:pt idx="1">
                <c:v>8</c:v>
              </c:pt>
              <c:pt idx="2">
                <c:v>15</c:v>
              </c:pt>
              <c:pt idx="3">
                <c:v>22</c:v>
              </c:pt>
              <c:pt idx="4">
                <c:v>29</c:v>
              </c:pt>
              <c:pt idx="5">
                <c:v>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'개인 Report'!$BX$66:$BX$107</c15:sqref>
                  </c15:fullRef>
                </c:ext>
              </c:extLst>
              <c:f>('개인 Report'!$BX$66,'개인 Report'!$BX$73,'개인 Report'!$BX$80,'개인 Report'!$BX$87,'개인 Report'!$BX$94,'개인 Report'!$BX$101)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98F7-4B11-A34A-4144E0F4F8F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Lit>
              <c:ptCount val="6"/>
              <c:pt idx="0">
                <c:v>1</c:v>
              </c:pt>
              <c:pt idx="1">
                <c:v>8</c:v>
              </c:pt>
              <c:pt idx="2">
                <c:v>15</c:v>
              </c:pt>
              <c:pt idx="3">
                <c:v>22</c:v>
              </c:pt>
              <c:pt idx="4">
                <c:v>29</c:v>
              </c:pt>
              <c:pt idx="5">
                <c:v>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'개인 Report'!$BY$66:$BY$107</c15:sqref>
                  </c15:fullRef>
                </c:ext>
              </c:extLst>
              <c:f>('개인 Report'!$BY$66,'개인 Report'!$BY$73,'개인 Report'!$BY$80,'개인 Report'!$BY$87,'개인 Report'!$BY$94,'개인 Report'!$BY$101)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98F7-4B11-A34A-4144E0F4F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249472"/>
        <c:axId val="967248384"/>
      </c:radarChart>
      <c:catAx>
        <c:axId val="967249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7248384"/>
        <c:crosses val="autoZero"/>
        <c:auto val="1"/>
        <c:lblAlgn val="ctr"/>
        <c:lblOffset val="100"/>
        <c:noMultiLvlLbl val="0"/>
      </c:catAx>
      <c:valAx>
        <c:axId val="967248384"/>
        <c:scaling>
          <c:orientation val="minMax"/>
          <c:max val="100"/>
          <c:min val="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9672494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53669230262884E-4"/>
          <c:y val="0"/>
          <c:w val="0.99939252513445231"/>
          <c:h val="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'[1]Posco 레포트 샘플'!$CR$62:$CW$62</c15:sqref>
                  </c15:fullRef>
                </c:ext>
              </c:extLst>
              <c:f>'[1]Posco 레포트 샘플'!$CR$62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6-4B2D-97C3-D4D1F8471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164710800"/>
        <c:axId val="11647222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'[1]Posco 레포트 샘플'!$CR$63:$CW$63</c15:sqref>
                        </c15:fullRef>
                        <c15:formulaRef>
                          <c15:sqref>'[1]Posco 레포트 샘플'!$CR$63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3A6-4B2D-97C3-D4D1F847137E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'[1]Posco 레포트 샘플'!$CR$64:$CW$64</c15:sqref>
                        </c15:fullRef>
                        <c15:formulaRef>
                          <c15:sqref>'[1]Posco 레포트 샘플'!$CR$64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3A6-4B2D-97C3-D4D1F847137E}"/>
                  </c:ext>
                </c:extLst>
              </c15:ser>
            </c15:filteredBarSeries>
          </c:ext>
        </c:extLst>
      </c:barChart>
      <c:catAx>
        <c:axId val="1164710800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1164722224"/>
        <c:crosses val="autoZero"/>
        <c:auto val="1"/>
        <c:lblAlgn val="ctr"/>
        <c:lblOffset val="100"/>
        <c:noMultiLvlLbl val="0"/>
      </c:catAx>
      <c:valAx>
        <c:axId val="1164722224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116471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53669230262884E-4"/>
          <c:y val="0"/>
          <c:w val="0.99939252513445231"/>
          <c:h val="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'[1]Posco 레포트 샘플'!$CR$62:$CW$62</c15:sqref>
                  </c15:fullRef>
                </c:ext>
              </c:extLst>
              <c:f>'[1]Posco 레포트 샘플'!$CR$62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F-478D-BC2E-9C8877BFE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164710800"/>
        <c:axId val="11647222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'[1]Posco 레포트 샘플'!$CR$63:$CW$63</c15:sqref>
                        </c15:fullRef>
                        <c15:formulaRef>
                          <c15:sqref>'[1]Posco 레포트 샘플'!$CR$63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86F-478D-BC2E-9C8877BFEBC5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'[1]Posco 레포트 샘플'!$CR$64:$CW$64</c15:sqref>
                        </c15:fullRef>
                        <c15:formulaRef>
                          <c15:sqref>'[1]Posco 레포트 샘플'!$CR$64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6F-478D-BC2E-9C8877BFEBC5}"/>
                  </c:ext>
                </c:extLst>
              </c15:ser>
            </c15:filteredBarSeries>
          </c:ext>
        </c:extLst>
      </c:barChart>
      <c:catAx>
        <c:axId val="1164710800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1164722224"/>
        <c:crosses val="autoZero"/>
        <c:auto val="1"/>
        <c:lblAlgn val="ctr"/>
        <c:lblOffset val="100"/>
        <c:noMultiLvlLbl val="0"/>
      </c:catAx>
      <c:valAx>
        <c:axId val="1164722224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116471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680254065827762E-4"/>
          <c:y val="0.21481619128550222"/>
          <c:w val="0.99939252513445231"/>
          <c:h val="0.75537306946655469"/>
        </c:manualLayout>
      </c:layout>
      <c:barChart>
        <c:barDir val="bar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6"/>
        <c:overlap val="1"/>
        <c:axId val="967244576"/>
        <c:axId val="1095563248"/>
        <c:extLst/>
      </c:barChart>
      <c:catAx>
        <c:axId val="9672445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95563248"/>
        <c:crosses val="autoZero"/>
        <c:auto val="1"/>
        <c:lblAlgn val="ctr"/>
        <c:lblOffset val="100"/>
        <c:noMultiLvlLbl val="0"/>
      </c:catAx>
      <c:valAx>
        <c:axId val="1095563248"/>
        <c:scaling>
          <c:orientation val="minMax"/>
          <c:max val="100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9672445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677770698704526E-4"/>
          <c:y val="0.13197274989244545"/>
          <c:w val="0.99939252513445231"/>
          <c:h val="0.75537306946655469"/>
        </c:manualLayout>
      </c:layout>
      <c:barChart>
        <c:barDir val="bar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6"/>
        <c:overlap val="1"/>
        <c:axId val="1095562160"/>
        <c:axId val="1095564336"/>
        <c:extLst/>
      </c:barChart>
      <c:catAx>
        <c:axId val="1095562160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95564336"/>
        <c:crosses val="autoZero"/>
        <c:auto val="1"/>
        <c:lblAlgn val="ctr"/>
        <c:lblOffset val="100"/>
        <c:noMultiLvlLbl val="0"/>
      </c:catAx>
      <c:valAx>
        <c:axId val="1095564336"/>
        <c:scaling>
          <c:orientation val="minMax"/>
          <c:max val="100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10955621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6944015548007E-4"/>
          <c:y val="0.18830028341176314"/>
          <c:w val="0.99939323763061239"/>
          <c:h val="0.75537306946655469"/>
        </c:manualLayout>
      </c:layout>
      <c:barChart>
        <c:barDir val="bar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6"/>
        <c:overlap val="1"/>
        <c:axId val="1095559984"/>
        <c:axId val="1095558352"/>
        <c:extLst/>
      </c:barChart>
      <c:catAx>
        <c:axId val="1095559984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95558352"/>
        <c:crosses val="autoZero"/>
        <c:auto val="1"/>
        <c:lblAlgn val="ctr"/>
        <c:lblOffset val="100"/>
        <c:noMultiLvlLbl val="0"/>
      </c:catAx>
      <c:valAx>
        <c:axId val="1095558352"/>
        <c:scaling>
          <c:orientation val="minMax"/>
          <c:max val="100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10955599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682591660349088E-4"/>
          <c:y val="0.24462662083736081"/>
          <c:w val="0.99939300636098694"/>
          <c:h val="0.75537306946655469"/>
        </c:manualLayout>
      </c:layout>
      <c:barChart>
        <c:barDir val="bar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6"/>
        <c:overlap val="1"/>
        <c:axId val="1095557808"/>
        <c:axId val="1095560528"/>
        <c:extLst/>
      </c:barChart>
      <c:catAx>
        <c:axId val="1095557808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95560528"/>
        <c:crosses val="autoZero"/>
        <c:auto val="1"/>
        <c:lblAlgn val="ctr"/>
        <c:lblOffset val="100"/>
        <c:noMultiLvlLbl val="0"/>
      </c:catAx>
      <c:valAx>
        <c:axId val="1095560528"/>
        <c:scaling>
          <c:orientation val="minMax"/>
          <c:max val="100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10955578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16678359858415E-4"/>
          <c:y val="1.9064530191708576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'[1]Posco 레포트 샘플'!$CR$56:$CW$56</c15:sqref>
                  </c15:fullRef>
                </c:ext>
              </c:extLst>
              <c:f>'[1]Posco 레포트 샘플'!$CR$56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3-4D05-8D49-E9311C2C9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1"/>
        <c:axId val="1095558896"/>
        <c:axId val="10955610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'[1]Posco 레포트 샘플'!$CR$57:$CW$57</c15:sqref>
                        </c15:fullRef>
                        <c15:formulaRef>
                          <c15:sqref>'[1]Posco 레포트 샘플'!$CR$57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713-4D05-8D49-E9311C2C9135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'[1]Posco 레포트 샘플'!$CR$58:$CW$58</c15:sqref>
                        </c15:fullRef>
                        <c15:formulaRef>
                          <c15:sqref>'[1]Posco 레포트 샘플'!$CR$58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713-4D05-8D49-E9311C2C9135}"/>
                  </c:ext>
                </c:extLst>
              </c15:ser>
            </c15:filteredBarSeries>
          </c:ext>
        </c:extLst>
      </c:barChart>
      <c:catAx>
        <c:axId val="1095558896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1095561072"/>
        <c:crosses val="autoZero"/>
        <c:auto val="1"/>
        <c:lblAlgn val="ctr"/>
        <c:lblOffset val="100"/>
        <c:noMultiLvlLbl val="0"/>
      </c:catAx>
      <c:valAx>
        <c:axId val="1095561072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10955588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16678359858415E-4"/>
          <c:y val="1.9064530191708576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'[1]Posco 레포트 샘플'!$CR$56:$CW$56</c15:sqref>
                  </c15:fullRef>
                </c:ext>
              </c:extLst>
              <c:f>'[1]Posco 레포트 샘플'!$CR$56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3-4D05-8D49-E9311C2C9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1"/>
        <c:axId val="1095562704"/>
        <c:axId val="11647080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'[1]Posco 레포트 샘플'!$CR$57:$CW$57</c15:sqref>
                        </c15:fullRef>
                        <c15:formulaRef>
                          <c15:sqref>'[1]Posco 레포트 샘플'!$CR$57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713-4D05-8D49-E9311C2C9135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'[1]Posco 레포트 샘플'!$CR$58:$CW$58</c15:sqref>
                        </c15:fullRef>
                        <c15:formulaRef>
                          <c15:sqref>'[1]Posco 레포트 샘플'!$CR$58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713-4D05-8D49-E9311C2C9135}"/>
                  </c:ext>
                </c:extLst>
              </c15:ser>
            </c15:filteredBarSeries>
          </c:ext>
        </c:extLst>
      </c:barChart>
      <c:catAx>
        <c:axId val="1095562704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1164708080"/>
        <c:crosses val="autoZero"/>
        <c:auto val="1"/>
        <c:lblAlgn val="ctr"/>
        <c:lblOffset val="100"/>
        <c:noMultiLvlLbl val="0"/>
      </c:catAx>
      <c:valAx>
        <c:axId val="1164708080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10955627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16678359858415E-4"/>
          <c:y val="1.9064530191708576E-2"/>
          <c:w val="0.99939252513445231"/>
          <c:h val="0.980932841605446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'[1]Posco 레포트 샘플'!$CR$56:$CW$56</c15:sqref>
                  </c15:fullRef>
                </c:ext>
              </c:extLst>
              <c:f>'[1]Posco 레포트 샘플'!$CR$56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3-4D05-8D49-E9311C2C9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1"/>
        <c:axId val="1164717872"/>
        <c:axId val="11647189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'[1]Posco 레포트 샘플'!$CR$57:$CW$57</c15:sqref>
                        </c15:fullRef>
                        <c15:formulaRef>
                          <c15:sqref>'[1]Posco 레포트 샘플'!$CR$57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713-4D05-8D49-E9311C2C9135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'[1]Posco 레포트 샘플'!$CR$58:$CW$58</c15:sqref>
                        </c15:fullRef>
                        <c15:formulaRef>
                          <c15:sqref>'[1]Posco 레포트 샘플'!$CR$58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713-4D05-8D49-E9311C2C9135}"/>
                  </c:ext>
                </c:extLst>
              </c15:ser>
            </c15:filteredBarSeries>
          </c:ext>
        </c:extLst>
      </c:barChart>
      <c:catAx>
        <c:axId val="1164717872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1164718960"/>
        <c:crosses val="autoZero"/>
        <c:auto val="1"/>
        <c:lblAlgn val="ctr"/>
        <c:lblOffset val="100"/>
        <c:noMultiLvlLbl val="0"/>
      </c:catAx>
      <c:valAx>
        <c:axId val="1164718960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11647178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image" Target="../media/image2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7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image" Target="../media/image1.png"/><Relationship Id="rId30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2721</xdr:colOff>
      <xdr:row>8</xdr:row>
      <xdr:rowOff>51955</xdr:rowOff>
    </xdr:from>
    <xdr:to>
      <xdr:col>69</xdr:col>
      <xdr:colOff>0</xdr:colOff>
      <xdr:row>8</xdr:row>
      <xdr:rowOff>60539</xdr:rowOff>
    </xdr:to>
    <xdr:cxnSp macro="">
      <xdr:nvCxnSpPr>
        <xdr:cNvPr id="3" name="직선 연결선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>
          <a:cxnSpLocks/>
        </xdr:cNvCxnSpPr>
      </xdr:nvCxnSpPr>
      <xdr:spPr>
        <a:xfrm flipH="1">
          <a:off x="106630" y="606137"/>
          <a:ext cx="7063097" cy="8584"/>
        </a:xfrm>
        <a:prstGeom prst="line">
          <a:avLst/>
        </a:prstGeom>
        <a:ln w="127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15</xdr:row>
      <xdr:rowOff>67053</xdr:rowOff>
    </xdr:from>
    <xdr:to>
      <xdr:col>58</xdr:col>
      <xdr:colOff>0</xdr:colOff>
      <xdr:row>56</xdr:row>
      <xdr:rowOff>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0</xdr:colOff>
      <xdr:row>9</xdr:row>
      <xdr:rowOff>65978</xdr:rowOff>
    </xdr:from>
    <xdr:to>
      <xdr:col>53</xdr:col>
      <xdr:colOff>0</xdr:colOff>
      <xdr:row>14</xdr:row>
      <xdr:rowOff>17856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5879</xdr:colOff>
      <xdr:row>85</xdr:row>
      <xdr:rowOff>20376</xdr:rowOff>
    </xdr:from>
    <xdr:to>
      <xdr:col>21</xdr:col>
      <xdr:colOff>86032</xdr:colOff>
      <xdr:row>93</xdr:row>
      <xdr:rowOff>15455</xdr:rowOff>
    </xdr:to>
    <xdr:graphicFrame macro="">
      <xdr:nvGraphicFramePr>
        <xdr:cNvPr id="45" name="차트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17936</xdr:colOff>
      <xdr:row>92</xdr:row>
      <xdr:rowOff>59839</xdr:rowOff>
    </xdr:from>
    <xdr:to>
      <xdr:col>21</xdr:col>
      <xdr:colOff>91108</xdr:colOff>
      <xdr:row>100</xdr:row>
      <xdr:rowOff>54918</xdr:rowOff>
    </xdr:to>
    <xdr:graphicFrame macro="">
      <xdr:nvGraphicFramePr>
        <xdr:cNvPr id="46" name="차트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16945</xdr:colOff>
      <xdr:row>99</xdr:row>
      <xdr:rowOff>3401</xdr:rowOff>
    </xdr:from>
    <xdr:to>
      <xdr:col>21</xdr:col>
      <xdr:colOff>97072</xdr:colOff>
      <xdr:row>107</xdr:row>
      <xdr:rowOff>38967</xdr:rowOff>
    </xdr:to>
    <xdr:graphicFrame macro="">
      <xdr:nvGraphicFramePr>
        <xdr:cNvPr id="47" name="차트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9282</xdr:colOff>
      <xdr:row>70</xdr:row>
      <xdr:rowOff>82415</xdr:rowOff>
    </xdr:from>
    <xdr:to>
      <xdr:col>21</xdr:col>
      <xdr:colOff>66295</xdr:colOff>
      <xdr:row>79</xdr:row>
      <xdr:rowOff>9577</xdr:rowOff>
    </xdr:to>
    <xdr:graphicFrame macro="">
      <xdr:nvGraphicFramePr>
        <xdr:cNvPr id="53" name="차트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19</xdr:col>
      <xdr:colOff>0</xdr:colOff>
      <xdr:row>271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7417594" y="163175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>
    <xdr:from>
      <xdr:col>58</xdr:col>
      <xdr:colOff>0</xdr:colOff>
      <xdr:row>144</xdr:row>
      <xdr:rowOff>65978</xdr:rowOff>
    </xdr:from>
    <xdr:to>
      <xdr:col>58</xdr:col>
      <xdr:colOff>0</xdr:colOff>
      <xdr:row>148</xdr:row>
      <xdr:rowOff>17856</xdr:rowOff>
    </xdr:to>
    <xdr:graphicFrame macro="">
      <xdr:nvGraphicFramePr>
        <xdr:cNvPr id="113" name="차트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0</xdr:colOff>
      <xdr:row>144</xdr:row>
      <xdr:rowOff>65978</xdr:rowOff>
    </xdr:from>
    <xdr:to>
      <xdr:col>53</xdr:col>
      <xdr:colOff>0</xdr:colOff>
      <xdr:row>148</xdr:row>
      <xdr:rowOff>17856</xdr:rowOff>
    </xdr:to>
    <xdr:graphicFrame macro="">
      <xdr:nvGraphicFramePr>
        <xdr:cNvPr id="115" name="차트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0</xdr:colOff>
      <xdr:row>9</xdr:row>
      <xdr:rowOff>65978</xdr:rowOff>
    </xdr:from>
    <xdr:to>
      <xdr:col>58</xdr:col>
      <xdr:colOff>0</xdr:colOff>
      <xdr:row>13</xdr:row>
      <xdr:rowOff>17856</xdr:rowOff>
    </xdr:to>
    <xdr:graphicFrame macro="">
      <xdr:nvGraphicFramePr>
        <xdr:cNvPr id="92" name="차트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0</xdr:colOff>
      <xdr:row>9</xdr:row>
      <xdr:rowOff>65978</xdr:rowOff>
    </xdr:from>
    <xdr:to>
      <xdr:col>53</xdr:col>
      <xdr:colOff>0</xdr:colOff>
      <xdr:row>13</xdr:row>
      <xdr:rowOff>17856</xdr:rowOff>
    </xdr:to>
    <xdr:graphicFrame macro="">
      <xdr:nvGraphicFramePr>
        <xdr:cNvPr id="93" name="차트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1189</xdr:colOff>
      <xdr:row>160</xdr:row>
      <xdr:rowOff>1</xdr:rowOff>
    </xdr:from>
    <xdr:to>
      <xdr:col>37</xdr:col>
      <xdr:colOff>91965</xdr:colOff>
      <xdr:row>164</xdr:row>
      <xdr:rowOff>11908</xdr:rowOff>
    </xdr:to>
    <xdr:graphicFrame macro="">
      <xdr:nvGraphicFramePr>
        <xdr:cNvPr id="94" name="차트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1190</xdr:colOff>
      <xdr:row>163</xdr:row>
      <xdr:rowOff>53578</xdr:rowOff>
    </xdr:from>
    <xdr:to>
      <xdr:col>38</xdr:col>
      <xdr:colOff>0</xdr:colOff>
      <xdr:row>167</xdr:row>
      <xdr:rowOff>65485</xdr:rowOff>
    </xdr:to>
    <xdr:graphicFrame macro="">
      <xdr:nvGraphicFramePr>
        <xdr:cNvPr id="95" name="차트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1190</xdr:colOff>
      <xdr:row>167</xdr:row>
      <xdr:rowOff>63104</xdr:rowOff>
    </xdr:from>
    <xdr:to>
      <xdr:col>38</xdr:col>
      <xdr:colOff>0</xdr:colOff>
      <xdr:row>172</xdr:row>
      <xdr:rowOff>9524</xdr:rowOff>
    </xdr:to>
    <xdr:graphicFrame macro="">
      <xdr:nvGraphicFramePr>
        <xdr:cNvPr id="96" name="차트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1906</xdr:colOff>
      <xdr:row>171</xdr:row>
      <xdr:rowOff>57430</xdr:rowOff>
    </xdr:from>
    <xdr:to>
      <xdr:col>37</xdr:col>
      <xdr:colOff>94731</xdr:colOff>
      <xdr:row>176</xdr:row>
      <xdr:rowOff>0</xdr:rowOff>
    </xdr:to>
    <xdr:graphicFrame macro="">
      <xdr:nvGraphicFramePr>
        <xdr:cNvPr id="100" name="차트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1190</xdr:colOff>
      <xdr:row>176</xdr:row>
      <xdr:rowOff>19049</xdr:rowOff>
    </xdr:from>
    <xdr:to>
      <xdr:col>38</xdr:col>
      <xdr:colOff>0</xdr:colOff>
      <xdr:row>180</xdr:row>
      <xdr:rowOff>30955</xdr:rowOff>
    </xdr:to>
    <xdr:graphicFrame macro="">
      <xdr:nvGraphicFramePr>
        <xdr:cNvPr id="101" name="차트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1190</xdr:colOff>
      <xdr:row>180</xdr:row>
      <xdr:rowOff>7143</xdr:rowOff>
    </xdr:from>
    <xdr:to>
      <xdr:col>38</xdr:col>
      <xdr:colOff>0</xdr:colOff>
      <xdr:row>184</xdr:row>
      <xdr:rowOff>19049</xdr:rowOff>
    </xdr:to>
    <xdr:graphicFrame macro="">
      <xdr:nvGraphicFramePr>
        <xdr:cNvPr id="107" name="차트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1190</xdr:colOff>
      <xdr:row>184</xdr:row>
      <xdr:rowOff>10716</xdr:rowOff>
    </xdr:from>
    <xdr:to>
      <xdr:col>38</xdr:col>
      <xdr:colOff>0</xdr:colOff>
      <xdr:row>188</xdr:row>
      <xdr:rowOff>22621</xdr:rowOff>
    </xdr:to>
    <xdr:graphicFrame macro="">
      <xdr:nvGraphicFramePr>
        <xdr:cNvPr id="108" name="차트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1190</xdr:colOff>
      <xdr:row>187</xdr:row>
      <xdr:rowOff>64294</xdr:rowOff>
    </xdr:from>
    <xdr:to>
      <xdr:col>38</xdr:col>
      <xdr:colOff>0</xdr:colOff>
      <xdr:row>192</xdr:row>
      <xdr:rowOff>10714</xdr:rowOff>
    </xdr:to>
    <xdr:graphicFrame macro="">
      <xdr:nvGraphicFramePr>
        <xdr:cNvPr id="109" name="차트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1190</xdr:colOff>
      <xdr:row>191</xdr:row>
      <xdr:rowOff>57151</xdr:rowOff>
    </xdr:from>
    <xdr:to>
      <xdr:col>38</xdr:col>
      <xdr:colOff>0</xdr:colOff>
      <xdr:row>196</xdr:row>
      <xdr:rowOff>3573</xdr:rowOff>
    </xdr:to>
    <xdr:graphicFrame macro="">
      <xdr:nvGraphicFramePr>
        <xdr:cNvPr id="123" name="차트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1190</xdr:colOff>
      <xdr:row>195</xdr:row>
      <xdr:rowOff>45244</xdr:rowOff>
    </xdr:from>
    <xdr:to>
      <xdr:col>38</xdr:col>
      <xdr:colOff>0</xdr:colOff>
      <xdr:row>199</xdr:row>
      <xdr:rowOff>57151</xdr:rowOff>
    </xdr:to>
    <xdr:graphicFrame macro="">
      <xdr:nvGraphicFramePr>
        <xdr:cNvPr id="124" name="차트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1190</xdr:colOff>
      <xdr:row>199</xdr:row>
      <xdr:rowOff>54770</xdr:rowOff>
    </xdr:from>
    <xdr:to>
      <xdr:col>38</xdr:col>
      <xdr:colOff>0</xdr:colOff>
      <xdr:row>204</xdr:row>
      <xdr:rowOff>1190</xdr:rowOff>
    </xdr:to>
    <xdr:graphicFrame macro="">
      <xdr:nvGraphicFramePr>
        <xdr:cNvPr id="125" name="차트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1190</xdr:colOff>
      <xdr:row>203</xdr:row>
      <xdr:rowOff>42862</xdr:rowOff>
    </xdr:from>
    <xdr:to>
      <xdr:col>38</xdr:col>
      <xdr:colOff>0</xdr:colOff>
      <xdr:row>207</xdr:row>
      <xdr:rowOff>54768</xdr:rowOff>
    </xdr:to>
    <xdr:graphicFrame macro="">
      <xdr:nvGraphicFramePr>
        <xdr:cNvPr id="126" name="차트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1190</xdr:colOff>
      <xdr:row>208</xdr:row>
      <xdr:rowOff>10715</xdr:rowOff>
    </xdr:from>
    <xdr:to>
      <xdr:col>38</xdr:col>
      <xdr:colOff>0</xdr:colOff>
      <xdr:row>212</xdr:row>
      <xdr:rowOff>22621</xdr:rowOff>
    </xdr:to>
    <xdr:graphicFrame macro="">
      <xdr:nvGraphicFramePr>
        <xdr:cNvPr id="127" name="차트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1190</xdr:colOff>
      <xdr:row>211</xdr:row>
      <xdr:rowOff>64293</xdr:rowOff>
    </xdr:from>
    <xdr:to>
      <xdr:col>38</xdr:col>
      <xdr:colOff>0</xdr:colOff>
      <xdr:row>216</xdr:row>
      <xdr:rowOff>10715</xdr:rowOff>
    </xdr:to>
    <xdr:graphicFrame macro="">
      <xdr:nvGraphicFramePr>
        <xdr:cNvPr id="128" name="차트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1190</xdr:colOff>
      <xdr:row>216</xdr:row>
      <xdr:rowOff>2382</xdr:rowOff>
    </xdr:from>
    <xdr:to>
      <xdr:col>38</xdr:col>
      <xdr:colOff>0</xdr:colOff>
      <xdr:row>220</xdr:row>
      <xdr:rowOff>14287</xdr:rowOff>
    </xdr:to>
    <xdr:graphicFrame macro="">
      <xdr:nvGraphicFramePr>
        <xdr:cNvPr id="129" name="차트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61</xdr:col>
      <xdr:colOff>1088</xdr:colOff>
      <xdr:row>15</xdr:row>
      <xdr:rowOff>49210</xdr:rowOff>
    </xdr:from>
    <xdr:to>
      <xdr:col>69</xdr:col>
      <xdr:colOff>2683</xdr:colOff>
      <xdr:row>18</xdr:row>
      <xdr:rowOff>48463</xdr:rowOff>
    </xdr:to>
    <xdr:sp macro="" textlink="">
      <xdr:nvSpPr>
        <xdr:cNvPr id="63" name="이등변 삼각형 62">
          <a:extLst>
            <a:ext uri="{FF2B5EF4-FFF2-40B4-BE49-F238E27FC236}">
              <a16:creationId xmlns:a16="http://schemas.microsoft.com/office/drawing/2014/main" id="{92A7BA6A-5902-4E75-BF49-458FC997A1FD}"/>
            </a:ext>
          </a:extLst>
        </xdr:cNvPr>
        <xdr:cNvSpPr/>
      </xdr:nvSpPr>
      <xdr:spPr>
        <a:xfrm>
          <a:off x="5811338" y="1011736"/>
          <a:ext cx="763595" cy="64424"/>
        </a:xfrm>
        <a:prstGeom prst="triangle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1069</xdr:colOff>
      <xdr:row>144</xdr:row>
      <xdr:rowOff>2742</xdr:rowOff>
    </xdr:from>
    <xdr:to>
      <xdr:col>68</xdr:col>
      <xdr:colOff>95901</xdr:colOff>
      <xdr:row>144</xdr:row>
      <xdr:rowOff>7389</xdr:rowOff>
    </xdr:to>
    <xdr:cxnSp macro="">
      <xdr:nvCxnSpPr>
        <xdr:cNvPr id="65" name="직선 연결선 64">
          <a:extLst>
            <a:ext uri="{FF2B5EF4-FFF2-40B4-BE49-F238E27FC236}">
              <a16:creationId xmlns:a16="http://schemas.microsoft.com/office/drawing/2014/main" id="{171AA831-8E19-4842-BBD8-883EF8FD6C66}"/>
            </a:ext>
          </a:extLst>
        </xdr:cNvPr>
        <xdr:cNvCxnSpPr>
          <a:cxnSpLocks/>
        </xdr:cNvCxnSpPr>
      </xdr:nvCxnSpPr>
      <xdr:spPr>
        <a:xfrm flipH="1" flipV="1">
          <a:off x="101922" y="9617389"/>
          <a:ext cx="6851979" cy="4647"/>
        </a:xfrm>
        <a:prstGeom prst="line">
          <a:avLst/>
        </a:prstGeom>
        <a:ln w="127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417</xdr:colOff>
      <xdr:row>19</xdr:row>
      <xdr:rowOff>7159</xdr:rowOff>
    </xdr:from>
    <xdr:to>
      <xdr:col>19</xdr:col>
      <xdr:colOff>40268</xdr:colOff>
      <xdr:row>22</xdr:row>
      <xdr:rowOff>59771</xdr:rowOff>
    </xdr:to>
    <xdr:sp macro="" textlink="">
      <xdr:nvSpPr>
        <xdr:cNvPr id="70" name="사각형: 둥근 한쪽 모서리 69">
          <a:extLst>
            <a:ext uri="{FF2B5EF4-FFF2-40B4-BE49-F238E27FC236}">
              <a16:creationId xmlns:a16="http://schemas.microsoft.com/office/drawing/2014/main" id="{AC7A63DB-3D77-4F0A-B351-7EDE03D858C9}"/>
            </a:ext>
          </a:extLst>
        </xdr:cNvPr>
        <xdr:cNvSpPr/>
      </xdr:nvSpPr>
      <xdr:spPr>
        <a:xfrm>
          <a:off x="95667" y="1084675"/>
          <a:ext cx="1754351" cy="249065"/>
        </a:xfrm>
        <a:prstGeom prst="round1Rect">
          <a:avLst>
            <a:gd name="adj" fmla="val 50000"/>
          </a:avLst>
        </a:prstGeom>
        <a:solidFill>
          <a:srgbClr val="F9A61A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 b="1">
              <a:solidFill>
                <a:schemeClr val="bg1"/>
              </a:solidFill>
              <a:latin typeface="+mj-ea"/>
              <a:ea typeface="+mj-ea"/>
            </a:rPr>
            <a:t>종합평가</a:t>
          </a:r>
        </a:p>
      </xdr:txBody>
    </xdr:sp>
    <xdr:clientData/>
  </xdr:twoCellAnchor>
  <xdr:twoCellAnchor>
    <xdr:from>
      <xdr:col>1</xdr:col>
      <xdr:colOff>1797</xdr:colOff>
      <xdr:row>58</xdr:row>
      <xdr:rowOff>22875</xdr:rowOff>
    </xdr:from>
    <xdr:to>
      <xdr:col>19</xdr:col>
      <xdr:colOff>54457</xdr:colOff>
      <xdr:row>61</xdr:row>
      <xdr:rowOff>64059</xdr:rowOff>
    </xdr:to>
    <xdr:sp macro="" textlink="">
      <xdr:nvSpPr>
        <xdr:cNvPr id="71" name="사각형: 둥근 한쪽 모서리 70">
          <a:extLst>
            <a:ext uri="{FF2B5EF4-FFF2-40B4-BE49-F238E27FC236}">
              <a16:creationId xmlns:a16="http://schemas.microsoft.com/office/drawing/2014/main" id="{1E8A63FC-B327-4667-81E2-094FC5F2AAD1}"/>
            </a:ext>
          </a:extLst>
        </xdr:cNvPr>
        <xdr:cNvSpPr/>
      </xdr:nvSpPr>
      <xdr:spPr>
        <a:xfrm>
          <a:off x="97047" y="3451875"/>
          <a:ext cx="1767160" cy="237637"/>
        </a:xfrm>
        <a:prstGeom prst="round1Rect">
          <a:avLst>
            <a:gd name="adj" fmla="val 50000"/>
          </a:avLst>
        </a:prstGeom>
        <a:solidFill>
          <a:srgbClr val="F9A61A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 b="1">
              <a:solidFill>
                <a:schemeClr val="bg1"/>
              </a:solidFill>
              <a:latin typeface="+mj-ea"/>
              <a:ea typeface="+mj-ea"/>
            </a:rPr>
            <a:t>지도교사 요구역량</a:t>
          </a:r>
        </a:p>
      </xdr:txBody>
    </xdr:sp>
    <xdr:clientData/>
  </xdr:twoCellAnchor>
  <xdr:twoCellAnchor>
    <xdr:from>
      <xdr:col>1</xdr:col>
      <xdr:colOff>921</xdr:colOff>
      <xdr:row>110</xdr:row>
      <xdr:rowOff>9497</xdr:rowOff>
    </xdr:from>
    <xdr:to>
      <xdr:col>19</xdr:col>
      <xdr:colOff>55486</xdr:colOff>
      <xdr:row>113</xdr:row>
      <xdr:rowOff>60205</xdr:rowOff>
    </xdr:to>
    <xdr:sp macro="" textlink="">
      <xdr:nvSpPr>
        <xdr:cNvPr id="72" name="사각형: 둥근 한쪽 모서리 71">
          <a:extLst>
            <a:ext uri="{FF2B5EF4-FFF2-40B4-BE49-F238E27FC236}">
              <a16:creationId xmlns:a16="http://schemas.microsoft.com/office/drawing/2014/main" id="{EC84C5D8-F845-4878-B717-6AE92C453FC0}"/>
            </a:ext>
          </a:extLst>
        </xdr:cNvPr>
        <xdr:cNvSpPr/>
      </xdr:nvSpPr>
      <xdr:spPr>
        <a:xfrm>
          <a:off x="96171" y="6843685"/>
          <a:ext cx="1769065" cy="247161"/>
        </a:xfrm>
        <a:prstGeom prst="round1Rect">
          <a:avLst>
            <a:gd name="adj" fmla="val 50000"/>
          </a:avLst>
        </a:prstGeom>
        <a:solidFill>
          <a:srgbClr val="F9A61A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200" b="1">
              <a:solidFill>
                <a:schemeClr val="bg1"/>
              </a:solidFill>
              <a:latin typeface="+mj-ea"/>
              <a:ea typeface="+mj-ea"/>
            </a:rPr>
            <a:t>Comment</a:t>
          </a:r>
        </a:p>
      </xdr:txBody>
    </xdr:sp>
    <xdr:clientData/>
  </xdr:twoCellAnchor>
  <xdr:twoCellAnchor>
    <xdr:from>
      <xdr:col>0</xdr:col>
      <xdr:colOff>92170</xdr:colOff>
      <xdr:row>152</xdr:row>
      <xdr:rowOff>63565</xdr:rowOff>
    </xdr:from>
    <xdr:to>
      <xdr:col>19</xdr:col>
      <xdr:colOff>55515</xdr:colOff>
      <xdr:row>156</xdr:row>
      <xdr:rowOff>64029</xdr:rowOff>
    </xdr:to>
    <xdr:sp macro="" textlink="">
      <xdr:nvSpPr>
        <xdr:cNvPr id="73" name="사각형: 둥근 한쪽 모서리 72">
          <a:extLst>
            <a:ext uri="{FF2B5EF4-FFF2-40B4-BE49-F238E27FC236}">
              <a16:creationId xmlns:a16="http://schemas.microsoft.com/office/drawing/2014/main" id="{5640A633-387E-4232-876D-10481A5A8A2F}"/>
            </a:ext>
          </a:extLst>
        </xdr:cNvPr>
        <xdr:cNvSpPr/>
      </xdr:nvSpPr>
      <xdr:spPr>
        <a:xfrm>
          <a:off x="92170" y="9807820"/>
          <a:ext cx="1807241" cy="273634"/>
        </a:xfrm>
        <a:prstGeom prst="round1Rect">
          <a:avLst>
            <a:gd name="adj" fmla="val 50000"/>
          </a:avLst>
        </a:prstGeom>
        <a:solidFill>
          <a:srgbClr val="F9A61A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 b="1">
              <a:solidFill>
                <a:schemeClr val="bg1"/>
              </a:solidFill>
              <a:latin typeface="+mj-ea"/>
              <a:ea typeface="+mj-ea"/>
            </a:rPr>
            <a:t>성격척도 세부점수</a:t>
          </a:r>
          <a:endParaRPr lang="en-US" altLang="ko-KR" sz="1200" b="1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</xdr:col>
      <xdr:colOff>1270</xdr:colOff>
      <xdr:row>223</xdr:row>
      <xdr:rowOff>18771</xdr:rowOff>
    </xdr:from>
    <xdr:to>
      <xdr:col>19</xdr:col>
      <xdr:colOff>55947</xdr:colOff>
      <xdr:row>226</xdr:row>
      <xdr:rowOff>66230</xdr:rowOff>
    </xdr:to>
    <xdr:sp macro="" textlink="">
      <xdr:nvSpPr>
        <xdr:cNvPr id="74" name="사각형: 둥근 한쪽 모서리 73">
          <a:extLst>
            <a:ext uri="{FF2B5EF4-FFF2-40B4-BE49-F238E27FC236}">
              <a16:creationId xmlns:a16="http://schemas.microsoft.com/office/drawing/2014/main" id="{1F44C584-34BD-4398-912C-2C938D293344}"/>
            </a:ext>
          </a:extLst>
        </xdr:cNvPr>
        <xdr:cNvSpPr/>
      </xdr:nvSpPr>
      <xdr:spPr>
        <a:xfrm>
          <a:off x="91758" y="14353896"/>
          <a:ext cx="1683452" cy="247484"/>
        </a:xfrm>
        <a:prstGeom prst="round1Rect">
          <a:avLst>
            <a:gd name="adj" fmla="val 50000"/>
          </a:avLst>
        </a:prstGeom>
        <a:solidFill>
          <a:srgbClr val="F9A61A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 b="1">
              <a:solidFill>
                <a:schemeClr val="bg1"/>
              </a:solidFill>
              <a:latin typeface="+mj-ea"/>
              <a:ea typeface="+mj-ea"/>
            </a:rPr>
            <a:t>잠재 위험요인</a:t>
          </a:r>
          <a:endParaRPr lang="en-US" altLang="ko-KR" sz="1200" b="1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34</xdr:col>
      <xdr:colOff>1270</xdr:colOff>
      <xdr:row>223</xdr:row>
      <xdr:rowOff>11117</xdr:rowOff>
    </xdr:from>
    <xdr:to>
      <xdr:col>52</xdr:col>
      <xdr:colOff>55947</xdr:colOff>
      <xdr:row>227</xdr:row>
      <xdr:rowOff>167</xdr:rowOff>
    </xdr:to>
    <xdr:sp macro="" textlink="">
      <xdr:nvSpPr>
        <xdr:cNvPr id="75" name="사각형: 둥근 한쪽 모서리 74">
          <a:extLst>
            <a:ext uri="{FF2B5EF4-FFF2-40B4-BE49-F238E27FC236}">
              <a16:creationId xmlns:a16="http://schemas.microsoft.com/office/drawing/2014/main" id="{EEB48CA1-F500-4EB3-97CE-4F58F6C08B62}"/>
            </a:ext>
          </a:extLst>
        </xdr:cNvPr>
        <xdr:cNvSpPr/>
      </xdr:nvSpPr>
      <xdr:spPr>
        <a:xfrm>
          <a:off x="3077845" y="14346242"/>
          <a:ext cx="1683452" cy="255750"/>
        </a:xfrm>
        <a:prstGeom prst="round1Rect">
          <a:avLst>
            <a:gd name="adj" fmla="val 50000"/>
          </a:avLst>
        </a:prstGeom>
        <a:solidFill>
          <a:srgbClr val="F9A61A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 b="1">
              <a:solidFill>
                <a:schemeClr val="bg1"/>
              </a:solidFill>
              <a:latin typeface="+mj-ea"/>
              <a:ea typeface="+mj-ea"/>
            </a:rPr>
            <a:t>점수 해석표</a:t>
          </a:r>
          <a:endParaRPr lang="en-US" altLang="ko-KR" sz="1200" b="1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0</xdr:col>
      <xdr:colOff>7148</xdr:colOff>
      <xdr:row>69</xdr:row>
      <xdr:rowOff>54832</xdr:rowOff>
    </xdr:from>
    <xdr:to>
      <xdr:col>28</xdr:col>
      <xdr:colOff>47320</xdr:colOff>
      <xdr:row>103</xdr:row>
      <xdr:rowOff>16670</xdr:rowOff>
    </xdr:to>
    <xdr:grpSp>
      <xdr:nvGrpSpPr>
        <xdr:cNvPr id="18" name="그룹 17">
          <a:extLst>
            <a:ext uri="{FF2B5EF4-FFF2-40B4-BE49-F238E27FC236}">
              <a16:creationId xmlns:a16="http://schemas.microsoft.com/office/drawing/2014/main" id="{6A67CE47-4769-4FD3-A3C7-82674AF7D8F7}"/>
            </a:ext>
          </a:extLst>
        </xdr:cNvPr>
        <xdr:cNvGrpSpPr/>
      </xdr:nvGrpSpPr>
      <xdr:grpSpPr>
        <a:xfrm>
          <a:off x="7148" y="4295528"/>
          <a:ext cx="2823129" cy="2214707"/>
          <a:chOff x="8439469" y="5249932"/>
          <a:chExt cx="2787518" cy="2201373"/>
        </a:xfrm>
      </xdr:grpSpPr>
      <xdr:grpSp>
        <xdr:nvGrpSpPr>
          <xdr:cNvPr id="157" name="그룹 156">
            <a:extLst>
              <a:ext uri="{FF2B5EF4-FFF2-40B4-BE49-F238E27FC236}">
                <a16:creationId xmlns:a16="http://schemas.microsoft.com/office/drawing/2014/main" id="{2FBAA899-41CA-46D0-94E6-988CAEF571ED}"/>
              </a:ext>
            </a:extLst>
          </xdr:cNvPr>
          <xdr:cNvGrpSpPr/>
        </xdr:nvGrpSpPr>
        <xdr:grpSpPr>
          <a:xfrm>
            <a:off x="9085321" y="5491426"/>
            <a:ext cx="1532320" cy="1687666"/>
            <a:chOff x="8773142" y="5976502"/>
            <a:chExt cx="1316046" cy="1577815"/>
          </a:xfrm>
        </xdr:grpSpPr>
        <xdr:grpSp>
          <xdr:nvGrpSpPr>
            <xdr:cNvPr id="164" name="그룹 163">
              <a:extLst>
                <a:ext uri="{FF2B5EF4-FFF2-40B4-BE49-F238E27FC236}">
                  <a16:creationId xmlns:a16="http://schemas.microsoft.com/office/drawing/2014/main" id="{233231C5-BCA1-4D9E-A64B-DDDF2E5D1359}"/>
                </a:ext>
              </a:extLst>
            </xdr:cNvPr>
            <xdr:cNvGrpSpPr/>
          </xdr:nvGrpSpPr>
          <xdr:grpSpPr>
            <a:xfrm>
              <a:off x="8773142" y="5976502"/>
              <a:ext cx="1316046" cy="1577815"/>
              <a:chOff x="8710666" y="5981106"/>
              <a:chExt cx="1304096" cy="1573869"/>
            </a:xfrm>
          </xdr:grpSpPr>
          <xdr:sp macro="" textlink="">
            <xdr:nvSpPr>
              <xdr:cNvPr id="166" name="육각형 165">
                <a:extLst>
                  <a:ext uri="{FF2B5EF4-FFF2-40B4-BE49-F238E27FC236}">
                    <a16:creationId xmlns:a16="http://schemas.microsoft.com/office/drawing/2014/main" id="{20BC6F4D-E959-4457-BE5C-3AB1B937CA1C}"/>
                  </a:ext>
                </a:extLst>
              </xdr:cNvPr>
              <xdr:cNvSpPr/>
            </xdr:nvSpPr>
            <xdr:spPr>
              <a:xfrm rot="5400000">
                <a:off x="8575779" y="6115993"/>
                <a:ext cx="1573869" cy="1304096"/>
              </a:xfrm>
              <a:prstGeom prst="hexagon">
                <a:avLst>
                  <a:gd name="adj" fmla="val 31722"/>
                  <a:gd name="vf" fmla="val 115470"/>
                </a:avLst>
              </a:prstGeom>
              <a:solidFill>
                <a:srgbClr val="ECF0F3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/>
              </a:p>
            </xdr:txBody>
          </xdr:sp>
          <xdr:sp macro="" textlink="">
            <xdr:nvSpPr>
              <xdr:cNvPr id="167" name="육각형 166">
                <a:extLst>
                  <a:ext uri="{FF2B5EF4-FFF2-40B4-BE49-F238E27FC236}">
                    <a16:creationId xmlns:a16="http://schemas.microsoft.com/office/drawing/2014/main" id="{08CA83FB-CB85-4B93-971F-FE090F5D0161}"/>
                  </a:ext>
                </a:extLst>
              </xdr:cNvPr>
              <xdr:cNvSpPr/>
            </xdr:nvSpPr>
            <xdr:spPr>
              <a:xfrm rot="5400000">
                <a:off x="8773370" y="6235427"/>
                <a:ext cx="1195576" cy="1041352"/>
              </a:xfrm>
              <a:prstGeom prst="hexagon">
                <a:avLst>
                  <a:gd name="adj" fmla="val 28893"/>
                  <a:gd name="vf" fmla="val 115470"/>
                </a:avLst>
              </a:prstGeom>
              <a:solidFill>
                <a:srgbClr val="E5E9ED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/>
              </a:p>
            </xdr:txBody>
          </xdr:sp>
          <xdr:sp macro="" textlink="">
            <xdr:nvSpPr>
              <xdr:cNvPr id="168" name="육각형 167">
                <a:extLst>
                  <a:ext uri="{FF2B5EF4-FFF2-40B4-BE49-F238E27FC236}">
                    <a16:creationId xmlns:a16="http://schemas.microsoft.com/office/drawing/2014/main" id="{E24D1929-62A4-4A66-BA83-06D891075884}"/>
                  </a:ext>
                </a:extLst>
              </xdr:cNvPr>
              <xdr:cNvSpPr/>
            </xdr:nvSpPr>
            <xdr:spPr>
              <a:xfrm rot="5400000">
                <a:off x="8958583" y="6413655"/>
                <a:ext cx="806323" cy="684937"/>
              </a:xfrm>
              <a:prstGeom prst="hexagon">
                <a:avLst>
                  <a:gd name="adj" fmla="val 31077"/>
                  <a:gd name="vf" fmla="val 115470"/>
                </a:avLst>
              </a:prstGeom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/>
              </a:p>
            </xdr:txBody>
          </xdr:sp>
        </xdr:grpSp>
        <xdr:sp macro="" textlink="">
          <xdr:nvSpPr>
            <xdr:cNvPr id="165" name="육각형 164">
              <a:extLst>
                <a:ext uri="{FF2B5EF4-FFF2-40B4-BE49-F238E27FC236}">
                  <a16:creationId xmlns:a16="http://schemas.microsoft.com/office/drawing/2014/main" id="{20D03BA7-0211-48DE-9E5E-633F2341FFDC}"/>
                </a:ext>
              </a:extLst>
            </xdr:cNvPr>
            <xdr:cNvSpPr/>
          </xdr:nvSpPr>
          <xdr:spPr>
            <a:xfrm rot="5400000">
              <a:off x="9104660" y="6471101"/>
              <a:ext cx="608041" cy="488432"/>
            </a:xfrm>
            <a:prstGeom prst="hexagon">
              <a:avLst>
                <a:gd name="adj" fmla="val 30713"/>
                <a:gd name="vf" fmla="val 115470"/>
              </a:avLst>
            </a:prstGeom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158" name="TextBox 1">
            <a:extLst>
              <a:ext uri="{FF2B5EF4-FFF2-40B4-BE49-F238E27FC236}">
                <a16:creationId xmlns:a16="http://schemas.microsoft.com/office/drawing/2014/main" id="{A5C705B9-1B60-403B-8B96-64D1AAEA7CF2}"/>
              </a:ext>
            </a:extLst>
          </xdr:cNvPr>
          <xdr:cNvSpPr txBox="1"/>
        </xdr:nvSpPr>
        <xdr:spPr>
          <a:xfrm>
            <a:off x="9408259" y="5249932"/>
            <a:ext cx="887223" cy="309648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800" b="1"/>
              <a:t>성실</a:t>
            </a:r>
            <a:r>
              <a:rPr lang="en-US" altLang="ko-KR" sz="800" b="1"/>
              <a:t>/</a:t>
            </a:r>
            <a:r>
              <a:rPr lang="ko-KR" altLang="en-US" sz="800" b="1"/>
              <a:t>책임</a:t>
            </a:r>
            <a:endParaRPr lang="en-US" altLang="ko-KR" sz="800" b="1"/>
          </a:p>
        </xdr:txBody>
      </xdr:sp>
      <xdr:sp macro="" textlink="">
        <xdr:nvSpPr>
          <xdr:cNvPr id="159" name="TextBox 9">
            <a:extLst>
              <a:ext uri="{FF2B5EF4-FFF2-40B4-BE49-F238E27FC236}">
                <a16:creationId xmlns:a16="http://schemas.microsoft.com/office/drawing/2014/main" id="{C48BDD26-8EBE-47D1-9F74-B7D898E3CEA6}"/>
              </a:ext>
            </a:extLst>
          </xdr:cNvPr>
          <xdr:cNvSpPr txBox="1"/>
        </xdr:nvSpPr>
        <xdr:spPr>
          <a:xfrm>
            <a:off x="8439469" y="5708094"/>
            <a:ext cx="879748" cy="325564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800" b="1"/>
              <a:t>고객지향</a:t>
            </a:r>
            <a:endParaRPr lang="en-US" altLang="ko-KR" sz="800" b="1"/>
          </a:p>
        </xdr:txBody>
      </xdr:sp>
      <xdr:sp macro="" textlink="">
        <xdr:nvSpPr>
          <xdr:cNvPr id="160" name="TextBox 11">
            <a:extLst>
              <a:ext uri="{FF2B5EF4-FFF2-40B4-BE49-F238E27FC236}">
                <a16:creationId xmlns:a16="http://schemas.microsoft.com/office/drawing/2014/main" id="{9DF89BC3-5A29-47DA-A89A-3C285F3D7D1F}"/>
              </a:ext>
            </a:extLst>
          </xdr:cNvPr>
          <xdr:cNvSpPr txBox="1"/>
        </xdr:nvSpPr>
        <xdr:spPr>
          <a:xfrm>
            <a:off x="8481304" y="6575257"/>
            <a:ext cx="737557" cy="30667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800" b="1"/>
              <a:t>성취지향</a:t>
            </a:r>
            <a:endParaRPr lang="en-US" altLang="ko-KR" sz="800" b="1"/>
          </a:p>
        </xdr:txBody>
      </xdr:sp>
      <xdr:sp macro="" textlink="">
        <xdr:nvSpPr>
          <xdr:cNvPr id="161" name="TextBox 12">
            <a:extLst>
              <a:ext uri="{FF2B5EF4-FFF2-40B4-BE49-F238E27FC236}">
                <a16:creationId xmlns:a16="http://schemas.microsoft.com/office/drawing/2014/main" id="{AD16A044-61CD-4BB4-916E-2476CC6D9D47}"/>
              </a:ext>
            </a:extLst>
          </xdr:cNvPr>
          <xdr:cNvSpPr txBox="1"/>
        </xdr:nvSpPr>
        <xdr:spPr>
          <a:xfrm>
            <a:off x="9460046" y="7130325"/>
            <a:ext cx="754592" cy="32098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800" b="1"/>
              <a:t>자기조절</a:t>
            </a:r>
            <a:endParaRPr lang="en-US" altLang="ko-KR" sz="800" b="1"/>
          </a:p>
        </xdr:txBody>
      </xdr:sp>
      <xdr:sp macro="" textlink="">
        <xdr:nvSpPr>
          <xdr:cNvPr id="162" name="TextBox 13">
            <a:extLst>
              <a:ext uri="{FF2B5EF4-FFF2-40B4-BE49-F238E27FC236}">
                <a16:creationId xmlns:a16="http://schemas.microsoft.com/office/drawing/2014/main" id="{F0361DDB-DF1B-49C2-87CC-1935B0AA7C56}"/>
              </a:ext>
            </a:extLst>
          </xdr:cNvPr>
          <xdr:cNvSpPr txBox="1"/>
        </xdr:nvSpPr>
        <xdr:spPr>
          <a:xfrm>
            <a:off x="10421984" y="6637304"/>
            <a:ext cx="805003" cy="29810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800" b="1"/>
              <a:t>자기개발</a:t>
            </a:r>
            <a:endParaRPr lang="en-US" altLang="ko-KR" sz="800" b="1"/>
          </a:p>
        </xdr:txBody>
      </xdr:sp>
      <xdr:sp macro="" textlink="">
        <xdr:nvSpPr>
          <xdr:cNvPr id="163" name="TextBox 14">
            <a:extLst>
              <a:ext uri="{FF2B5EF4-FFF2-40B4-BE49-F238E27FC236}">
                <a16:creationId xmlns:a16="http://schemas.microsoft.com/office/drawing/2014/main" id="{CE82ED8A-4908-4F2A-AFB0-4F19F3F06D2D}"/>
              </a:ext>
            </a:extLst>
          </xdr:cNvPr>
          <xdr:cNvSpPr txBox="1"/>
        </xdr:nvSpPr>
        <xdr:spPr>
          <a:xfrm>
            <a:off x="10416043" y="5708094"/>
            <a:ext cx="747921" cy="327841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800" b="1"/>
              <a:t>사교</a:t>
            </a:r>
            <a:r>
              <a:rPr lang="en-US" altLang="ko-KR" sz="800" b="1"/>
              <a:t>/</a:t>
            </a:r>
            <a:r>
              <a:rPr lang="ko-KR" altLang="en-US" sz="800" b="1"/>
              <a:t>협동</a:t>
            </a:r>
            <a:endParaRPr lang="en-US" altLang="ko-KR" sz="800" b="1"/>
          </a:p>
        </xdr:txBody>
      </xdr:sp>
    </xdr:grpSp>
    <xdr:clientData/>
  </xdr:twoCellAnchor>
  <xdr:twoCellAnchor>
    <xdr:from>
      <xdr:col>0</xdr:col>
      <xdr:colOff>14161</xdr:colOff>
      <xdr:row>72</xdr:row>
      <xdr:rowOff>19766</xdr:rowOff>
    </xdr:from>
    <xdr:to>
      <xdr:col>26</xdr:col>
      <xdr:colOff>3910</xdr:colOff>
      <xdr:row>100</xdr:row>
      <xdr:rowOff>16561</xdr:rowOff>
    </xdr:to>
    <xdr:graphicFrame macro="">
      <xdr:nvGraphicFramePr>
        <xdr:cNvPr id="140" name="차트 139">
          <a:extLst>
            <a:ext uri="{FF2B5EF4-FFF2-40B4-BE49-F238E27FC236}">
              <a16:creationId xmlns:a16="http://schemas.microsoft.com/office/drawing/2014/main" id="{83A432F5-FC3A-48B1-903B-4C02EB5F8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3809</xdr:colOff>
      <xdr:row>65</xdr:row>
      <xdr:rowOff>12093</xdr:rowOff>
    </xdr:from>
    <xdr:to>
      <xdr:col>7</xdr:col>
      <xdr:colOff>86636</xdr:colOff>
      <xdr:row>68</xdr:row>
      <xdr:rowOff>49696</xdr:rowOff>
    </xdr:to>
    <xdr:sp macro="" textlink="">
      <xdr:nvSpPr>
        <xdr:cNvPr id="172" name="TextBox 1">
          <a:extLst>
            <a:ext uri="{FF2B5EF4-FFF2-40B4-BE49-F238E27FC236}">
              <a16:creationId xmlns:a16="http://schemas.microsoft.com/office/drawing/2014/main" id="{B022BB87-396A-4797-A2DB-54176D5102AA}"/>
            </a:ext>
          </a:extLst>
        </xdr:cNvPr>
        <xdr:cNvSpPr txBox="1"/>
      </xdr:nvSpPr>
      <xdr:spPr>
        <a:xfrm>
          <a:off x="301983" y="4103702"/>
          <a:ext cx="480392" cy="236385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900" b="1"/>
            <a:t>평균</a:t>
          </a:r>
          <a:endParaRPr lang="en-US" altLang="ko-KR" sz="900" b="1"/>
        </a:p>
      </xdr:txBody>
    </xdr:sp>
    <xdr:clientData/>
  </xdr:twoCellAnchor>
  <xdr:twoCellAnchor>
    <xdr:from>
      <xdr:col>8</xdr:col>
      <xdr:colOff>47128</xdr:colOff>
      <xdr:row>65</xdr:row>
      <xdr:rowOff>16566</xdr:rowOff>
    </xdr:from>
    <xdr:to>
      <xdr:col>13</xdr:col>
      <xdr:colOff>28658</xdr:colOff>
      <xdr:row>68</xdr:row>
      <xdr:rowOff>56074</xdr:rowOff>
    </xdr:to>
    <xdr:sp macro="" textlink="">
      <xdr:nvSpPr>
        <xdr:cNvPr id="173" name="TextBox 1">
          <a:extLst>
            <a:ext uri="{FF2B5EF4-FFF2-40B4-BE49-F238E27FC236}">
              <a16:creationId xmlns:a16="http://schemas.microsoft.com/office/drawing/2014/main" id="{8FE728DB-769E-4AC4-B03B-F3918B8736D8}"/>
            </a:ext>
          </a:extLst>
        </xdr:cNvPr>
        <xdr:cNvSpPr txBox="1"/>
      </xdr:nvSpPr>
      <xdr:spPr>
        <a:xfrm>
          <a:off x="842258" y="4108175"/>
          <a:ext cx="478487" cy="238290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900" b="1"/>
            <a:t>개인</a:t>
          </a:r>
          <a:endParaRPr lang="en-US" altLang="ko-KR" sz="900" b="1"/>
        </a:p>
      </xdr:txBody>
    </xdr:sp>
    <xdr:clientData/>
  </xdr:twoCellAnchor>
  <xdr:twoCellAnchor>
    <xdr:from>
      <xdr:col>2</xdr:col>
      <xdr:colOff>17393</xdr:colOff>
      <xdr:row>66</xdr:row>
      <xdr:rowOff>12426</xdr:rowOff>
    </xdr:from>
    <xdr:to>
      <xdr:col>3</xdr:col>
      <xdr:colOff>83820</xdr:colOff>
      <xdr:row>67</xdr:row>
      <xdr:rowOff>59056</xdr:rowOff>
    </xdr:to>
    <xdr:sp macro="" textlink="">
      <xdr:nvSpPr>
        <xdr:cNvPr id="174" name="직사각형 173">
          <a:extLst>
            <a:ext uri="{FF2B5EF4-FFF2-40B4-BE49-F238E27FC236}">
              <a16:creationId xmlns:a16="http://schemas.microsoft.com/office/drawing/2014/main" id="{B1057F63-54D8-4FBA-AE81-578367E13948}"/>
            </a:ext>
          </a:extLst>
        </xdr:cNvPr>
        <xdr:cNvSpPr/>
      </xdr:nvSpPr>
      <xdr:spPr>
        <a:xfrm>
          <a:off x="207893" y="4146276"/>
          <a:ext cx="161677" cy="11330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7</xdr:col>
      <xdr:colOff>49778</xdr:colOff>
      <xdr:row>66</xdr:row>
      <xdr:rowOff>16236</xdr:rowOff>
    </xdr:from>
    <xdr:to>
      <xdr:col>9</xdr:col>
      <xdr:colOff>17145</xdr:colOff>
      <xdr:row>67</xdr:row>
      <xdr:rowOff>55246</xdr:rowOff>
    </xdr:to>
    <xdr:sp macro="" textlink="">
      <xdr:nvSpPr>
        <xdr:cNvPr id="175" name="직사각형 174">
          <a:extLst>
            <a:ext uri="{FF2B5EF4-FFF2-40B4-BE49-F238E27FC236}">
              <a16:creationId xmlns:a16="http://schemas.microsoft.com/office/drawing/2014/main" id="{B29E38FD-206A-4D77-B09B-317789261A17}"/>
            </a:ext>
          </a:extLst>
        </xdr:cNvPr>
        <xdr:cNvSpPr/>
      </xdr:nvSpPr>
      <xdr:spPr>
        <a:xfrm>
          <a:off x="716528" y="4150086"/>
          <a:ext cx="157867" cy="105685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 editAs="oneCell">
    <xdr:from>
      <xdr:col>80</xdr:col>
      <xdr:colOff>0</xdr:colOff>
      <xdr:row>244</xdr:row>
      <xdr:rowOff>0</xdr:rowOff>
    </xdr:from>
    <xdr:to>
      <xdr:col>83</xdr:col>
      <xdr:colOff>17146</xdr:colOff>
      <xdr:row>247</xdr:row>
      <xdr:rowOff>59327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BBFC8306-CE61-4CAD-A5DA-326252D310FF}"/>
            </a:ext>
          </a:extLst>
        </xdr:cNvPr>
        <xdr:cNvSpPr>
          <a:spLocks noChangeAspect="1" noChangeArrowheads="1"/>
        </xdr:cNvSpPr>
      </xdr:nvSpPr>
      <xdr:spPr bwMode="auto">
        <a:xfrm>
          <a:off x="9585960" y="161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34</xdr:col>
      <xdr:colOff>15241</xdr:colOff>
      <xdr:row>228</xdr:row>
      <xdr:rowOff>25101</xdr:rowOff>
    </xdr:from>
    <xdr:to>
      <xdr:col>68</xdr:col>
      <xdr:colOff>38100</xdr:colOff>
      <xdr:row>263</xdr:row>
      <xdr:rowOff>17369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8F44D7F-F135-427E-AA1A-823D77AD1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063241" y="15695407"/>
          <a:ext cx="3070859" cy="2807746"/>
        </a:xfrm>
        <a:prstGeom prst="rect">
          <a:avLst/>
        </a:prstGeom>
      </xdr:spPr>
    </xdr:pic>
    <xdr:clientData/>
  </xdr:twoCellAnchor>
  <xdr:twoCellAnchor>
    <xdr:from>
      <xdr:col>100</xdr:col>
      <xdr:colOff>0</xdr:colOff>
      <xdr:row>20</xdr:row>
      <xdr:rowOff>67053</xdr:rowOff>
    </xdr:from>
    <xdr:to>
      <xdr:col>100</xdr:col>
      <xdr:colOff>0</xdr:colOff>
      <xdr:row>23</xdr:row>
      <xdr:rowOff>0</xdr:rowOff>
    </xdr:to>
    <xdr:graphicFrame macro="">
      <xdr:nvGraphicFramePr>
        <xdr:cNvPr id="61" name="차트 60">
          <a:extLst>
            <a:ext uri="{FF2B5EF4-FFF2-40B4-BE49-F238E27FC236}">
              <a16:creationId xmlns:a16="http://schemas.microsoft.com/office/drawing/2014/main" id="{8EE08FD7-74EC-4C40-B8B1-9E67A32DF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23</xdr:col>
      <xdr:colOff>2499</xdr:colOff>
      <xdr:row>160</xdr:row>
      <xdr:rowOff>3575</xdr:rowOff>
    </xdr:from>
    <xdr:to>
      <xdr:col>23</xdr:col>
      <xdr:colOff>2499</xdr:colOff>
      <xdr:row>221</xdr:row>
      <xdr:rowOff>12419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55264094-3818-44D5-8B53-839B3C96B450}"/>
            </a:ext>
          </a:extLst>
        </xdr:cNvPr>
        <xdr:cNvCxnSpPr/>
      </xdr:nvCxnSpPr>
      <xdr:spPr>
        <a:xfrm>
          <a:off x="2255842" y="10219818"/>
          <a:ext cx="0" cy="3993015"/>
        </a:xfrm>
        <a:prstGeom prst="line">
          <a:avLst/>
        </a:prstGeom>
        <a:ln>
          <a:solidFill>
            <a:schemeClr val="accent4">
              <a:lumMod val="40000"/>
              <a:lumOff val="60000"/>
            </a:schemeClr>
          </a:solidFill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20053</xdr:colOff>
      <xdr:row>1</xdr:row>
      <xdr:rowOff>64170</xdr:rowOff>
    </xdr:from>
    <xdr:to>
      <xdr:col>10</xdr:col>
      <xdr:colOff>60630</xdr:colOff>
      <xdr:row>7</xdr:row>
      <xdr:rowOff>18015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5162FA40-D41F-458B-85A4-18A22C4FE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12295" y="132349"/>
          <a:ext cx="863136" cy="374349"/>
        </a:xfrm>
        <a:prstGeom prst="rect">
          <a:avLst/>
        </a:prstGeom>
      </xdr:spPr>
    </xdr:pic>
    <xdr:clientData/>
  </xdr:twoCellAnchor>
  <xdr:twoCellAnchor editAs="oneCell">
    <xdr:from>
      <xdr:col>1</xdr:col>
      <xdr:colOff>27214</xdr:colOff>
      <xdr:row>136</xdr:row>
      <xdr:rowOff>54429</xdr:rowOff>
    </xdr:from>
    <xdr:to>
      <xdr:col>10</xdr:col>
      <xdr:colOff>73506</xdr:colOff>
      <xdr:row>142</xdr:row>
      <xdr:rowOff>21609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FFD4DB9D-E733-44F5-8163-C650A7567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22464" y="8817429"/>
          <a:ext cx="903542" cy="371584"/>
        </a:xfrm>
        <a:prstGeom prst="rect">
          <a:avLst/>
        </a:prstGeom>
      </xdr:spPr>
    </xdr:pic>
    <xdr:clientData/>
  </xdr:twoCellAnchor>
  <xdr:twoCellAnchor>
    <xdr:from>
      <xdr:col>100</xdr:col>
      <xdr:colOff>0</xdr:colOff>
      <xdr:row>20</xdr:row>
      <xdr:rowOff>67053</xdr:rowOff>
    </xdr:from>
    <xdr:to>
      <xdr:col>100</xdr:col>
      <xdr:colOff>0</xdr:colOff>
      <xdr:row>23</xdr:row>
      <xdr:rowOff>0</xdr:rowOff>
    </xdr:to>
    <xdr:graphicFrame macro="">
      <xdr:nvGraphicFramePr>
        <xdr:cNvPr id="62" name="차트 61">
          <a:extLst>
            <a:ext uri="{FF2B5EF4-FFF2-40B4-BE49-F238E27FC236}">
              <a16:creationId xmlns:a16="http://schemas.microsoft.com/office/drawing/2014/main" id="{C8488DA7-6C0F-48D0-B206-4419D3A11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kkim/AppData/Roaming/Microsoft/Excel/POSCO%20&#51064;&#49457;%20&#47112;&#54252;&#53944;%20Sample%20v2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co 레포트 샘플"/>
    </sheetNames>
    <sheetDataSet>
      <sheetData sheetId="0">
        <row r="56">
          <cell r="CR56">
            <v>70</v>
          </cell>
        </row>
        <row r="62">
          <cell r="CR62">
            <v>70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L284"/>
  <sheetViews>
    <sheetView tabSelected="1" view="pageBreakPreview" zoomScale="115" zoomScaleNormal="175" zoomScaleSheetLayoutView="115" workbookViewId="0"/>
  </sheetViews>
  <sheetFormatPr defaultColWidth="9" defaultRowHeight="5.65" customHeight="1" x14ac:dyDescent="0.3"/>
  <cols>
    <col min="1" max="1" width="1.25" style="1" customWidth="1"/>
    <col min="2" max="61" width="1.25" style="9" customWidth="1"/>
    <col min="62" max="62" width="1.25" style="1" customWidth="1"/>
    <col min="63" max="96" width="1.25" style="9" customWidth="1"/>
    <col min="97" max="116" width="1.125" style="9" customWidth="1"/>
    <col min="117" max="296" width="1.25" style="9" customWidth="1"/>
    <col min="297" max="16384" width="9" style="9"/>
  </cols>
  <sheetData>
    <row r="1" spans="2:142" ht="5.65" customHeight="1" x14ac:dyDescent="0.3"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229">
        <v>1</v>
      </c>
      <c r="BP1" s="229"/>
      <c r="BQ1" s="229"/>
      <c r="CA1" s="315" t="s">
        <v>86</v>
      </c>
      <c r="CB1" s="315"/>
      <c r="CC1" s="315"/>
      <c r="CD1" s="315"/>
      <c r="CE1" s="315"/>
      <c r="CF1" s="315"/>
      <c r="CG1" s="315"/>
      <c r="CH1" s="315"/>
      <c r="CI1" s="315"/>
      <c r="CJ1" s="315"/>
      <c r="CK1" s="315"/>
      <c r="CL1" s="315"/>
      <c r="CM1" s="315"/>
      <c r="CN1" s="315"/>
      <c r="CO1" s="315"/>
      <c r="CP1" s="315"/>
      <c r="CQ1" s="315"/>
      <c r="CR1" s="315"/>
      <c r="CS1" s="315"/>
      <c r="CT1" s="315"/>
      <c r="CU1" s="315"/>
      <c r="CV1" s="315"/>
      <c r="CW1" s="315"/>
      <c r="CX1" s="315"/>
      <c r="CY1" s="315"/>
      <c r="CZ1" s="315"/>
      <c r="DA1" s="315"/>
      <c r="DB1" s="315"/>
      <c r="DC1" s="315"/>
      <c r="DD1" s="315"/>
      <c r="DE1" s="315"/>
      <c r="DF1" s="315"/>
      <c r="DG1" s="315"/>
      <c r="DH1" s="315"/>
      <c r="DI1" s="315"/>
      <c r="DJ1" s="315"/>
      <c r="DK1" s="315"/>
      <c r="DL1" s="315"/>
      <c r="DM1" s="315"/>
      <c r="DN1" s="315"/>
      <c r="DO1" s="315"/>
      <c r="DP1" s="315"/>
      <c r="DQ1" s="315"/>
      <c r="DR1" s="315"/>
      <c r="DS1" s="315"/>
      <c r="DT1" s="315"/>
      <c r="DU1" s="315"/>
      <c r="DV1" s="315"/>
      <c r="DW1" s="315"/>
      <c r="DX1" s="315"/>
      <c r="DY1" s="315"/>
      <c r="DZ1" s="315"/>
      <c r="EA1" s="315"/>
      <c r="EB1" s="315"/>
      <c r="EC1" s="315"/>
      <c r="ED1" s="315"/>
      <c r="EE1" s="315"/>
      <c r="EF1" s="315"/>
      <c r="EG1" s="315"/>
      <c r="EH1" s="315"/>
      <c r="EI1" s="315"/>
      <c r="EJ1" s="315"/>
      <c r="EK1" s="315"/>
      <c r="EL1" s="315"/>
    </row>
    <row r="2" spans="2:142" ht="5.65" customHeight="1" x14ac:dyDescent="0.3"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229"/>
      <c r="BP2" s="229"/>
      <c r="BQ2" s="229"/>
      <c r="BR2" s="1"/>
      <c r="BS2" s="1"/>
      <c r="BT2" s="1"/>
      <c r="CA2" s="315"/>
      <c r="CB2" s="315"/>
      <c r="CC2" s="315"/>
      <c r="CD2" s="315"/>
      <c r="CE2" s="315"/>
      <c r="CF2" s="315"/>
      <c r="CG2" s="315"/>
      <c r="CH2" s="315"/>
      <c r="CI2" s="315"/>
      <c r="CJ2" s="315"/>
      <c r="CK2" s="315"/>
      <c r="CL2" s="315"/>
      <c r="CM2" s="315"/>
      <c r="CN2" s="315"/>
      <c r="CO2" s="315"/>
      <c r="CP2" s="315"/>
      <c r="CQ2" s="315"/>
      <c r="CR2" s="315"/>
      <c r="CS2" s="315"/>
      <c r="CT2" s="315"/>
      <c r="CU2" s="315"/>
      <c r="CV2" s="315"/>
      <c r="CW2" s="315"/>
      <c r="CX2" s="315"/>
      <c r="CY2" s="315"/>
      <c r="CZ2" s="315"/>
      <c r="DA2" s="315"/>
      <c r="DB2" s="315"/>
      <c r="DC2" s="315"/>
      <c r="DD2" s="315"/>
      <c r="DE2" s="315"/>
      <c r="DF2" s="315"/>
      <c r="DG2" s="315"/>
      <c r="DH2" s="315"/>
      <c r="DI2" s="315"/>
      <c r="DJ2" s="315"/>
      <c r="DK2" s="315"/>
      <c r="DL2" s="315"/>
      <c r="DM2" s="315"/>
      <c r="DN2" s="315"/>
      <c r="DO2" s="315"/>
      <c r="DP2" s="315"/>
      <c r="DQ2" s="315"/>
      <c r="DR2" s="315"/>
      <c r="DS2" s="315"/>
      <c r="DT2" s="315"/>
      <c r="DU2" s="315"/>
      <c r="DV2" s="315"/>
      <c r="DW2" s="315"/>
      <c r="DX2" s="315"/>
      <c r="DY2" s="315"/>
      <c r="DZ2" s="315"/>
      <c r="EA2" s="315"/>
      <c r="EB2" s="315"/>
      <c r="EC2" s="315"/>
      <c r="ED2" s="315"/>
      <c r="EE2" s="315"/>
      <c r="EF2" s="315"/>
      <c r="EG2" s="315"/>
      <c r="EH2" s="315"/>
      <c r="EI2" s="315"/>
      <c r="EJ2" s="315"/>
      <c r="EK2" s="315"/>
      <c r="EL2" s="315"/>
    </row>
    <row r="3" spans="2:142" ht="5.65" customHeight="1" x14ac:dyDescent="0.3"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103" t="s">
        <v>0</v>
      </c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229"/>
      <c r="BP3" s="229"/>
      <c r="BQ3" s="229"/>
      <c r="BR3" s="1"/>
      <c r="BS3" s="1"/>
      <c r="BT3" s="1"/>
      <c r="CA3" s="315"/>
      <c r="CB3" s="315"/>
      <c r="CC3" s="315"/>
      <c r="CD3" s="315"/>
      <c r="CE3" s="315"/>
      <c r="CF3" s="315"/>
      <c r="CG3" s="315"/>
      <c r="CH3" s="315"/>
      <c r="CI3" s="315"/>
      <c r="CJ3" s="315"/>
      <c r="CK3" s="315"/>
      <c r="CL3" s="315"/>
      <c r="CM3" s="315"/>
      <c r="CN3" s="315"/>
      <c r="CO3" s="315"/>
      <c r="CP3" s="315"/>
      <c r="CQ3" s="315"/>
      <c r="CR3" s="315"/>
      <c r="CS3" s="315"/>
      <c r="CT3" s="315"/>
      <c r="CU3" s="315"/>
      <c r="CV3" s="315"/>
      <c r="CW3" s="315"/>
      <c r="CX3" s="315"/>
      <c r="CY3" s="315"/>
      <c r="CZ3" s="315"/>
      <c r="DA3" s="315"/>
      <c r="DB3" s="315"/>
      <c r="DC3" s="315"/>
      <c r="DD3" s="315"/>
      <c r="DE3" s="315"/>
      <c r="DF3" s="315"/>
      <c r="DG3" s="315"/>
      <c r="DH3" s="315"/>
      <c r="DI3" s="315"/>
      <c r="DJ3" s="315"/>
      <c r="DK3" s="315"/>
      <c r="DL3" s="315"/>
      <c r="DM3" s="315"/>
      <c r="DN3" s="315"/>
      <c r="DO3" s="315"/>
      <c r="DP3" s="315"/>
      <c r="DQ3" s="315"/>
      <c r="DR3" s="315"/>
      <c r="DS3" s="315"/>
      <c r="DT3" s="315"/>
      <c r="DU3" s="315"/>
      <c r="DV3" s="315"/>
      <c r="DW3" s="315"/>
      <c r="DX3" s="315"/>
      <c r="DY3" s="315"/>
      <c r="DZ3" s="315"/>
      <c r="EA3" s="315"/>
      <c r="EB3" s="315"/>
      <c r="EC3" s="315"/>
      <c r="ED3" s="315"/>
      <c r="EE3" s="315"/>
      <c r="EF3" s="315"/>
      <c r="EG3" s="315"/>
      <c r="EH3" s="315"/>
      <c r="EI3" s="315"/>
      <c r="EJ3" s="315"/>
      <c r="EK3" s="315"/>
      <c r="EL3" s="315"/>
    </row>
    <row r="4" spans="2:142" ht="5.65" customHeight="1" x14ac:dyDescent="0.3"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2"/>
      <c r="N4" s="73"/>
      <c r="O4" s="73"/>
      <c r="P4" s="73"/>
      <c r="Q4" s="73"/>
      <c r="R4" s="7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>
        <v>1</v>
      </c>
      <c r="BP4" s="71"/>
      <c r="BQ4" s="71"/>
      <c r="BR4" s="1"/>
      <c r="BS4" s="1"/>
      <c r="BT4" s="1"/>
      <c r="CA4" s="315"/>
      <c r="CB4" s="315"/>
      <c r="CC4" s="315"/>
      <c r="CD4" s="315"/>
      <c r="CE4" s="315"/>
      <c r="CF4" s="315"/>
      <c r="CG4" s="315"/>
      <c r="CH4" s="315"/>
      <c r="CI4" s="315"/>
      <c r="CJ4" s="315"/>
      <c r="CK4" s="315"/>
      <c r="CL4" s="315"/>
      <c r="CM4" s="315"/>
      <c r="CN4" s="315"/>
      <c r="CO4" s="315"/>
      <c r="CP4" s="315"/>
      <c r="CQ4" s="315"/>
      <c r="CR4" s="315"/>
      <c r="CS4" s="315"/>
      <c r="CT4" s="315"/>
      <c r="CU4" s="315"/>
      <c r="CV4" s="315"/>
      <c r="CW4" s="315"/>
      <c r="CX4" s="315"/>
      <c r="CY4" s="315"/>
      <c r="CZ4" s="315"/>
      <c r="DA4" s="315"/>
      <c r="DB4" s="315"/>
      <c r="DC4" s="315"/>
      <c r="DD4" s="315"/>
      <c r="DE4" s="315"/>
      <c r="DF4" s="315"/>
      <c r="DG4" s="315"/>
      <c r="DH4" s="315"/>
      <c r="DI4" s="315"/>
      <c r="DJ4" s="315"/>
      <c r="DK4" s="315"/>
      <c r="DL4" s="315"/>
      <c r="DM4" s="315"/>
      <c r="DN4" s="315"/>
      <c r="DO4" s="315"/>
      <c r="DP4" s="315"/>
      <c r="DQ4" s="315"/>
      <c r="DR4" s="315"/>
      <c r="DS4" s="315"/>
      <c r="DT4" s="315"/>
      <c r="DU4" s="315"/>
      <c r="DV4" s="315"/>
      <c r="DW4" s="315"/>
      <c r="DX4" s="315"/>
      <c r="DY4" s="315"/>
      <c r="DZ4" s="315"/>
      <c r="EA4" s="315"/>
      <c r="EB4" s="315"/>
      <c r="EC4" s="315"/>
      <c r="ED4" s="315"/>
      <c r="EE4" s="315"/>
      <c r="EF4" s="315"/>
      <c r="EG4" s="315"/>
      <c r="EH4" s="315"/>
      <c r="EI4" s="315"/>
      <c r="EJ4" s="315"/>
      <c r="EK4" s="315"/>
      <c r="EL4" s="315"/>
    </row>
    <row r="5" spans="2:142" ht="5.65" customHeight="1" x14ac:dyDescent="0.3"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3"/>
      <c r="N5" s="73"/>
      <c r="O5" s="73"/>
      <c r="P5" s="73"/>
      <c r="Q5" s="73"/>
      <c r="R5" s="7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1"/>
      <c r="BS5" s="1"/>
      <c r="BT5" s="1"/>
      <c r="CA5" s="315"/>
      <c r="CB5" s="315"/>
      <c r="CC5" s="315"/>
      <c r="CD5" s="315"/>
      <c r="CE5" s="315"/>
      <c r="CF5" s="315"/>
      <c r="CG5" s="315"/>
      <c r="CH5" s="315"/>
      <c r="CI5" s="315"/>
      <c r="CJ5" s="315"/>
      <c r="CK5" s="315"/>
      <c r="CL5" s="315"/>
      <c r="CM5" s="315"/>
      <c r="CN5" s="315"/>
      <c r="CO5" s="315"/>
      <c r="CP5" s="315"/>
      <c r="CQ5" s="315"/>
      <c r="CR5" s="315"/>
      <c r="CS5" s="315"/>
      <c r="CT5" s="315"/>
      <c r="CU5" s="315"/>
      <c r="CV5" s="315"/>
      <c r="CW5" s="315"/>
      <c r="CX5" s="315"/>
      <c r="CY5" s="315"/>
      <c r="CZ5" s="315"/>
      <c r="DA5" s="315"/>
      <c r="DB5" s="315"/>
      <c r="DC5" s="315"/>
      <c r="DD5" s="315"/>
      <c r="DE5" s="315"/>
      <c r="DF5" s="315"/>
      <c r="DG5" s="315"/>
      <c r="DH5" s="315"/>
      <c r="DI5" s="315"/>
      <c r="DJ5" s="315"/>
      <c r="DK5" s="315"/>
      <c r="DL5" s="315"/>
      <c r="DM5" s="315"/>
      <c r="DN5" s="315"/>
      <c r="DO5" s="315"/>
      <c r="DP5" s="315"/>
      <c r="DQ5" s="315"/>
      <c r="DR5" s="315"/>
      <c r="DS5" s="315"/>
      <c r="DT5" s="315"/>
      <c r="DU5" s="315"/>
      <c r="DV5" s="315"/>
      <c r="DW5" s="315"/>
      <c r="DX5" s="315"/>
      <c r="DY5" s="315"/>
      <c r="DZ5" s="315"/>
      <c r="EA5" s="315"/>
      <c r="EB5" s="315"/>
      <c r="EC5" s="315"/>
      <c r="ED5" s="315"/>
      <c r="EE5" s="315"/>
      <c r="EF5" s="315"/>
      <c r="EG5" s="315"/>
      <c r="EH5" s="315"/>
      <c r="EI5" s="315"/>
      <c r="EJ5" s="315"/>
      <c r="EK5" s="315"/>
      <c r="EL5" s="315"/>
    </row>
    <row r="6" spans="2:142" ht="5.65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3"/>
      <c r="N6" s="73"/>
      <c r="O6" s="73"/>
      <c r="P6" s="73"/>
      <c r="Q6" s="73"/>
      <c r="R6" s="7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1"/>
      <c r="BS6" s="1"/>
      <c r="BT6" s="1"/>
      <c r="CA6" s="315"/>
      <c r="CB6" s="315"/>
      <c r="CC6" s="315"/>
      <c r="CD6" s="315"/>
      <c r="CE6" s="315"/>
      <c r="CF6" s="315"/>
      <c r="CG6" s="315"/>
      <c r="CH6" s="315"/>
      <c r="CI6" s="315"/>
      <c r="CJ6" s="315"/>
      <c r="CK6" s="315"/>
      <c r="CL6" s="315"/>
      <c r="CM6" s="315"/>
      <c r="CN6" s="315"/>
      <c r="CO6" s="315"/>
      <c r="CP6" s="315"/>
      <c r="CQ6" s="315"/>
      <c r="CR6" s="315"/>
      <c r="CS6" s="315"/>
      <c r="CT6" s="315"/>
      <c r="CU6" s="315"/>
      <c r="CV6" s="315"/>
      <c r="CW6" s="315"/>
      <c r="CX6" s="315"/>
      <c r="CY6" s="315"/>
      <c r="CZ6" s="315"/>
      <c r="DA6" s="315"/>
      <c r="DB6" s="315"/>
      <c r="DC6" s="315"/>
      <c r="DD6" s="315"/>
      <c r="DE6" s="315"/>
      <c r="DF6" s="315"/>
      <c r="DG6" s="315"/>
      <c r="DH6" s="315"/>
      <c r="DI6" s="315"/>
      <c r="DJ6" s="315"/>
      <c r="DK6" s="315"/>
      <c r="DL6" s="315"/>
      <c r="DM6" s="315"/>
      <c r="DN6" s="315"/>
      <c r="DO6" s="315"/>
      <c r="DP6" s="315"/>
      <c r="DQ6" s="315"/>
      <c r="DR6" s="315"/>
      <c r="DS6" s="315"/>
      <c r="DT6" s="315"/>
      <c r="DU6" s="315"/>
      <c r="DV6" s="315"/>
      <c r="DW6" s="315"/>
      <c r="DX6" s="315"/>
      <c r="DY6" s="315"/>
      <c r="DZ6" s="315"/>
      <c r="EA6" s="315"/>
      <c r="EB6" s="315"/>
      <c r="EC6" s="315"/>
      <c r="ED6" s="315"/>
      <c r="EE6" s="315"/>
      <c r="EF6" s="315"/>
      <c r="EG6" s="315"/>
      <c r="EH6" s="315"/>
      <c r="EI6" s="315"/>
      <c r="EJ6" s="315"/>
      <c r="EK6" s="315"/>
      <c r="EL6" s="315"/>
    </row>
    <row r="7" spans="2:142" ht="5.65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3"/>
      <c r="N7" s="73"/>
      <c r="O7" s="73"/>
      <c r="P7" s="73"/>
      <c r="Q7" s="73"/>
      <c r="R7" s="7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74"/>
      <c r="BB7" s="256"/>
      <c r="BC7" s="256"/>
      <c r="BD7" s="256"/>
      <c r="BE7" s="256"/>
      <c r="BF7" s="256"/>
      <c r="BG7" s="256"/>
      <c r="BH7" s="256"/>
      <c r="BI7" s="256"/>
      <c r="BJ7" s="256"/>
      <c r="BK7" s="256"/>
      <c r="BL7" s="256"/>
      <c r="BM7" s="256"/>
      <c r="BN7" s="256"/>
      <c r="BO7" s="256"/>
      <c r="BP7" s="256"/>
      <c r="BQ7" s="256"/>
      <c r="BR7" s="3"/>
      <c r="BS7" s="3"/>
      <c r="BT7" s="3"/>
      <c r="BU7" s="3"/>
      <c r="CA7" s="315"/>
      <c r="CB7" s="315"/>
      <c r="CC7" s="315"/>
      <c r="CD7" s="315"/>
      <c r="CE7" s="315"/>
      <c r="CF7" s="315"/>
      <c r="CG7" s="315"/>
      <c r="CH7" s="315"/>
      <c r="CI7" s="315"/>
      <c r="CJ7" s="315"/>
      <c r="CK7" s="315"/>
      <c r="CL7" s="315"/>
      <c r="CM7" s="315"/>
      <c r="CN7" s="315"/>
      <c r="CO7" s="315"/>
      <c r="CP7" s="315"/>
      <c r="CQ7" s="315"/>
      <c r="CR7" s="315"/>
      <c r="CS7" s="315"/>
      <c r="CT7" s="315"/>
      <c r="CU7" s="315"/>
      <c r="CV7" s="315"/>
      <c r="CW7" s="315"/>
      <c r="CX7" s="315"/>
      <c r="CY7" s="315"/>
      <c r="CZ7" s="315"/>
      <c r="DA7" s="315"/>
      <c r="DB7" s="315"/>
      <c r="DC7" s="315"/>
      <c r="DD7" s="315"/>
      <c r="DE7" s="315"/>
      <c r="DF7" s="315"/>
      <c r="DG7" s="315"/>
      <c r="DH7" s="315"/>
      <c r="DI7" s="315"/>
      <c r="DJ7" s="315"/>
      <c r="DK7" s="315"/>
      <c r="DL7" s="315"/>
      <c r="DM7" s="315"/>
      <c r="DN7" s="315"/>
      <c r="DO7" s="315"/>
      <c r="DP7" s="315"/>
      <c r="DQ7" s="315"/>
      <c r="DR7" s="315"/>
      <c r="DS7" s="315"/>
      <c r="DT7" s="315"/>
      <c r="DU7" s="315"/>
      <c r="DV7" s="315"/>
      <c r="DW7" s="315"/>
      <c r="DX7" s="315"/>
      <c r="DY7" s="315"/>
      <c r="DZ7" s="315"/>
      <c r="EA7" s="315"/>
      <c r="EB7" s="315"/>
      <c r="EC7" s="315"/>
      <c r="ED7" s="315"/>
      <c r="EE7" s="315"/>
      <c r="EF7" s="315"/>
      <c r="EG7" s="315"/>
      <c r="EH7" s="315"/>
      <c r="EI7" s="315"/>
      <c r="EJ7" s="315"/>
      <c r="EK7" s="315"/>
      <c r="EL7" s="315"/>
    </row>
    <row r="8" spans="2:142" ht="5.65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3"/>
      <c r="N8" s="73"/>
      <c r="O8" s="73"/>
      <c r="P8" s="73"/>
      <c r="Q8" s="73"/>
      <c r="R8" s="7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74"/>
      <c r="BB8" s="256"/>
      <c r="BC8" s="256"/>
      <c r="BD8" s="256"/>
      <c r="BE8" s="256"/>
      <c r="BF8" s="256"/>
      <c r="BG8" s="256"/>
      <c r="BH8" s="256"/>
      <c r="BI8" s="256"/>
      <c r="BJ8" s="256"/>
      <c r="BK8" s="256"/>
      <c r="BL8" s="256"/>
      <c r="BM8" s="256"/>
      <c r="BN8" s="256"/>
      <c r="BO8" s="256"/>
      <c r="BP8" s="256"/>
      <c r="BQ8" s="256"/>
      <c r="BR8" s="3"/>
      <c r="BS8" s="3"/>
      <c r="BT8" s="3"/>
      <c r="BU8" s="3"/>
      <c r="CA8" s="315"/>
      <c r="CB8" s="315"/>
      <c r="CC8" s="315"/>
      <c r="CD8" s="315"/>
      <c r="CE8" s="315"/>
      <c r="CF8" s="315"/>
      <c r="CG8" s="315"/>
      <c r="CH8" s="315"/>
      <c r="CI8" s="315"/>
      <c r="CJ8" s="315"/>
      <c r="CK8" s="315"/>
      <c r="CL8" s="315"/>
      <c r="CM8" s="315"/>
      <c r="CN8" s="315"/>
      <c r="CO8" s="315"/>
      <c r="CP8" s="315"/>
      <c r="CQ8" s="315"/>
      <c r="CR8" s="315"/>
      <c r="CS8" s="315"/>
      <c r="CT8" s="315"/>
      <c r="CU8" s="315"/>
      <c r="CV8" s="315"/>
      <c r="CW8" s="315"/>
      <c r="CX8" s="315"/>
      <c r="CY8" s="315"/>
      <c r="CZ8" s="315"/>
      <c r="DA8" s="315"/>
      <c r="DB8" s="315"/>
      <c r="DC8" s="315"/>
      <c r="DD8" s="315"/>
      <c r="DE8" s="315"/>
      <c r="DF8" s="315"/>
      <c r="DG8" s="315"/>
      <c r="DH8" s="315"/>
      <c r="DI8" s="315"/>
      <c r="DJ8" s="315"/>
      <c r="DK8" s="315"/>
      <c r="DL8" s="315"/>
      <c r="DM8" s="315"/>
      <c r="DN8" s="315"/>
      <c r="DO8" s="315"/>
      <c r="DP8" s="315"/>
      <c r="DQ8" s="315"/>
      <c r="DR8" s="315"/>
      <c r="DS8" s="315"/>
      <c r="DT8" s="315"/>
      <c r="DU8" s="315"/>
      <c r="DV8" s="315"/>
      <c r="DW8" s="315"/>
      <c r="DX8" s="315"/>
      <c r="DY8" s="315"/>
      <c r="DZ8" s="315"/>
      <c r="EA8" s="315"/>
      <c r="EB8" s="315"/>
      <c r="EC8" s="315"/>
      <c r="ED8" s="315"/>
      <c r="EE8" s="315"/>
      <c r="EF8" s="315"/>
      <c r="EG8" s="315"/>
      <c r="EH8" s="315"/>
      <c r="EI8" s="315"/>
      <c r="EJ8" s="315"/>
      <c r="EK8" s="315"/>
      <c r="EL8" s="315"/>
    </row>
    <row r="9" spans="2:142" ht="5.65" customHeight="1" x14ac:dyDescent="0.3">
      <c r="B9" s="75"/>
      <c r="C9" s="75"/>
      <c r="D9" s="75"/>
      <c r="E9" s="75"/>
      <c r="F9" s="75"/>
      <c r="G9" s="75"/>
      <c r="H9" s="75"/>
      <c r="I9" s="75"/>
      <c r="J9" s="75"/>
      <c r="K9" s="75"/>
      <c r="L9" s="71"/>
      <c r="M9" s="73"/>
      <c r="N9" s="73"/>
      <c r="O9" s="73"/>
      <c r="P9" s="73"/>
      <c r="Q9" s="73"/>
      <c r="R9" s="7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74"/>
      <c r="BB9" s="256"/>
      <c r="BC9" s="256"/>
      <c r="BD9" s="256"/>
      <c r="BE9" s="256"/>
      <c r="BF9" s="256"/>
      <c r="BG9" s="256"/>
      <c r="BH9" s="256"/>
      <c r="BI9" s="256"/>
      <c r="BJ9" s="256"/>
      <c r="BK9" s="256"/>
      <c r="BL9" s="256"/>
      <c r="BM9" s="256"/>
      <c r="BN9" s="256"/>
      <c r="BO9" s="256"/>
      <c r="BP9" s="256"/>
      <c r="BQ9" s="256"/>
      <c r="BR9" s="3"/>
      <c r="BS9" s="3"/>
      <c r="BT9" s="3"/>
      <c r="BU9" s="3"/>
      <c r="CA9" s="315"/>
      <c r="CB9" s="315"/>
      <c r="CC9" s="315"/>
      <c r="CD9" s="315"/>
      <c r="CE9" s="315"/>
      <c r="CF9" s="315"/>
      <c r="CG9" s="315"/>
      <c r="CH9" s="315"/>
      <c r="CI9" s="315"/>
      <c r="CJ9" s="315"/>
      <c r="CK9" s="315"/>
      <c r="CL9" s="315"/>
      <c r="CM9" s="315"/>
      <c r="CN9" s="315"/>
      <c r="CO9" s="315"/>
      <c r="CP9" s="315"/>
      <c r="CQ9" s="315"/>
      <c r="CR9" s="315"/>
      <c r="CS9" s="315"/>
      <c r="CT9" s="315"/>
      <c r="CU9" s="315"/>
      <c r="CV9" s="315"/>
      <c r="CW9" s="315"/>
      <c r="CX9" s="315"/>
      <c r="CY9" s="315"/>
      <c r="CZ9" s="315"/>
      <c r="DA9" s="315"/>
      <c r="DB9" s="315"/>
      <c r="DC9" s="315"/>
      <c r="DD9" s="315"/>
      <c r="DE9" s="315"/>
      <c r="DF9" s="315"/>
      <c r="DG9" s="315"/>
      <c r="DH9" s="315"/>
      <c r="DI9" s="315"/>
      <c r="DJ9" s="315"/>
      <c r="DK9" s="315"/>
      <c r="DL9" s="315"/>
      <c r="DM9" s="315"/>
      <c r="DN9" s="315"/>
      <c r="DO9" s="315"/>
      <c r="DP9" s="315"/>
      <c r="DQ9" s="315"/>
      <c r="DR9" s="315"/>
      <c r="DS9" s="315"/>
      <c r="DT9" s="315"/>
      <c r="DU9" s="315"/>
      <c r="DV9" s="315"/>
      <c r="DW9" s="315"/>
      <c r="DX9" s="315"/>
      <c r="DY9" s="315"/>
      <c r="DZ9" s="315"/>
      <c r="EA9" s="315"/>
      <c r="EB9" s="315"/>
      <c r="EC9" s="315"/>
      <c r="ED9" s="315"/>
      <c r="EE9" s="315"/>
      <c r="EF9" s="315"/>
      <c r="EG9" s="315"/>
      <c r="EH9" s="315"/>
      <c r="EI9" s="315"/>
      <c r="EJ9" s="315"/>
      <c r="EK9" s="315"/>
      <c r="EL9" s="315"/>
    </row>
    <row r="10" spans="2:142" ht="3.6" customHeight="1" x14ac:dyDescent="0.3"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1"/>
      <c r="BS10" s="1"/>
      <c r="BT10" s="1"/>
      <c r="CA10" s="315"/>
      <c r="CB10" s="315"/>
      <c r="CC10" s="315"/>
      <c r="CD10" s="315"/>
      <c r="CE10" s="315"/>
      <c r="CF10" s="315"/>
      <c r="CG10" s="315"/>
      <c r="CH10" s="315"/>
      <c r="CI10" s="315"/>
      <c r="CJ10" s="315"/>
      <c r="CK10" s="315"/>
      <c r="CL10" s="315"/>
      <c r="CM10" s="315"/>
      <c r="CN10" s="315"/>
      <c r="CO10" s="315"/>
      <c r="CP10" s="315"/>
      <c r="CQ10" s="315"/>
      <c r="CR10" s="315"/>
      <c r="CS10" s="315"/>
      <c r="CT10" s="315"/>
      <c r="CU10" s="315"/>
      <c r="CV10" s="315"/>
      <c r="CW10" s="315"/>
      <c r="CX10" s="315"/>
      <c r="CY10" s="315"/>
      <c r="CZ10" s="315"/>
      <c r="DA10" s="315"/>
      <c r="DB10" s="315"/>
      <c r="DC10" s="315"/>
      <c r="DD10" s="315"/>
      <c r="DE10" s="315"/>
      <c r="DF10" s="315"/>
      <c r="DG10" s="315"/>
      <c r="DH10" s="315"/>
      <c r="DI10" s="315"/>
      <c r="DJ10" s="315"/>
      <c r="DK10" s="315"/>
      <c r="DL10" s="315"/>
      <c r="DM10" s="315"/>
      <c r="DN10" s="315"/>
      <c r="DO10" s="315"/>
      <c r="DP10" s="315"/>
      <c r="DQ10" s="315"/>
      <c r="DR10" s="315"/>
      <c r="DS10" s="315"/>
      <c r="DT10" s="315"/>
      <c r="DU10" s="315"/>
      <c r="DV10" s="315"/>
      <c r="DW10" s="315"/>
      <c r="DX10" s="315"/>
      <c r="DY10" s="315"/>
      <c r="DZ10" s="315"/>
      <c r="EA10" s="315"/>
      <c r="EB10" s="315"/>
      <c r="EC10" s="315"/>
      <c r="ED10" s="315"/>
      <c r="EE10" s="315"/>
      <c r="EF10" s="315"/>
      <c r="EG10" s="315"/>
      <c r="EH10" s="315"/>
      <c r="EI10" s="315"/>
      <c r="EJ10" s="315"/>
      <c r="EK10" s="315"/>
      <c r="EL10" s="315"/>
    </row>
    <row r="11" spans="2:142" ht="5.65" customHeight="1" x14ac:dyDescent="0.3"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1"/>
      <c r="BS11" s="1"/>
      <c r="BT11" s="1"/>
      <c r="CA11" s="315"/>
      <c r="CB11" s="315"/>
      <c r="CC11" s="315"/>
      <c r="CD11" s="315"/>
      <c r="CE11" s="315"/>
      <c r="CF11" s="315"/>
      <c r="CG11" s="315"/>
      <c r="CH11" s="315"/>
      <c r="CI11" s="315"/>
      <c r="CJ11" s="315"/>
      <c r="CK11" s="315"/>
      <c r="CL11" s="315"/>
      <c r="CM11" s="315"/>
      <c r="CN11" s="315"/>
      <c r="CO11" s="315"/>
      <c r="CP11" s="315"/>
      <c r="CQ11" s="315"/>
      <c r="CR11" s="315"/>
      <c r="CS11" s="315"/>
      <c r="CT11" s="315"/>
      <c r="CU11" s="315"/>
      <c r="CV11" s="315"/>
      <c r="CW11" s="315"/>
      <c r="CX11" s="315"/>
      <c r="CY11" s="315"/>
      <c r="CZ11" s="315"/>
      <c r="DA11" s="315"/>
      <c r="DB11" s="315"/>
      <c r="DC11" s="315"/>
      <c r="DD11" s="315"/>
      <c r="DE11" s="315"/>
      <c r="DF11" s="315"/>
      <c r="DG11" s="315"/>
      <c r="DH11" s="315"/>
      <c r="DI11" s="315"/>
      <c r="DJ11" s="315"/>
      <c r="DK11" s="315"/>
      <c r="DL11" s="315"/>
      <c r="DM11" s="315"/>
      <c r="DN11" s="315"/>
      <c r="DO11" s="315"/>
      <c r="DP11" s="315"/>
      <c r="DQ11" s="315"/>
      <c r="DR11" s="315"/>
      <c r="DS11" s="315"/>
      <c r="DT11" s="315"/>
      <c r="DU11" s="315"/>
      <c r="DV11" s="315"/>
      <c r="DW11" s="315"/>
      <c r="DX11" s="315"/>
      <c r="DY11" s="315"/>
      <c r="DZ11" s="315"/>
      <c r="EA11" s="315"/>
      <c r="EB11" s="315"/>
      <c r="EC11" s="315"/>
      <c r="ED11" s="315"/>
      <c r="EE11" s="315"/>
      <c r="EF11" s="315"/>
      <c r="EG11" s="315"/>
      <c r="EH11" s="315"/>
      <c r="EI11" s="315"/>
      <c r="EJ11" s="315"/>
      <c r="EK11" s="315"/>
      <c r="EL11" s="315"/>
    </row>
    <row r="12" spans="2:142" ht="5.65" customHeight="1" x14ac:dyDescent="0.3">
      <c r="B12" s="281" t="s">
        <v>1</v>
      </c>
      <c r="C12" s="281"/>
      <c r="D12" s="281"/>
      <c r="E12" s="281"/>
      <c r="F12" s="281"/>
      <c r="G12" s="281"/>
      <c r="H12" s="275"/>
      <c r="I12" s="275"/>
      <c r="J12" s="275"/>
      <c r="K12" s="275"/>
      <c r="L12" s="275"/>
      <c r="M12" s="275"/>
      <c r="N12" s="275"/>
      <c r="O12" s="275"/>
      <c r="P12" s="275"/>
      <c r="Q12" s="275"/>
      <c r="R12" s="76"/>
      <c r="S12" s="76"/>
      <c r="T12" s="77"/>
      <c r="U12" s="77"/>
      <c r="V12" s="77"/>
      <c r="W12" s="77"/>
      <c r="X12" s="77"/>
      <c r="Y12" s="278" t="s">
        <v>24</v>
      </c>
      <c r="Z12" s="278"/>
      <c r="AA12" s="278"/>
      <c r="AB12" s="278"/>
      <c r="AC12" s="278"/>
      <c r="AD12" s="278"/>
      <c r="AE12" s="275"/>
      <c r="AF12" s="275"/>
      <c r="AG12" s="275"/>
      <c r="AH12" s="275"/>
      <c r="AI12" s="275"/>
      <c r="AJ12" s="275"/>
      <c r="AK12" s="275"/>
      <c r="AL12" s="275"/>
      <c r="AM12" s="275"/>
      <c r="AN12" s="275"/>
      <c r="AO12" s="275"/>
      <c r="AP12" s="275"/>
      <c r="AQ12" s="275"/>
      <c r="AR12" s="275"/>
      <c r="AS12" s="275"/>
      <c r="AT12" s="275"/>
      <c r="AU12" s="77"/>
      <c r="AV12" s="77"/>
      <c r="AW12" s="77"/>
      <c r="AX12" s="77"/>
      <c r="AY12" s="278" t="s">
        <v>2</v>
      </c>
      <c r="AZ12" s="278"/>
      <c r="BA12" s="278"/>
      <c r="BB12" s="278"/>
      <c r="BC12" s="278"/>
      <c r="BD12" s="278"/>
      <c r="BE12" s="275"/>
      <c r="BF12" s="275"/>
      <c r="BG12" s="275"/>
      <c r="BH12" s="275"/>
      <c r="BI12" s="275"/>
      <c r="BJ12" s="275"/>
      <c r="BK12" s="275"/>
      <c r="BL12" s="275"/>
      <c r="BM12" s="275"/>
      <c r="BN12" s="275"/>
      <c r="BO12" s="275"/>
      <c r="BP12" s="275"/>
      <c r="BQ12" s="275"/>
      <c r="BR12" s="5"/>
      <c r="BS12" s="1"/>
      <c r="BT12" s="1"/>
      <c r="CA12" s="315"/>
      <c r="CB12" s="315"/>
      <c r="CC12" s="315"/>
      <c r="CD12" s="315"/>
      <c r="CE12" s="315"/>
      <c r="CF12" s="315"/>
      <c r="CG12" s="315"/>
      <c r="CH12" s="315"/>
      <c r="CI12" s="315"/>
      <c r="CJ12" s="315"/>
      <c r="CK12" s="315"/>
      <c r="CL12" s="315"/>
      <c r="CM12" s="315"/>
      <c r="CN12" s="315"/>
      <c r="CO12" s="315"/>
      <c r="CP12" s="315"/>
      <c r="CQ12" s="315"/>
      <c r="CR12" s="315"/>
      <c r="CS12" s="315"/>
      <c r="CT12" s="315"/>
      <c r="CU12" s="315"/>
      <c r="CV12" s="315"/>
      <c r="CW12" s="315"/>
      <c r="CX12" s="315"/>
      <c r="CY12" s="315"/>
      <c r="CZ12" s="315"/>
      <c r="DA12" s="315"/>
      <c r="DB12" s="315"/>
      <c r="DC12" s="315"/>
      <c r="DD12" s="315"/>
      <c r="DE12" s="315"/>
      <c r="DF12" s="315"/>
      <c r="DG12" s="315"/>
      <c r="DH12" s="315"/>
      <c r="DI12" s="315"/>
      <c r="DJ12" s="315"/>
      <c r="DK12" s="315"/>
      <c r="DL12" s="315"/>
      <c r="DM12" s="315"/>
      <c r="DN12" s="315"/>
      <c r="DO12" s="315"/>
      <c r="DP12" s="315"/>
      <c r="DQ12" s="315"/>
      <c r="DR12" s="315"/>
      <c r="DS12" s="315"/>
      <c r="DT12" s="315"/>
      <c r="DU12" s="315"/>
      <c r="DV12" s="315"/>
      <c r="DW12" s="315"/>
      <c r="DX12" s="315"/>
      <c r="DY12" s="315"/>
      <c r="DZ12" s="315"/>
      <c r="EA12" s="315"/>
      <c r="EB12" s="315"/>
      <c r="EC12" s="315"/>
      <c r="ED12" s="315"/>
      <c r="EE12" s="315"/>
      <c r="EF12" s="315"/>
      <c r="EG12" s="315"/>
      <c r="EH12" s="315"/>
      <c r="EI12" s="315"/>
      <c r="EJ12" s="315"/>
      <c r="EK12" s="315"/>
      <c r="EL12" s="315"/>
    </row>
    <row r="13" spans="2:142" ht="5.65" customHeight="1" x14ac:dyDescent="0.3">
      <c r="B13" s="282"/>
      <c r="C13" s="282"/>
      <c r="D13" s="282"/>
      <c r="E13" s="282"/>
      <c r="F13" s="282"/>
      <c r="G13" s="282"/>
      <c r="H13" s="276"/>
      <c r="I13" s="276"/>
      <c r="J13" s="276"/>
      <c r="K13" s="276"/>
      <c r="L13" s="276"/>
      <c r="M13" s="276"/>
      <c r="N13" s="276"/>
      <c r="O13" s="276"/>
      <c r="P13" s="276"/>
      <c r="Q13" s="276"/>
      <c r="R13" s="55"/>
      <c r="S13" s="55"/>
      <c r="T13" s="34"/>
      <c r="U13" s="34"/>
      <c r="V13" s="34"/>
      <c r="W13" s="34"/>
      <c r="X13" s="34"/>
      <c r="Y13" s="279"/>
      <c r="Z13" s="279"/>
      <c r="AA13" s="279"/>
      <c r="AB13" s="279"/>
      <c r="AC13" s="279"/>
      <c r="AD13" s="279"/>
      <c r="AE13" s="276"/>
      <c r="AF13" s="276"/>
      <c r="AG13" s="276"/>
      <c r="AH13" s="276"/>
      <c r="AI13" s="276"/>
      <c r="AJ13" s="276"/>
      <c r="AK13" s="276"/>
      <c r="AL13" s="276"/>
      <c r="AM13" s="276"/>
      <c r="AN13" s="276"/>
      <c r="AO13" s="276"/>
      <c r="AP13" s="276"/>
      <c r="AQ13" s="276"/>
      <c r="AR13" s="276"/>
      <c r="AS13" s="276"/>
      <c r="AT13" s="276"/>
      <c r="AU13" s="34"/>
      <c r="AV13" s="34"/>
      <c r="AW13" s="34"/>
      <c r="AX13" s="34"/>
      <c r="AY13" s="279"/>
      <c r="AZ13" s="279"/>
      <c r="BA13" s="279"/>
      <c r="BB13" s="279"/>
      <c r="BC13" s="279"/>
      <c r="BD13" s="279"/>
      <c r="BE13" s="276"/>
      <c r="BF13" s="276"/>
      <c r="BG13" s="276"/>
      <c r="BH13" s="276"/>
      <c r="BI13" s="276"/>
      <c r="BJ13" s="276"/>
      <c r="BK13" s="276"/>
      <c r="BL13" s="276"/>
      <c r="BM13" s="276"/>
      <c r="BN13" s="276"/>
      <c r="BO13" s="276"/>
      <c r="BP13" s="276"/>
      <c r="BQ13" s="276"/>
      <c r="BR13" s="5"/>
      <c r="BS13" s="1"/>
      <c r="BT13" s="1"/>
      <c r="CA13" s="315"/>
      <c r="CB13" s="315"/>
      <c r="CC13" s="315"/>
      <c r="CD13" s="315"/>
      <c r="CE13" s="315"/>
      <c r="CF13" s="315"/>
      <c r="CG13" s="315"/>
      <c r="CH13" s="315"/>
      <c r="CI13" s="315"/>
      <c r="CJ13" s="315"/>
      <c r="CK13" s="315"/>
      <c r="CL13" s="315"/>
      <c r="CM13" s="315"/>
      <c r="CN13" s="315"/>
      <c r="CO13" s="315"/>
      <c r="CP13" s="315"/>
      <c r="CQ13" s="315"/>
      <c r="CR13" s="315"/>
      <c r="CS13" s="315"/>
      <c r="CT13" s="315"/>
      <c r="CU13" s="315"/>
      <c r="CV13" s="315"/>
      <c r="CW13" s="315"/>
      <c r="CX13" s="315"/>
      <c r="CY13" s="315"/>
      <c r="CZ13" s="315"/>
      <c r="DA13" s="315"/>
      <c r="DB13" s="315"/>
      <c r="DC13" s="315"/>
      <c r="DD13" s="315"/>
      <c r="DE13" s="315"/>
      <c r="DF13" s="315"/>
      <c r="DG13" s="315"/>
      <c r="DH13" s="315"/>
      <c r="DI13" s="315"/>
      <c r="DJ13" s="315"/>
      <c r="DK13" s="315"/>
      <c r="DL13" s="315"/>
      <c r="DM13" s="315"/>
      <c r="DN13" s="315"/>
      <c r="DO13" s="315"/>
      <c r="DP13" s="315"/>
      <c r="DQ13" s="315"/>
      <c r="DR13" s="315"/>
      <c r="DS13" s="315"/>
      <c r="DT13" s="315"/>
      <c r="DU13" s="315"/>
      <c r="DV13" s="315"/>
      <c r="DW13" s="315"/>
      <c r="DX13" s="315"/>
      <c r="DY13" s="315"/>
      <c r="DZ13" s="315"/>
      <c r="EA13" s="315"/>
      <c r="EB13" s="315"/>
      <c r="EC13" s="315"/>
      <c r="ED13" s="315"/>
      <c r="EE13" s="315"/>
      <c r="EF13" s="315"/>
      <c r="EG13" s="315"/>
      <c r="EH13" s="315"/>
      <c r="EI13" s="315"/>
      <c r="EJ13" s="315"/>
      <c r="EK13" s="315"/>
      <c r="EL13" s="315"/>
    </row>
    <row r="14" spans="2:142" ht="5.65" customHeight="1" x14ac:dyDescent="0.3">
      <c r="B14" s="282"/>
      <c r="C14" s="282"/>
      <c r="D14" s="282"/>
      <c r="E14" s="282"/>
      <c r="F14" s="282"/>
      <c r="G14" s="282"/>
      <c r="H14" s="276"/>
      <c r="I14" s="276"/>
      <c r="J14" s="276"/>
      <c r="K14" s="276"/>
      <c r="L14" s="276"/>
      <c r="M14" s="276"/>
      <c r="N14" s="276"/>
      <c r="O14" s="276"/>
      <c r="P14" s="276"/>
      <c r="Q14" s="276"/>
      <c r="R14" s="55"/>
      <c r="S14" s="55"/>
      <c r="T14" s="34"/>
      <c r="U14" s="34"/>
      <c r="V14" s="34"/>
      <c r="W14" s="34"/>
      <c r="X14" s="34"/>
      <c r="Y14" s="279"/>
      <c r="Z14" s="279"/>
      <c r="AA14" s="279"/>
      <c r="AB14" s="279"/>
      <c r="AC14" s="279"/>
      <c r="AD14" s="279"/>
      <c r="AE14" s="276"/>
      <c r="AF14" s="276"/>
      <c r="AG14" s="276"/>
      <c r="AH14" s="276"/>
      <c r="AI14" s="276"/>
      <c r="AJ14" s="276"/>
      <c r="AK14" s="276"/>
      <c r="AL14" s="276"/>
      <c r="AM14" s="276"/>
      <c r="AN14" s="276"/>
      <c r="AO14" s="276"/>
      <c r="AP14" s="276"/>
      <c r="AQ14" s="276"/>
      <c r="AR14" s="276"/>
      <c r="AS14" s="276"/>
      <c r="AT14" s="276"/>
      <c r="AU14" s="34"/>
      <c r="AV14" s="34"/>
      <c r="AW14" s="34"/>
      <c r="AX14" s="34"/>
      <c r="AY14" s="279"/>
      <c r="AZ14" s="279"/>
      <c r="BA14" s="279"/>
      <c r="BB14" s="279"/>
      <c r="BC14" s="279"/>
      <c r="BD14" s="279"/>
      <c r="BE14" s="276"/>
      <c r="BF14" s="276"/>
      <c r="BG14" s="276"/>
      <c r="BH14" s="276"/>
      <c r="BI14" s="276"/>
      <c r="BJ14" s="276"/>
      <c r="BK14" s="276"/>
      <c r="BL14" s="276"/>
      <c r="BM14" s="276"/>
      <c r="BN14" s="276"/>
      <c r="BO14" s="276"/>
      <c r="BP14" s="276"/>
      <c r="BQ14" s="276"/>
      <c r="BR14" s="5"/>
      <c r="BS14" s="1"/>
      <c r="BT14" s="1"/>
      <c r="CA14" s="315"/>
      <c r="CB14" s="315"/>
      <c r="CC14" s="315"/>
      <c r="CD14" s="315"/>
      <c r="CE14" s="315"/>
      <c r="CF14" s="315"/>
      <c r="CG14" s="315"/>
      <c r="CH14" s="315"/>
      <c r="CI14" s="315"/>
      <c r="CJ14" s="315"/>
      <c r="CK14" s="315"/>
      <c r="CL14" s="315"/>
      <c r="CM14" s="315"/>
      <c r="CN14" s="315"/>
      <c r="CO14" s="315"/>
      <c r="CP14" s="315"/>
      <c r="CQ14" s="315"/>
      <c r="CR14" s="315"/>
      <c r="CS14" s="315"/>
      <c r="CT14" s="315"/>
      <c r="CU14" s="315"/>
      <c r="CV14" s="315"/>
      <c r="CW14" s="315"/>
      <c r="CX14" s="315"/>
      <c r="CY14" s="315"/>
      <c r="CZ14" s="315"/>
      <c r="DA14" s="315"/>
      <c r="DB14" s="315"/>
      <c r="DC14" s="315"/>
      <c r="DD14" s="315"/>
      <c r="DE14" s="315"/>
      <c r="DF14" s="315"/>
      <c r="DG14" s="315"/>
      <c r="DH14" s="315"/>
      <c r="DI14" s="315"/>
      <c r="DJ14" s="315"/>
      <c r="DK14" s="315"/>
      <c r="DL14" s="315"/>
      <c r="DM14" s="315"/>
      <c r="DN14" s="315"/>
      <c r="DO14" s="315"/>
      <c r="DP14" s="315"/>
      <c r="DQ14" s="315"/>
      <c r="DR14" s="315"/>
      <c r="DS14" s="315"/>
      <c r="DT14" s="315"/>
      <c r="DU14" s="315"/>
      <c r="DV14" s="315"/>
      <c r="DW14" s="315"/>
      <c r="DX14" s="315"/>
      <c r="DY14" s="315"/>
      <c r="DZ14" s="315"/>
      <c r="EA14" s="315"/>
      <c r="EB14" s="315"/>
      <c r="EC14" s="315"/>
      <c r="ED14" s="315"/>
      <c r="EE14" s="315"/>
      <c r="EF14" s="315"/>
      <c r="EG14" s="315"/>
      <c r="EH14" s="315"/>
      <c r="EI14" s="315"/>
      <c r="EJ14" s="315"/>
      <c r="EK14" s="315"/>
      <c r="EL14" s="315"/>
    </row>
    <row r="15" spans="2:142" ht="5.65" customHeight="1" x14ac:dyDescent="0.3">
      <c r="B15" s="283"/>
      <c r="C15" s="283"/>
      <c r="D15" s="283"/>
      <c r="E15" s="283"/>
      <c r="F15" s="283"/>
      <c r="G15" s="283"/>
      <c r="H15" s="277"/>
      <c r="I15" s="277"/>
      <c r="J15" s="277"/>
      <c r="K15" s="277"/>
      <c r="L15" s="277"/>
      <c r="M15" s="277"/>
      <c r="N15" s="277"/>
      <c r="O15" s="277"/>
      <c r="P15" s="277"/>
      <c r="Q15" s="277"/>
      <c r="R15" s="78"/>
      <c r="S15" s="78"/>
      <c r="T15" s="79"/>
      <c r="U15" s="79"/>
      <c r="V15" s="79"/>
      <c r="W15" s="79"/>
      <c r="X15" s="79"/>
      <c r="Y15" s="280"/>
      <c r="Z15" s="280"/>
      <c r="AA15" s="280"/>
      <c r="AB15" s="280"/>
      <c r="AC15" s="280"/>
      <c r="AD15" s="280"/>
      <c r="AE15" s="277"/>
      <c r="AF15" s="277"/>
      <c r="AG15" s="277"/>
      <c r="AH15" s="277"/>
      <c r="AI15" s="277"/>
      <c r="AJ15" s="277"/>
      <c r="AK15" s="277"/>
      <c r="AL15" s="277"/>
      <c r="AM15" s="277"/>
      <c r="AN15" s="277"/>
      <c r="AO15" s="277"/>
      <c r="AP15" s="277"/>
      <c r="AQ15" s="277"/>
      <c r="AR15" s="277"/>
      <c r="AS15" s="277"/>
      <c r="AT15" s="277"/>
      <c r="AU15" s="79"/>
      <c r="AV15" s="79"/>
      <c r="AW15" s="79"/>
      <c r="AX15" s="79"/>
      <c r="AY15" s="280"/>
      <c r="AZ15" s="280"/>
      <c r="BA15" s="280"/>
      <c r="BB15" s="280"/>
      <c r="BC15" s="280"/>
      <c r="BD15" s="280"/>
      <c r="BE15" s="277"/>
      <c r="BF15" s="277"/>
      <c r="BG15" s="277"/>
      <c r="BH15" s="277"/>
      <c r="BI15" s="277"/>
      <c r="BJ15" s="277"/>
      <c r="BK15" s="277"/>
      <c r="BL15" s="277"/>
      <c r="BM15" s="277"/>
      <c r="BN15" s="277"/>
      <c r="BO15" s="277"/>
      <c r="BP15" s="277"/>
      <c r="BQ15" s="277"/>
      <c r="BR15" s="5"/>
      <c r="BS15" s="1"/>
      <c r="BT15" s="1"/>
      <c r="CA15" s="315"/>
      <c r="CB15" s="315"/>
      <c r="CC15" s="315"/>
      <c r="CD15" s="315"/>
      <c r="CE15" s="315"/>
      <c r="CF15" s="315"/>
      <c r="CG15" s="315"/>
      <c r="CH15" s="315"/>
      <c r="CI15" s="315"/>
      <c r="CJ15" s="315"/>
      <c r="CK15" s="315"/>
      <c r="CL15" s="315"/>
      <c r="CM15" s="315"/>
      <c r="CN15" s="315"/>
      <c r="CO15" s="315"/>
      <c r="CP15" s="315"/>
      <c r="CQ15" s="315"/>
      <c r="CR15" s="315"/>
      <c r="CS15" s="315"/>
      <c r="CT15" s="315"/>
      <c r="CU15" s="315"/>
      <c r="CV15" s="315"/>
      <c r="CW15" s="315"/>
      <c r="CX15" s="315"/>
      <c r="CY15" s="315"/>
      <c r="CZ15" s="315"/>
      <c r="DA15" s="315"/>
      <c r="DB15" s="315"/>
      <c r="DC15" s="315"/>
      <c r="DD15" s="315"/>
      <c r="DE15" s="315"/>
      <c r="DF15" s="315"/>
      <c r="DG15" s="315"/>
      <c r="DH15" s="315"/>
      <c r="DI15" s="315"/>
      <c r="DJ15" s="315"/>
      <c r="DK15" s="315"/>
      <c r="DL15" s="315"/>
      <c r="DM15" s="315"/>
      <c r="DN15" s="315"/>
      <c r="DO15" s="315"/>
      <c r="DP15" s="315"/>
      <c r="DQ15" s="315"/>
      <c r="DR15" s="315"/>
      <c r="DS15" s="315"/>
      <c r="DT15" s="315"/>
      <c r="DU15" s="315"/>
      <c r="DV15" s="315"/>
      <c r="DW15" s="315"/>
      <c r="DX15" s="315"/>
      <c r="DY15" s="315"/>
      <c r="DZ15" s="315"/>
      <c r="EA15" s="315"/>
      <c r="EB15" s="315"/>
      <c r="EC15" s="315"/>
      <c r="ED15" s="315"/>
      <c r="EE15" s="315"/>
      <c r="EF15" s="315"/>
      <c r="EG15" s="315"/>
      <c r="EH15" s="315"/>
      <c r="EI15" s="315"/>
      <c r="EJ15" s="315"/>
      <c r="EK15" s="315"/>
      <c r="EL15" s="315"/>
    </row>
    <row r="16" spans="2:142" ht="5.65" customHeight="1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CA16" s="315"/>
      <c r="CB16" s="315"/>
      <c r="CC16" s="315"/>
      <c r="CD16" s="315"/>
      <c r="CE16" s="315"/>
      <c r="CF16" s="315"/>
      <c r="CG16" s="315"/>
      <c r="CH16" s="315"/>
      <c r="CI16" s="315"/>
      <c r="CJ16" s="315"/>
      <c r="CK16" s="315"/>
      <c r="CL16" s="315"/>
      <c r="CM16" s="315"/>
      <c r="CN16" s="315"/>
      <c r="CO16" s="315"/>
      <c r="CP16" s="315"/>
      <c r="CQ16" s="315"/>
      <c r="CR16" s="315"/>
      <c r="CS16" s="315"/>
      <c r="CT16" s="315"/>
      <c r="CU16" s="315"/>
      <c r="CV16" s="315"/>
      <c r="CW16" s="315"/>
      <c r="CX16" s="315"/>
      <c r="CY16" s="315"/>
      <c r="CZ16" s="315"/>
      <c r="DA16" s="315"/>
      <c r="DB16" s="315"/>
      <c r="DC16" s="315"/>
      <c r="DD16" s="315"/>
      <c r="DE16" s="315"/>
      <c r="DF16" s="315"/>
      <c r="DG16" s="315"/>
      <c r="DH16" s="315"/>
      <c r="DI16" s="315"/>
      <c r="DJ16" s="315"/>
      <c r="DK16" s="315"/>
      <c r="DL16" s="315"/>
      <c r="DM16" s="315"/>
      <c r="DN16" s="315"/>
      <c r="DO16" s="315"/>
      <c r="DP16" s="315"/>
      <c r="DQ16" s="315"/>
      <c r="DR16" s="315"/>
      <c r="DS16" s="315"/>
      <c r="DT16" s="315"/>
      <c r="DU16" s="315"/>
      <c r="DV16" s="315"/>
      <c r="DW16" s="315"/>
      <c r="DX16" s="315"/>
      <c r="DY16" s="315"/>
      <c r="DZ16" s="315"/>
      <c r="EA16" s="315"/>
      <c r="EB16" s="315"/>
      <c r="EC16" s="315"/>
      <c r="ED16" s="315"/>
      <c r="EE16" s="315"/>
      <c r="EF16" s="315"/>
      <c r="EG16" s="315"/>
      <c r="EH16" s="315"/>
      <c r="EI16" s="315"/>
      <c r="EJ16" s="315"/>
      <c r="EK16" s="315"/>
      <c r="EL16" s="315"/>
    </row>
    <row r="17" spans="2:142" ht="5.65" customHeight="1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CA17" s="315"/>
      <c r="CB17" s="315"/>
      <c r="CC17" s="315"/>
      <c r="CD17" s="315"/>
      <c r="CE17" s="315"/>
      <c r="CF17" s="315"/>
      <c r="CG17" s="315"/>
      <c r="CH17" s="315"/>
      <c r="CI17" s="315"/>
      <c r="CJ17" s="315"/>
      <c r="CK17" s="315"/>
      <c r="CL17" s="315"/>
      <c r="CM17" s="315"/>
      <c r="CN17" s="315"/>
      <c r="CO17" s="315"/>
      <c r="CP17" s="315"/>
      <c r="CQ17" s="315"/>
      <c r="CR17" s="315"/>
      <c r="CS17" s="315"/>
      <c r="CT17" s="315"/>
      <c r="CU17" s="315"/>
      <c r="CV17" s="315"/>
      <c r="CW17" s="315"/>
      <c r="CX17" s="315"/>
      <c r="CY17" s="315"/>
      <c r="CZ17" s="315"/>
      <c r="DA17" s="315"/>
      <c r="DB17" s="315"/>
      <c r="DC17" s="315"/>
      <c r="DD17" s="315"/>
      <c r="DE17" s="315"/>
      <c r="DF17" s="315"/>
      <c r="DG17" s="315"/>
      <c r="DH17" s="315"/>
      <c r="DI17" s="315"/>
      <c r="DJ17" s="315"/>
      <c r="DK17" s="315"/>
      <c r="DL17" s="315"/>
      <c r="DM17" s="315"/>
      <c r="DN17" s="315"/>
      <c r="DO17" s="315"/>
      <c r="DP17" s="315"/>
      <c r="DQ17" s="315"/>
      <c r="DR17" s="315"/>
      <c r="DS17" s="315"/>
      <c r="DT17" s="315"/>
      <c r="DU17" s="315"/>
      <c r="DV17" s="315"/>
      <c r="DW17" s="315"/>
      <c r="DX17" s="315"/>
      <c r="DY17" s="315"/>
      <c r="DZ17" s="315"/>
      <c r="EA17" s="315"/>
      <c r="EB17" s="315"/>
      <c r="EC17" s="315"/>
      <c r="ED17" s="315"/>
      <c r="EE17" s="315"/>
      <c r="EF17" s="315"/>
      <c r="EG17" s="315"/>
      <c r="EH17" s="315"/>
      <c r="EI17" s="315"/>
      <c r="EJ17" s="315"/>
      <c r="EK17" s="315"/>
      <c r="EL17" s="315"/>
    </row>
    <row r="18" spans="2:142" ht="5.65" customHeight="1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CA18" s="315"/>
      <c r="CB18" s="315"/>
      <c r="CC18" s="315"/>
      <c r="CD18" s="315"/>
      <c r="CE18" s="315"/>
      <c r="CF18" s="315"/>
      <c r="CG18" s="315"/>
      <c r="CH18" s="315"/>
      <c r="CI18" s="315"/>
      <c r="CJ18" s="315"/>
      <c r="CK18" s="315"/>
      <c r="CL18" s="315"/>
      <c r="CM18" s="315"/>
      <c r="CN18" s="315"/>
      <c r="CO18" s="315"/>
      <c r="CP18" s="315"/>
      <c r="CQ18" s="315"/>
      <c r="CR18" s="315"/>
      <c r="CS18" s="315"/>
      <c r="CT18" s="315"/>
      <c r="CU18" s="315"/>
      <c r="CV18" s="315"/>
      <c r="CW18" s="315"/>
      <c r="CX18" s="315"/>
      <c r="CY18" s="315"/>
      <c r="CZ18" s="315"/>
      <c r="DA18" s="315"/>
      <c r="DB18" s="315"/>
      <c r="DC18" s="315"/>
      <c r="DD18" s="315"/>
      <c r="DE18" s="315"/>
      <c r="DF18" s="315"/>
      <c r="DG18" s="315"/>
      <c r="DH18" s="315"/>
      <c r="DI18" s="315"/>
      <c r="DJ18" s="315"/>
      <c r="DK18" s="315"/>
      <c r="DL18" s="315"/>
      <c r="DM18" s="315"/>
      <c r="DN18" s="315"/>
      <c r="DO18" s="315"/>
      <c r="DP18" s="315"/>
      <c r="DQ18" s="315"/>
      <c r="DR18" s="315"/>
      <c r="DS18" s="315"/>
      <c r="DT18" s="315"/>
      <c r="DU18" s="315"/>
      <c r="DV18" s="315"/>
      <c r="DW18" s="315"/>
      <c r="DX18" s="315"/>
      <c r="DY18" s="315"/>
      <c r="DZ18" s="315"/>
      <c r="EA18" s="315"/>
      <c r="EB18" s="315"/>
      <c r="EC18" s="315"/>
      <c r="ED18" s="315"/>
      <c r="EE18" s="315"/>
      <c r="EF18" s="315"/>
      <c r="EG18" s="315"/>
      <c r="EH18" s="315"/>
      <c r="EI18" s="315"/>
      <c r="EJ18" s="315"/>
      <c r="EK18" s="315"/>
      <c r="EL18" s="315"/>
    </row>
    <row r="19" spans="2:142" ht="3.6" customHeight="1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CA19" s="315"/>
      <c r="CB19" s="315"/>
      <c r="CC19" s="315"/>
      <c r="CD19" s="315"/>
      <c r="CE19" s="315"/>
      <c r="CF19" s="315"/>
      <c r="CG19" s="315"/>
      <c r="CH19" s="315"/>
      <c r="CI19" s="315"/>
      <c r="CJ19" s="315"/>
      <c r="CK19" s="315"/>
      <c r="CL19" s="315"/>
      <c r="CM19" s="315"/>
      <c r="CN19" s="315"/>
      <c r="CO19" s="315"/>
      <c r="CP19" s="315"/>
      <c r="CQ19" s="315"/>
      <c r="CR19" s="315"/>
      <c r="CS19" s="315"/>
      <c r="CT19" s="315"/>
      <c r="CU19" s="315"/>
      <c r="CV19" s="315"/>
      <c r="CW19" s="315"/>
      <c r="CX19" s="315"/>
      <c r="CY19" s="315"/>
      <c r="CZ19" s="315"/>
      <c r="DA19" s="315"/>
      <c r="DB19" s="315"/>
      <c r="DC19" s="315"/>
      <c r="DD19" s="315"/>
      <c r="DE19" s="315"/>
      <c r="DF19" s="315"/>
      <c r="DG19" s="315"/>
      <c r="DH19" s="315"/>
      <c r="DI19" s="315"/>
      <c r="DJ19" s="315"/>
      <c r="DK19" s="315"/>
      <c r="DL19" s="315"/>
      <c r="DM19" s="315"/>
      <c r="DN19" s="315"/>
      <c r="DO19" s="315"/>
      <c r="DP19" s="315"/>
      <c r="DQ19" s="315"/>
      <c r="DR19" s="315"/>
      <c r="DS19" s="315"/>
      <c r="DT19" s="315"/>
      <c r="DU19" s="315"/>
      <c r="DV19" s="315"/>
      <c r="DW19" s="315"/>
      <c r="DX19" s="315"/>
      <c r="DY19" s="315"/>
      <c r="DZ19" s="315"/>
      <c r="EA19" s="315"/>
      <c r="EB19" s="315"/>
      <c r="EC19" s="315"/>
      <c r="ED19" s="315"/>
      <c r="EE19" s="315"/>
      <c r="EF19" s="315"/>
      <c r="EG19" s="315"/>
      <c r="EH19" s="315"/>
      <c r="EI19" s="315"/>
      <c r="EJ19" s="315"/>
      <c r="EK19" s="315"/>
      <c r="EL19" s="315"/>
    </row>
    <row r="20" spans="2:142" ht="5.65" customHeight="1" x14ac:dyDescent="0.3">
      <c r="B20" s="222"/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222"/>
      <c r="Q20" s="2"/>
      <c r="R20" s="2"/>
      <c r="S20" s="2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22"/>
      <c r="BJ20" s="305"/>
      <c r="BK20" s="305"/>
      <c r="BL20" s="305"/>
      <c r="BM20" s="305"/>
      <c r="BN20" s="305"/>
      <c r="BO20" s="305"/>
      <c r="BP20" s="305"/>
      <c r="BQ20" s="305"/>
      <c r="BR20" s="1"/>
      <c r="BS20" s="1"/>
      <c r="BT20" s="1"/>
      <c r="CA20" s="315"/>
      <c r="CB20" s="315"/>
      <c r="CC20" s="315"/>
      <c r="CD20" s="315"/>
      <c r="CE20" s="315"/>
      <c r="CF20" s="315"/>
      <c r="CG20" s="315"/>
      <c r="CH20" s="315"/>
      <c r="CI20" s="315"/>
      <c r="CJ20" s="315"/>
      <c r="CK20" s="315"/>
      <c r="CL20" s="315"/>
      <c r="CM20" s="315"/>
      <c r="CN20" s="315"/>
      <c r="CO20" s="315"/>
      <c r="CP20" s="315"/>
      <c r="CQ20" s="315"/>
      <c r="CR20" s="315"/>
      <c r="CS20" s="315"/>
      <c r="CT20" s="315"/>
      <c r="CU20" s="315"/>
      <c r="CV20" s="315"/>
      <c r="CW20" s="315"/>
      <c r="CX20" s="315"/>
      <c r="CY20" s="315"/>
      <c r="CZ20" s="315"/>
      <c r="DA20" s="315"/>
      <c r="DB20" s="315"/>
      <c r="DC20" s="315"/>
      <c r="DD20" s="315"/>
      <c r="DE20" s="315"/>
      <c r="DF20" s="315"/>
      <c r="DG20" s="315"/>
      <c r="DH20" s="315"/>
      <c r="DI20" s="315"/>
      <c r="DJ20" s="315"/>
      <c r="DK20" s="315"/>
      <c r="DL20" s="315"/>
      <c r="DM20" s="315"/>
      <c r="DN20" s="315"/>
      <c r="DO20" s="315"/>
      <c r="DP20" s="315"/>
      <c r="DQ20" s="315"/>
      <c r="DR20" s="315"/>
      <c r="DS20" s="315"/>
      <c r="DT20" s="315"/>
      <c r="DU20" s="315"/>
      <c r="DV20" s="315"/>
      <c r="DW20" s="315"/>
      <c r="DX20" s="315"/>
      <c r="DY20" s="315"/>
      <c r="DZ20" s="315"/>
      <c r="EA20" s="315"/>
      <c r="EB20" s="315"/>
      <c r="EC20" s="315"/>
      <c r="ED20" s="315"/>
      <c r="EE20" s="315"/>
      <c r="EF20" s="315"/>
      <c r="EG20" s="315"/>
      <c r="EH20" s="315"/>
      <c r="EI20" s="315"/>
      <c r="EJ20" s="315"/>
      <c r="EK20" s="315"/>
      <c r="EL20" s="315"/>
    </row>
    <row r="21" spans="2:142" ht="5.65" customHeight="1" x14ac:dyDescent="0.3">
      <c r="B21" s="222"/>
      <c r="C21" s="222"/>
      <c r="D21" s="222"/>
      <c r="E21" s="222"/>
      <c r="F21" s="222"/>
      <c r="G21" s="222"/>
      <c r="H21" s="222"/>
      <c r="I21" s="222"/>
      <c r="J21" s="222"/>
      <c r="K21" s="222"/>
      <c r="L21" s="222"/>
      <c r="M21" s="222"/>
      <c r="N21" s="222"/>
      <c r="O21" s="222"/>
      <c r="P21" s="222"/>
      <c r="Q21" s="2"/>
      <c r="R21" s="2"/>
      <c r="S21" s="2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22"/>
      <c r="BJ21" s="305"/>
      <c r="BK21" s="305"/>
      <c r="BL21" s="305"/>
      <c r="BM21" s="305"/>
      <c r="BN21" s="305"/>
      <c r="BO21" s="305"/>
      <c r="BP21" s="305"/>
      <c r="BQ21" s="305"/>
      <c r="BR21" s="1"/>
      <c r="BS21" s="1"/>
      <c r="BT21" s="1"/>
      <c r="CA21" s="315"/>
      <c r="CB21" s="315"/>
      <c r="CC21" s="315"/>
      <c r="CD21" s="315"/>
      <c r="CE21" s="315"/>
      <c r="CF21" s="315"/>
      <c r="CG21" s="315"/>
      <c r="CH21" s="315"/>
      <c r="CI21" s="315"/>
      <c r="CJ21" s="315"/>
      <c r="CK21" s="315"/>
      <c r="CL21" s="315"/>
      <c r="CM21" s="315"/>
      <c r="CN21" s="315"/>
      <c r="CO21" s="315"/>
      <c r="CP21" s="315"/>
      <c r="CQ21" s="315"/>
      <c r="CR21" s="315"/>
      <c r="CS21" s="315"/>
      <c r="CT21" s="315"/>
      <c r="CU21" s="315"/>
      <c r="CV21" s="315"/>
      <c r="CW21" s="315"/>
      <c r="CX21" s="315"/>
      <c r="CY21" s="315"/>
      <c r="CZ21" s="315"/>
      <c r="DA21" s="315"/>
      <c r="DB21" s="315"/>
      <c r="DC21" s="315"/>
      <c r="DD21" s="315"/>
      <c r="DE21" s="315"/>
      <c r="DF21" s="315"/>
      <c r="DG21" s="315"/>
      <c r="DH21" s="315"/>
      <c r="DI21" s="315"/>
      <c r="DJ21" s="315"/>
      <c r="DK21" s="315"/>
      <c r="DL21" s="315"/>
      <c r="DM21" s="315"/>
      <c r="DN21" s="315"/>
      <c r="DO21" s="315"/>
      <c r="DP21" s="315"/>
      <c r="DQ21" s="315"/>
      <c r="DR21" s="315"/>
      <c r="DS21" s="315"/>
      <c r="DT21" s="315"/>
      <c r="DU21" s="315"/>
      <c r="DV21" s="315"/>
      <c r="DW21" s="315"/>
      <c r="DX21" s="315"/>
      <c r="DY21" s="315"/>
      <c r="DZ21" s="315"/>
      <c r="EA21" s="315"/>
      <c r="EB21" s="315"/>
      <c r="EC21" s="315"/>
      <c r="ED21" s="315"/>
      <c r="EE21" s="315"/>
      <c r="EF21" s="315"/>
      <c r="EG21" s="315"/>
      <c r="EH21" s="315"/>
      <c r="EI21" s="315"/>
      <c r="EJ21" s="315"/>
      <c r="EK21" s="315"/>
      <c r="EL21" s="315"/>
    </row>
    <row r="22" spans="2:142" ht="5.65" customHeight="1" x14ac:dyDescent="0.3">
      <c r="B22" s="222"/>
      <c r="C22" s="222"/>
      <c r="D22" s="222"/>
      <c r="E22" s="222"/>
      <c r="F22" s="222"/>
      <c r="G22" s="222"/>
      <c r="H22" s="222"/>
      <c r="I22" s="222"/>
      <c r="J22" s="222"/>
      <c r="K22" s="222"/>
      <c r="L22" s="222"/>
      <c r="M22" s="222"/>
      <c r="N22" s="222"/>
      <c r="O22" s="222"/>
      <c r="P22" s="222"/>
      <c r="Q22" s="2"/>
      <c r="R22" s="2"/>
      <c r="S22" s="2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22"/>
      <c r="BJ22" s="305"/>
      <c r="BK22" s="305"/>
      <c r="BL22" s="305"/>
      <c r="BM22" s="305"/>
      <c r="BN22" s="305"/>
      <c r="BO22" s="305"/>
      <c r="BP22" s="305"/>
      <c r="BQ22" s="305"/>
      <c r="BR22" s="1"/>
      <c r="BS22" s="1"/>
      <c r="BT22" s="1"/>
      <c r="CA22" s="315"/>
      <c r="CB22" s="315"/>
      <c r="CC22" s="315"/>
      <c r="CD22" s="315"/>
      <c r="CE22" s="315"/>
      <c r="CF22" s="315"/>
      <c r="CG22" s="315"/>
      <c r="CH22" s="315"/>
      <c r="CI22" s="315"/>
      <c r="CJ22" s="315"/>
      <c r="CK22" s="315"/>
      <c r="CL22" s="315"/>
      <c r="CM22" s="315"/>
      <c r="CN22" s="315"/>
      <c r="CO22" s="315"/>
      <c r="CP22" s="315"/>
      <c r="CQ22" s="315"/>
      <c r="CR22" s="315"/>
      <c r="CS22" s="315"/>
      <c r="CT22" s="315"/>
      <c r="CU22" s="315"/>
      <c r="CV22" s="315"/>
      <c r="CW22" s="315"/>
      <c r="CX22" s="315"/>
      <c r="CY22" s="315"/>
      <c r="CZ22" s="315"/>
      <c r="DA22" s="315"/>
      <c r="DB22" s="315"/>
      <c r="DC22" s="315"/>
      <c r="DD22" s="315"/>
      <c r="DE22" s="315"/>
      <c r="DF22" s="315"/>
      <c r="DG22" s="315"/>
      <c r="DH22" s="315"/>
      <c r="DI22" s="315"/>
      <c r="DJ22" s="315"/>
      <c r="DK22" s="315"/>
      <c r="DL22" s="315"/>
      <c r="DM22" s="315"/>
      <c r="DN22" s="315"/>
      <c r="DO22" s="315"/>
      <c r="DP22" s="315"/>
      <c r="DQ22" s="315"/>
      <c r="DR22" s="315"/>
      <c r="DS22" s="315"/>
      <c r="DT22" s="315"/>
      <c r="DU22" s="315"/>
      <c r="DV22" s="315"/>
      <c r="DW22" s="315"/>
      <c r="DX22" s="315"/>
      <c r="DY22" s="315"/>
      <c r="DZ22" s="315"/>
      <c r="EA22" s="315"/>
      <c r="EB22" s="315"/>
      <c r="EC22" s="315"/>
      <c r="ED22" s="315"/>
      <c r="EE22" s="315"/>
      <c r="EF22" s="315"/>
      <c r="EG22" s="315"/>
      <c r="EH22" s="315"/>
      <c r="EI22" s="315"/>
      <c r="EJ22" s="315"/>
      <c r="EK22" s="315"/>
      <c r="EL22" s="315"/>
    </row>
    <row r="23" spans="2:142" ht="5.65" customHeight="1" x14ac:dyDescent="0.3">
      <c r="B23" s="222"/>
      <c r="C23" s="222"/>
      <c r="D23" s="222"/>
      <c r="E23" s="222"/>
      <c r="F23" s="222"/>
      <c r="G23" s="222"/>
      <c r="H23" s="222"/>
      <c r="I23" s="222"/>
      <c r="J23" s="222"/>
      <c r="K23" s="222"/>
      <c r="L23" s="222"/>
      <c r="M23" s="222"/>
      <c r="N23" s="222"/>
      <c r="O23" s="222"/>
      <c r="P23" s="222"/>
      <c r="Q23" s="2"/>
      <c r="R23" s="2"/>
      <c r="S23" s="2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22"/>
      <c r="BJ23" s="305"/>
      <c r="BK23" s="305"/>
      <c r="BL23" s="305"/>
      <c r="BM23" s="305"/>
      <c r="BN23" s="305"/>
      <c r="BO23" s="305"/>
      <c r="BP23" s="305"/>
      <c r="BQ23" s="305"/>
      <c r="BR23" s="1"/>
      <c r="BS23" s="1"/>
      <c r="BT23" s="1"/>
      <c r="CA23" s="315"/>
      <c r="CB23" s="315"/>
      <c r="CC23" s="315"/>
      <c r="CD23" s="315"/>
      <c r="CE23" s="315"/>
      <c r="CF23" s="315"/>
      <c r="CG23" s="315"/>
      <c r="CH23" s="315"/>
      <c r="CI23" s="315"/>
      <c r="CJ23" s="315"/>
      <c r="CK23" s="315"/>
      <c r="CL23" s="315"/>
      <c r="CM23" s="315"/>
      <c r="CN23" s="315"/>
      <c r="CO23" s="315"/>
      <c r="CP23" s="315"/>
      <c r="CQ23" s="315"/>
      <c r="CR23" s="315"/>
      <c r="CS23" s="315"/>
      <c r="CT23" s="315"/>
      <c r="CU23" s="315"/>
      <c r="CV23" s="315"/>
      <c r="CW23" s="315"/>
      <c r="CX23" s="315"/>
      <c r="CY23" s="315"/>
      <c r="CZ23" s="315"/>
      <c r="DA23" s="315"/>
      <c r="DB23" s="315"/>
      <c r="DC23" s="315"/>
      <c r="DD23" s="315"/>
      <c r="DE23" s="315"/>
      <c r="DF23" s="315"/>
      <c r="DG23" s="315"/>
      <c r="DH23" s="315"/>
      <c r="DI23" s="315"/>
      <c r="DJ23" s="315"/>
      <c r="DK23" s="315"/>
      <c r="DL23" s="315"/>
      <c r="DM23" s="315"/>
      <c r="DN23" s="315"/>
      <c r="DO23" s="315"/>
      <c r="DP23" s="315"/>
      <c r="DQ23" s="315"/>
      <c r="DR23" s="315"/>
      <c r="DS23" s="315"/>
      <c r="DT23" s="315"/>
      <c r="DU23" s="315"/>
      <c r="DV23" s="315"/>
      <c r="DW23" s="315"/>
      <c r="DX23" s="315"/>
      <c r="DY23" s="315"/>
      <c r="DZ23" s="315"/>
      <c r="EA23" s="315"/>
      <c r="EB23" s="315"/>
      <c r="EC23" s="315"/>
      <c r="ED23" s="315"/>
      <c r="EE23" s="315"/>
      <c r="EF23" s="315"/>
      <c r="EG23" s="315"/>
      <c r="EH23" s="315"/>
      <c r="EI23" s="315"/>
      <c r="EJ23" s="315"/>
      <c r="EK23" s="315"/>
      <c r="EL23" s="315"/>
    </row>
    <row r="24" spans="2:142" ht="4.5" customHeight="1" x14ac:dyDescent="0.3"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5"/>
      <c r="BR24" s="1"/>
      <c r="BS24" s="1"/>
      <c r="BT24" s="1"/>
      <c r="CA24" s="315"/>
      <c r="CB24" s="315"/>
      <c r="CC24" s="315"/>
      <c r="CD24" s="315"/>
      <c r="CE24" s="315"/>
      <c r="CF24" s="315"/>
      <c r="CG24" s="315"/>
      <c r="CH24" s="315"/>
      <c r="CI24" s="315"/>
      <c r="CJ24" s="315"/>
      <c r="CK24" s="315"/>
      <c r="CL24" s="315"/>
      <c r="CM24" s="315"/>
      <c r="CN24" s="315"/>
      <c r="CO24" s="315"/>
      <c r="CP24" s="315"/>
      <c r="CQ24" s="315"/>
      <c r="CR24" s="315"/>
      <c r="CS24" s="315"/>
      <c r="CT24" s="315"/>
      <c r="CU24" s="315"/>
      <c r="CV24" s="315"/>
      <c r="CW24" s="315"/>
      <c r="CX24" s="315"/>
      <c r="CY24" s="315"/>
      <c r="CZ24" s="315"/>
      <c r="DA24" s="315"/>
      <c r="DB24" s="315"/>
      <c r="DC24" s="315"/>
      <c r="DD24" s="315"/>
      <c r="DE24" s="315"/>
      <c r="DF24" s="315"/>
      <c r="DG24" s="315"/>
      <c r="DH24" s="315"/>
      <c r="DI24" s="315"/>
      <c r="DJ24" s="315"/>
      <c r="DK24" s="315"/>
      <c r="DL24" s="315"/>
      <c r="DM24" s="315"/>
      <c r="DN24" s="315"/>
      <c r="DO24" s="315"/>
      <c r="DP24" s="315"/>
      <c r="DQ24" s="315"/>
      <c r="DR24" s="315"/>
      <c r="DS24" s="315"/>
      <c r="DT24" s="315"/>
      <c r="DU24" s="315"/>
      <c r="DV24" s="315"/>
      <c r="DW24" s="315"/>
      <c r="DX24" s="315"/>
      <c r="DY24" s="315"/>
      <c r="DZ24" s="315"/>
      <c r="EA24" s="315"/>
      <c r="EB24" s="315"/>
      <c r="EC24" s="315"/>
      <c r="ED24" s="315"/>
      <c r="EE24" s="315"/>
      <c r="EF24" s="315"/>
      <c r="EG24" s="315"/>
      <c r="EH24" s="315"/>
      <c r="EI24" s="315"/>
      <c r="EJ24" s="315"/>
      <c r="EK24" s="315"/>
      <c r="EL24" s="315"/>
    </row>
    <row r="25" spans="2:142" ht="4.5" customHeight="1" x14ac:dyDescent="0.3">
      <c r="B25" s="16"/>
      <c r="C25" s="245" t="s">
        <v>3</v>
      </c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215"/>
      <c r="AB25" s="33"/>
      <c r="AC25" s="245" t="s">
        <v>26</v>
      </c>
      <c r="AD25" s="214"/>
      <c r="AE25" s="214"/>
      <c r="AF25" s="214"/>
      <c r="AG25" s="214"/>
      <c r="AH25" s="214"/>
      <c r="AI25" s="214"/>
      <c r="AJ25" s="214"/>
      <c r="AK25" s="214"/>
      <c r="AL25" s="214"/>
      <c r="AM25" s="214"/>
      <c r="AN25" s="214"/>
      <c r="AO25" s="214"/>
      <c r="AP25" s="214"/>
      <c r="AQ25" s="214"/>
      <c r="AR25" s="214"/>
      <c r="AS25" s="214"/>
      <c r="AT25" s="214"/>
      <c r="AU25" s="214"/>
      <c r="AV25" s="214"/>
      <c r="AW25" s="214"/>
      <c r="AX25" s="214"/>
      <c r="AY25" s="214"/>
      <c r="AZ25" s="214"/>
      <c r="BA25" s="214"/>
      <c r="BB25" s="214"/>
      <c r="BC25" s="214"/>
      <c r="BD25" s="214"/>
      <c r="BE25" s="214"/>
      <c r="BF25" s="214"/>
      <c r="BG25" s="214"/>
      <c r="BH25" s="214"/>
      <c r="BI25" s="214"/>
      <c r="BJ25" s="214"/>
      <c r="BK25" s="214"/>
      <c r="BL25" s="214"/>
      <c r="BM25" s="214"/>
      <c r="BN25" s="214"/>
      <c r="BO25" s="214"/>
      <c r="BP25" s="215"/>
      <c r="BQ25" s="17"/>
      <c r="BR25" s="1"/>
      <c r="BS25" s="1"/>
      <c r="BT25" s="1"/>
      <c r="CA25" s="315"/>
      <c r="CB25" s="315"/>
      <c r="CC25" s="315"/>
      <c r="CD25" s="315"/>
      <c r="CE25" s="315"/>
      <c r="CF25" s="315"/>
      <c r="CG25" s="315"/>
      <c r="CH25" s="315"/>
      <c r="CI25" s="315"/>
      <c r="CJ25" s="315"/>
      <c r="CK25" s="315"/>
      <c r="CL25" s="315"/>
      <c r="CM25" s="315"/>
      <c r="CN25" s="315"/>
      <c r="CO25" s="315"/>
      <c r="CP25" s="315"/>
      <c r="CQ25" s="315"/>
      <c r="CR25" s="315"/>
      <c r="CS25" s="315"/>
      <c r="CT25" s="315"/>
      <c r="CU25" s="315"/>
      <c r="CV25" s="315"/>
      <c r="CW25" s="315"/>
      <c r="CX25" s="315"/>
      <c r="CY25" s="315"/>
      <c r="CZ25" s="315"/>
      <c r="DA25" s="315"/>
      <c r="DB25" s="315"/>
      <c r="DC25" s="315"/>
      <c r="DD25" s="315"/>
      <c r="DE25" s="315"/>
      <c r="DF25" s="315"/>
      <c r="DG25" s="315"/>
      <c r="DH25" s="315"/>
      <c r="DI25" s="315"/>
      <c r="DJ25" s="315"/>
      <c r="DK25" s="315"/>
      <c r="DL25" s="315"/>
      <c r="DM25" s="315"/>
      <c r="DN25" s="315"/>
      <c r="DO25" s="315"/>
      <c r="DP25" s="315"/>
      <c r="DQ25" s="315"/>
      <c r="DR25" s="315"/>
      <c r="DS25" s="315"/>
      <c r="DT25" s="315"/>
      <c r="DU25" s="315"/>
      <c r="DV25" s="315"/>
      <c r="DW25" s="315"/>
      <c r="DX25" s="315"/>
      <c r="DY25" s="315"/>
      <c r="DZ25" s="315"/>
      <c r="EA25" s="315"/>
      <c r="EB25" s="315"/>
      <c r="EC25" s="315"/>
      <c r="ED25" s="315"/>
      <c r="EE25" s="315"/>
      <c r="EF25" s="315"/>
      <c r="EG25" s="315"/>
      <c r="EH25" s="315"/>
      <c r="EI25" s="315"/>
      <c r="EJ25" s="315"/>
      <c r="EK25" s="315"/>
      <c r="EL25" s="315"/>
    </row>
    <row r="26" spans="2:142" ht="4.5" customHeight="1" x14ac:dyDescent="0.3">
      <c r="B26" s="16"/>
      <c r="C26" s="246"/>
      <c r="D26" s="217"/>
      <c r="E26" s="217"/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7"/>
      <c r="W26" s="217"/>
      <c r="X26" s="217"/>
      <c r="Y26" s="217"/>
      <c r="Z26" s="217"/>
      <c r="AA26" s="218"/>
      <c r="AB26" s="33"/>
      <c r="AC26" s="246"/>
      <c r="AD26" s="217"/>
      <c r="AE26" s="217"/>
      <c r="AF26" s="217"/>
      <c r="AG26" s="217"/>
      <c r="AH26" s="217"/>
      <c r="AI26" s="217"/>
      <c r="AJ26" s="217"/>
      <c r="AK26" s="217"/>
      <c r="AL26" s="217"/>
      <c r="AM26" s="217"/>
      <c r="AN26" s="217"/>
      <c r="AO26" s="217"/>
      <c r="AP26" s="217"/>
      <c r="AQ26" s="217"/>
      <c r="AR26" s="217"/>
      <c r="AS26" s="217"/>
      <c r="AT26" s="217"/>
      <c r="AU26" s="217"/>
      <c r="AV26" s="217"/>
      <c r="AW26" s="217"/>
      <c r="AX26" s="217"/>
      <c r="AY26" s="217"/>
      <c r="AZ26" s="217"/>
      <c r="BA26" s="217"/>
      <c r="BB26" s="217"/>
      <c r="BC26" s="217"/>
      <c r="BD26" s="217"/>
      <c r="BE26" s="217"/>
      <c r="BF26" s="217"/>
      <c r="BG26" s="217"/>
      <c r="BH26" s="217"/>
      <c r="BI26" s="217"/>
      <c r="BJ26" s="217"/>
      <c r="BK26" s="217"/>
      <c r="BL26" s="217"/>
      <c r="BM26" s="217"/>
      <c r="BN26" s="217"/>
      <c r="BO26" s="217"/>
      <c r="BP26" s="218"/>
      <c r="BQ26" s="17"/>
      <c r="BR26" s="2"/>
      <c r="BS26" s="2"/>
      <c r="BT26" s="2"/>
      <c r="BU26" s="10"/>
      <c r="BV26" s="10"/>
      <c r="CA26" s="315"/>
      <c r="CB26" s="315"/>
      <c r="CC26" s="315"/>
      <c r="CD26" s="315"/>
      <c r="CE26" s="315"/>
      <c r="CF26" s="315"/>
      <c r="CG26" s="315"/>
      <c r="CH26" s="315"/>
      <c r="CI26" s="315"/>
      <c r="CJ26" s="315"/>
      <c r="CK26" s="315"/>
      <c r="CL26" s="315"/>
      <c r="CM26" s="315"/>
      <c r="CN26" s="315"/>
      <c r="CO26" s="315"/>
      <c r="CP26" s="315"/>
      <c r="CQ26" s="315"/>
      <c r="CR26" s="315"/>
      <c r="CS26" s="315"/>
      <c r="CT26" s="315"/>
      <c r="CU26" s="315"/>
      <c r="CV26" s="315"/>
      <c r="CW26" s="315"/>
      <c r="CX26" s="315"/>
      <c r="CY26" s="315"/>
      <c r="CZ26" s="315"/>
      <c r="DA26" s="315"/>
      <c r="DB26" s="315"/>
      <c r="DC26" s="315"/>
      <c r="DD26" s="315"/>
      <c r="DE26" s="315"/>
      <c r="DF26" s="315"/>
      <c r="DG26" s="315"/>
      <c r="DH26" s="315"/>
      <c r="DI26" s="315"/>
      <c r="DJ26" s="315"/>
      <c r="DK26" s="315"/>
      <c r="DL26" s="315"/>
      <c r="DM26" s="315"/>
      <c r="DN26" s="315"/>
      <c r="DO26" s="315"/>
      <c r="DP26" s="315"/>
      <c r="DQ26" s="315"/>
      <c r="DR26" s="315"/>
      <c r="DS26" s="315"/>
      <c r="DT26" s="315"/>
      <c r="DU26" s="315"/>
      <c r="DV26" s="315"/>
      <c r="DW26" s="315"/>
      <c r="DX26" s="315"/>
      <c r="DY26" s="315"/>
      <c r="DZ26" s="315"/>
      <c r="EA26" s="315"/>
      <c r="EB26" s="315"/>
      <c r="EC26" s="315"/>
      <c r="ED26" s="315"/>
      <c r="EE26" s="315"/>
      <c r="EF26" s="315"/>
      <c r="EG26" s="315"/>
      <c r="EH26" s="315"/>
      <c r="EI26" s="315"/>
      <c r="EJ26" s="315"/>
      <c r="EK26" s="315"/>
      <c r="EL26" s="315"/>
    </row>
    <row r="27" spans="2:142" ht="4.5" customHeight="1" x14ac:dyDescent="0.3">
      <c r="B27" s="16"/>
      <c r="C27" s="246"/>
      <c r="D27" s="217"/>
      <c r="E27" s="217"/>
      <c r="F27" s="217"/>
      <c r="G27" s="217"/>
      <c r="H27" s="217"/>
      <c r="I27" s="217"/>
      <c r="J27" s="217"/>
      <c r="K27" s="217"/>
      <c r="L27" s="217"/>
      <c r="M27" s="217"/>
      <c r="N27" s="217"/>
      <c r="O27" s="217"/>
      <c r="P27" s="217"/>
      <c r="Q27" s="217"/>
      <c r="R27" s="217"/>
      <c r="S27" s="217"/>
      <c r="T27" s="217"/>
      <c r="U27" s="217"/>
      <c r="V27" s="217"/>
      <c r="W27" s="217"/>
      <c r="X27" s="217"/>
      <c r="Y27" s="217"/>
      <c r="Z27" s="217"/>
      <c r="AA27" s="218"/>
      <c r="AB27" s="33"/>
      <c r="AC27" s="246"/>
      <c r="AD27" s="217"/>
      <c r="AE27" s="217"/>
      <c r="AF27" s="217"/>
      <c r="AG27" s="217"/>
      <c r="AH27" s="217"/>
      <c r="AI27" s="217"/>
      <c r="AJ27" s="217"/>
      <c r="AK27" s="217"/>
      <c r="AL27" s="217"/>
      <c r="AM27" s="217"/>
      <c r="AN27" s="217"/>
      <c r="AO27" s="217"/>
      <c r="AP27" s="217"/>
      <c r="AQ27" s="217"/>
      <c r="AR27" s="217"/>
      <c r="AS27" s="217"/>
      <c r="AT27" s="217"/>
      <c r="AU27" s="217"/>
      <c r="AV27" s="217"/>
      <c r="AW27" s="217"/>
      <c r="AX27" s="217"/>
      <c r="AY27" s="217"/>
      <c r="AZ27" s="217"/>
      <c r="BA27" s="217"/>
      <c r="BB27" s="217"/>
      <c r="BC27" s="217"/>
      <c r="BD27" s="217"/>
      <c r="BE27" s="217"/>
      <c r="BF27" s="217"/>
      <c r="BG27" s="217"/>
      <c r="BH27" s="217"/>
      <c r="BI27" s="217"/>
      <c r="BJ27" s="217"/>
      <c r="BK27" s="217"/>
      <c r="BL27" s="217"/>
      <c r="BM27" s="217"/>
      <c r="BN27" s="217"/>
      <c r="BO27" s="217"/>
      <c r="BP27" s="218"/>
      <c r="BQ27" s="17"/>
      <c r="BR27" s="2"/>
      <c r="BS27" s="2"/>
      <c r="BT27" s="2"/>
      <c r="BU27" s="10"/>
      <c r="BV27" s="10"/>
      <c r="CA27" s="315"/>
      <c r="CB27" s="315"/>
      <c r="CC27" s="315"/>
      <c r="CD27" s="315"/>
      <c r="CE27" s="315"/>
      <c r="CF27" s="315"/>
      <c r="CG27" s="315"/>
      <c r="CH27" s="315"/>
      <c r="CI27" s="315"/>
      <c r="CJ27" s="315"/>
      <c r="CK27" s="315"/>
      <c r="CL27" s="315"/>
      <c r="CM27" s="315"/>
      <c r="CN27" s="315"/>
      <c r="CO27" s="315"/>
      <c r="CP27" s="315"/>
      <c r="CQ27" s="315"/>
      <c r="CR27" s="315"/>
      <c r="CS27" s="315"/>
      <c r="CT27" s="315"/>
      <c r="CU27" s="315"/>
      <c r="CV27" s="315"/>
      <c r="CW27" s="315"/>
      <c r="CX27" s="315"/>
      <c r="CY27" s="315"/>
      <c r="CZ27" s="315"/>
      <c r="DA27" s="315"/>
      <c r="DB27" s="315"/>
      <c r="DC27" s="315"/>
      <c r="DD27" s="315"/>
      <c r="DE27" s="315"/>
      <c r="DF27" s="315"/>
      <c r="DG27" s="315"/>
      <c r="DH27" s="315"/>
      <c r="DI27" s="315"/>
      <c r="DJ27" s="315"/>
      <c r="DK27" s="315"/>
      <c r="DL27" s="315"/>
      <c r="DM27" s="315"/>
      <c r="DN27" s="315"/>
      <c r="DO27" s="315"/>
      <c r="DP27" s="315"/>
      <c r="DQ27" s="315"/>
      <c r="DR27" s="315"/>
      <c r="DS27" s="315"/>
      <c r="DT27" s="315"/>
      <c r="DU27" s="315"/>
      <c r="DV27" s="315"/>
      <c r="DW27" s="315"/>
      <c r="DX27" s="315"/>
      <c r="DY27" s="315"/>
      <c r="DZ27" s="315"/>
      <c r="EA27" s="315"/>
      <c r="EB27" s="315"/>
      <c r="EC27" s="315"/>
      <c r="ED27" s="315"/>
      <c r="EE27" s="315"/>
      <c r="EF27" s="315"/>
      <c r="EG27" s="315"/>
      <c r="EH27" s="315"/>
      <c r="EI27" s="315"/>
      <c r="EJ27" s="315"/>
      <c r="EK27" s="315"/>
      <c r="EL27" s="315"/>
    </row>
    <row r="28" spans="2:142" ht="4.5" customHeight="1" x14ac:dyDescent="0.3">
      <c r="B28" s="16"/>
      <c r="C28" s="247"/>
      <c r="D28" s="248"/>
      <c r="E28" s="248"/>
      <c r="F28" s="248"/>
      <c r="G28" s="248"/>
      <c r="H28" s="248"/>
      <c r="I28" s="248"/>
      <c r="J28" s="248"/>
      <c r="K28" s="248"/>
      <c r="L28" s="248"/>
      <c r="M28" s="248"/>
      <c r="N28" s="248"/>
      <c r="O28" s="248"/>
      <c r="P28" s="248"/>
      <c r="Q28" s="248"/>
      <c r="R28" s="248"/>
      <c r="S28" s="248"/>
      <c r="T28" s="248"/>
      <c r="U28" s="248"/>
      <c r="V28" s="248"/>
      <c r="W28" s="248"/>
      <c r="X28" s="248"/>
      <c r="Y28" s="248"/>
      <c r="Z28" s="248"/>
      <c r="AA28" s="249"/>
      <c r="AB28" s="33"/>
      <c r="AC28" s="247"/>
      <c r="AD28" s="248"/>
      <c r="AE28" s="248"/>
      <c r="AF28" s="248"/>
      <c r="AG28" s="248"/>
      <c r="AH28" s="248"/>
      <c r="AI28" s="248"/>
      <c r="AJ28" s="248"/>
      <c r="AK28" s="248"/>
      <c r="AL28" s="248"/>
      <c r="AM28" s="248"/>
      <c r="AN28" s="248"/>
      <c r="AO28" s="248"/>
      <c r="AP28" s="248"/>
      <c r="AQ28" s="248"/>
      <c r="AR28" s="248"/>
      <c r="AS28" s="248"/>
      <c r="AT28" s="248"/>
      <c r="AU28" s="248"/>
      <c r="AV28" s="248"/>
      <c r="AW28" s="248"/>
      <c r="AX28" s="248"/>
      <c r="AY28" s="248"/>
      <c r="AZ28" s="248"/>
      <c r="BA28" s="248"/>
      <c r="BB28" s="248"/>
      <c r="BC28" s="248"/>
      <c r="BD28" s="248"/>
      <c r="BE28" s="248"/>
      <c r="BF28" s="248"/>
      <c r="BG28" s="248"/>
      <c r="BH28" s="248"/>
      <c r="BI28" s="248"/>
      <c r="BJ28" s="248"/>
      <c r="BK28" s="248"/>
      <c r="BL28" s="248"/>
      <c r="BM28" s="248"/>
      <c r="BN28" s="248"/>
      <c r="BO28" s="248"/>
      <c r="BP28" s="249"/>
      <c r="BQ28" s="17"/>
      <c r="BR28" s="2"/>
      <c r="BS28" s="2"/>
      <c r="BT28" s="2"/>
      <c r="BU28" s="10"/>
      <c r="BV28" s="10"/>
      <c r="CA28" s="315"/>
      <c r="CB28" s="315"/>
      <c r="CC28" s="315"/>
      <c r="CD28" s="315"/>
      <c r="CE28" s="315"/>
      <c r="CF28" s="315"/>
      <c r="CG28" s="315"/>
      <c r="CH28" s="315"/>
      <c r="CI28" s="315"/>
      <c r="CJ28" s="315"/>
      <c r="CK28" s="315"/>
      <c r="CL28" s="315"/>
      <c r="CM28" s="315"/>
      <c r="CN28" s="315"/>
      <c r="CO28" s="315"/>
      <c r="CP28" s="315"/>
      <c r="CQ28" s="315"/>
      <c r="CR28" s="315"/>
      <c r="CS28" s="315"/>
      <c r="CT28" s="315"/>
      <c r="CU28" s="315"/>
      <c r="CV28" s="315"/>
      <c r="CW28" s="315"/>
      <c r="CX28" s="315"/>
      <c r="CY28" s="315"/>
      <c r="CZ28" s="315"/>
      <c r="DA28" s="315"/>
      <c r="DB28" s="315"/>
      <c r="DC28" s="315"/>
      <c r="DD28" s="315"/>
      <c r="DE28" s="315"/>
      <c r="DF28" s="315"/>
      <c r="DG28" s="315"/>
      <c r="DH28" s="315"/>
      <c r="DI28" s="315"/>
      <c r="DJ28" s="315"/>
      <c r="DK28" s="315"/>
      <c r="DL28" s="315"/>
      <c r="DM28" s="315"/>
      <c r="DN28" s="315"/>
      <c r="DO28" s="315"/>
      <c r="DP28" s="315"/>
      <c r="DQ28" s="315"/>
      <c r="DR28" s="315"/>
      <c r="DS28" s="315"/>
      <c r="DT28" s="315"/>
      <c r="DU28" s="315"/>
      <c r="DV28" s="315"/>
      <c r="DW28" s="315"/>
      <c r="DX28" s="315"/>
      <c r="DY28" s="315"/>
      <c r="DZ28" s="315"/>
      <c r="EA28" s="315"/>
      <c r="EB28" s="315"/>
      <c r="EC28" s="315"/>
      <c r="ED28" s="315"/>
      <c r="EE28" s="315"/>
      <c r="EF28" s="315"/>
      <c r="EG28" s="315"/>
      <c r="EH28" s="315"/>
      <c r="EI28" s="315"/>
      <c r="EJ28" s="315"/>
      <c r="EK28" s="315"/>
      <c r="EL28" s="315"/>
    </row>
    <row r="29" spans="2:142" ht="4.5" customHeight="1" x14ac:dyDescent="0.3">
      <c r="B29" s="16"/>
      <c r="C29" s="254" t="s">
        <v>25</v>
      </c>
      <c r="D29" s="250"/>
      <c r="E29" s="250"/>
      <c r="F29" s="250"/>
      <c r="G29" s="250"/>
      <c r="H29" s="250"/>
      <c r="I29" s="250"/>
      <c r="J29" s="250"/>
      <c r="K29" s="250" t="s">
        <v>4</v>
      </c>
      <c r="L29" s="250"/>
      <c r="M29" s="250"/>
      <c r="N29" s="250"/>
      <c r="O29" s="250"/>
      <c r="P29" s="250"/>
      <c r="Q29" s="250"/>
      <c r="R29" s="250"/>
      <c r="S29" s="250" t="s">
        <v>85</v>
      </c>
      <c r="T29" s="250"/>
      <c r="U29" s="250"/>
      <c r="V29" s="250"/>
      <c r="W29" s="250"/>
      <c r="X29" s="250"/>
      <c r="Y29" s="250"/>
      <c r="Z29" s="250"/>
      <c r="AA29" s="251"/>
      <c r="AB29" s="34"/>
      <c r="AC29" s="197" t="s">
        <v>27</v>
      </c>
      <c r="AD29" s="198"/>
      <c r="AE29" s="198"/>
      <c r="AF29" s="198"/>
      <c r="AG29" s="198"/>
      <c r="AH29" s="198"/>
      <c r="AI29" s="198"/>
      <c r="AJ29" s="34"/>
      <c r="AK29" s="34"/>
      <c r="AL29" s="35" t="s">
        <v>35</v>
      </c>
      <c r="AM29" s="35"/>
      <c r="AN29" s="35"/>
      <c r="AO29" s="257" t="s">
        <v>36</v>
      </c>
      <c r="AP29" s="258"/>
      <c r="AQ29" s="258"/>
      <c r="AR29" s="258"/>
      <c r="AS29" s="258"/>
      <c r="AT29" s="258"/>
      <c r="AU29" s="258"/>
      <c r="AV29" s="258"/>
      <c r="AW29" s="258"/>
      <c r="AX29" s="258"/>
      <c r="AY29" s="258"/>
      <c r="AZ29" s="258"/>
      <c r="BA29" s="258"/>
      <c r="BB29" s="258"/>
      <c r="BC29" s="258"/>
      <c r="BD29" s="258"/>
      <c r="BE29" s="258"/>
      <c r="BF29" s="258"/>
      <c r="BG29" s="258"/>
      <c r="BH29" s="258"/>
      <c r="BI29" s="258"/>
      <c r="BJ29" s="258"/>
      <c r="BK29" s="259"/>
      <c r="BL29" s="269"/>
      <c r="BM29" s="270"/>
      <c r="BN29" s="270"/>
      <c r="BO29" s="270"/>
      <c r="BP29" s="271"/>
      <c r="BQ29" s="18"/>
      <c r="BR29" s="2"/>
      <c r="BS29" s="2"/>
      <c r="BT29" s="2"/>
      <c r="BU29" s="10"/>
      <c r="BV29" s="10"/>
      <c r="CA29" s="315"/>
      <c r="CB29" s="315"/>
      <c r="CC29" s="315"/>
      <c r="CD29" s="315"/>
      <c r="CE29" s="315"/>
      <c r="CF29" s="315"/>
      <c r="CG29" s="315"/>
      <c r="CH29" s="315"/>
      <c r="CI29" s="315"/>
      <c r="CJ29" s="315"/>
      <c r="CK29" s="315"/>
      <c r="CL29" s="315"/>
      <c r="CM29" s="315"/>
      <c r="CN29" s="315"/>
      <c r="CO29" s="315"/>
      <c r="CP29" s="315"/>
      <c r="CQ29" s="315"/>
      <c r="CR29" s="315"/>
      <c r="CS29" s="315"/>
      <c r="CT29" s="315"/>
      <c r="CU29" s="315"/>
      <c r="CV29" s="315"/>
      <c r="CW29" s="315"/>
      <c r="CX29" s="315"/>
      <c r="CY29" s="315"/>
      <c r="CZ29" s="315"/>
      <c r="DA29" s="315"/>
      <c r="DB29" s="315"/>
      <c r="DC29" s="315"/>
      <c r="DD29" s="315"/>
      <c r="DE29" s="315"/>
      <c r="DF29" s="315"/>
      <c r="DG29" s="315"/>
      <c r="DH29" s="315"/>
      <c r="DI29" s="315"/>
      <c r="DJ29" s="315"/>
      <c r="DK29" s="315"/>
      <c r="DL29" s="315"/>
      <c r="DM29" s="315"/>
      <c r="DN29" s="315"/>
      <c r="DO29" s="315"/>
      <c r="DP29" s="315"/>
      <c r="DQ29" s="315"/>
      <c r="DR29" s="315"/>
      <c r="DS29" s="315"/>
      <c r="DT29" s="315"/>
      <c r="DU29" s="315"/>
      <c r="DV29" s="315"/>
      <c r="DW29" s="315"/>
      <c r="DX29" s="315"/>
      <c r="DY29" s="315"/>
      <c r="DZ29" s="315"/>
      <c r="EA29" s="315"/>
      <c r="EB29" s="315"/>
      <c r="EC29" s="315"/>
      <c r="ED29" s="315"/>
      <c r="EE29" s="315"/>
      <c r="EF29" s="315"/>
      <c r="EG29" s="315"/>
      <c r="EH29" s="315"/>
      <c r="EI29" s="315"/>
      <c r="EJ29" s="315"/>
      <c r="EK29" s="315"/>
      <c r="EL29" s="315"/>
    </row>
    <row r="30" spans="2:142" ht="4.5" customHeight="1" x14ac:dyDescent="0.3">
      <c r="B30" s="16"/>
      <c r="C30" s="255"/>
      <c r="D30" s="252"/>
      <c r="E30" s="252"/>
      <c r="F30" s="252"/>
      <c r="G30" s="252"/>
      <c r="H30" s="252"/>
      <c r="I30" s="252"/>
      <c r="J30" s="252"/>
      <c r="K30" s="252"/>
      <c r="L30" s="252"/>
      <c r="M30" s="252"/>
      <c r="N30" s="252"/>
      <c r="O30" s="252"/>
      <c r="P30" s="252"/>
      <c r="Q30" s="252"/>
      <c r="R30" s="252"/>
      <c r="S30" s="252"/>
      <c r="T30" s="252"/>
      <c r="U30" s="252"/>
      <c r="V30" s="252"/>
      <c r="W30" s="252"/>
      <c r="X30" s="252"/>
      <c r="Y30" s="252"/>
      <c r="Z30" s="252"/>
      <c r="AA30" s="253"/>
      <c r="AB30" s="34"/>
      <c r="AC30" s="199"/>
      <c r="AD30" s="200"/>
      <c r="AE30" s="200"/>
      <c r="AF30" s="200"/>
      <c r="AG30" s="200"/>
      <c r="AH30" s="200"/>
      <c r="AI30" s="200"/>
      <c r="AJ30" s="183"/>
      <c r="AK30" s="184"/>
      <c r="AL30" s="184"/>
      <c r="AM30" s="185"/>
      <c r="AN30" s="36"/>
      <c r="AO30" s="257"/>
      <c r="AP30" s="258"/>
      <c r="AQ30" s="258"/>
      <c r="AR30" s="258"/>
      <c r="AS30" s="258"/>
      <c r="AT30" s="258"/>
      <c r="AU30" s="258"/>
      <c r="AV30" s="258"/>
      <c r="AW30" s="258"/>
      <c r="AX30" s="258"/>
      <c r="AY30" s="258"/>
      <c r="AZ30" s="258"/>
      <c r="BA30" s="258"/>
      <c r="BB30" s="258"/>
      <c r="BC30" s="258"/>
      <c r="BD30" s="258"/>
      <c r="BE30" s="258"/>
      <c r="BF30" s="258"/>
      <c r="BG30" s="258"/>
      <c r="BH30" s="258"/>
      <c r="BI30" s="258"/>
      <c r="BJ30" s="258"/>
      <c r="BK30" s="259"/>
      <c r="BL30" s="269"/>
      <c r="BM30" s="270"/>
      <c r="BN30" s="270"/>
      <c r="BO30" s="270"/>
      <c r="BP30" s="271"/>
      <c r="BQ30" s="18"/>
      <c r="BR30" s="2"/>
      <c r="BS30" s="2"/>
      <c r="BT30" s="2"/>
      <c r="BU30" s="10"/>
      <c r="BV30" s="10"/>
      <c r="CA30" s="315"/>
      <c r="CB30" s="315"/>
      <c r="CC30" s="315"/>
      <c r="CD30" s="315"/>
      <c r="CE30" s="315"/>
      <c r="CF30" s="315"/>
      <c r="CG30" s="315"/>
      <c r="CH30" s="315"/>
      <c r="CI30" s="315"/>
      <c r="CJ30" s="315"/>
      <c r="CK30" s="315"/>
      <c r="CL30" s="315"/>
      <c r="CM30" s="315"/>
      <c r="CN30" s="315"/>
      <c r="CO30" s="315"/>
      <c r="CP30" s="315"/>
      <c r="CQ30" s="315"/>
      <c r="CR30" s="315"/>
      <c r="CS30" s="315"/>
      <c r="CT30" s="315"/>
      <c r="CU30" s="315"/>
      <c r="CV30" s="315"/>
      <c r="CW30" s="315"/>
      <c r="CX30" s="315"/>
      <c r="CY30" s="315"/>
      <c r="CZ30" s="315"/>
      <c r="DA30" s="315"/>
      <c r="DB30" s="315"/>
      <c r="DC30" s="315"/>
      <c r="DD30" s="315"/>
      <c r="DE30" s="315"/>
      <c r="DF30" s="315"/>
      <c r="DG30" s="315"/>
      <c r="DH30" s="315"/>
      <c r="DI30" s="315"/>
      <c r="DJ30" s="315"/>
      <c r="DK30" s="315"/>
      <c r="DL30" s="315"/>
      <c r="DM30" s="315"/>
      <c r="DN30" s="315"/>
      <c r="DO30" s="315"/>
      <c r="DP30" s="315"/>
      <c r="DQ30" s="315"/>
      <c r="DR30" s="315"/>
      <c r="DS30" s="315"/>
      <c r="DT30" s="315"/>
      <c r="DU30" s="315"/>
      <c r="DV30" s="315"/>
      <c r="DW30" s="315"/>
      <c r="DX30" s="315"/>
      <c r="DY30" s="315"/>
      <c r="DZ30" s="315"/>
      <c r="EA30" s="315"/>
      <c r="EB30" s="315"/>
      <c r="EC30" s="315"/>
      <c r="ED30" s="315"/>
      <c r="EE30" s="315"/>
      <c r="EF30" s="315"/>
      <c r="EG30" s="315"/>
      <c r="EH30" s="315"/>
      <c r="EI30" s="315"/>
      <c r="EJ30" s="315"/>
      <c r="EK30" s="315"/>
      <c r="EL30" s="315"/>
    </row>
    <row r="31" spans="2:142" ht="5.0999999999999996" customHeight="1" x14ac:dyDescent="0.3">
      <c r="B31" s="16"/>
      <c r="C31" s="255"/>
      <c r="D31" s="252"/>
      <c r="E31" s="252"/>
      <c r="F31" s="252"/>
      <c r="G31" s="252"/>
      <c r="H31" s="252"/>
      <c r="I31" s="252"/>
      <c r="J31" s="252"/>
      <c r="K31" s="252"/>
      <c r="L31" s="252"/>
      <c r="M31" s="252"/>
      <c r="N31" s="252"/>
      <c r="O31" s="252"/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252"/>
      <c r="AA31" s="253"/>
      <c r="AB31" s="34"/>
      <c r="AC31" s="199"/>
      <c r="AD31" s="200"/>
      <c r="AE31" s="200"/>
      <c r="AF31" s="200"/>
      <c r="AG31" s="200"/>
      <c r="AH31" s="200"/>
      <c r="AI31" s="200"/>
      <c r="AJ31" s="186"/>
      <c r="AK31" s="187"/>
      <c r="AL31" s="187"/>
      <c r="AM31" s="188"/>
      <c r="AN31" s="37"/>
      <c r="AO31" s="257"/>
      <c r="AP31" s="258"/>
      <c r="AQ31" s="258"/>
      <c r="AR31" s="258"/>
      <c r="AS31" s="258"/>
      <c r="AT31" s="258"/>
      <c r="AU31" s="258"/>
      <c r="AV31" s="258"/>
      <c r="AW31" s="258"/>
      <c r="AX31" s="258"/>
      <c r="AY31" s="258"/>
      <c r="AZ31" s="258"/>
      <c r="BA31" s="258"/>
      <c r="BB31" s="258"/>
      <c r="BC31" s="258"/>
      <c r="BD31" s="258"/>
      <c r="BE31" s="258"/>
      <c r="BF31" s="258"/>
      <c r="BG31" s="258"/>
      <c r="BH31" s="258"/>
      <c r="BI31" s="258"/>
      <c r="BJ31" s="258"/>
      <c r="BK31" s="259"/>
      <c r="BL31" s="269"/>
      <c r="BM31" s="270"/>
      <c r="BN31" s="270"/>
      <c r="BO31" s="270"/>
      <c r="BP31" s="271"/>
      <c r="BQ31" s="18"/>
      <c r="BR31" s="2"/>
      <c r="BS31" s="2"/>
      <c r="BT31" s="2"/>
      <c r="BU31" s="10"/>
      <c r="BV31" s="10"/>
      <c r="CA31" s="315"/>
      <c r="CB31" s="315"/>
      <c r="CC31" s="315"/>
      <c r="CD31" s="315"/>
      <c r="CE31" s="315"/>
      <c r="CF31" s="315"/>
      <c r="CG31" s="315"/>
      <c r="CH31" s="315"/>
      <c r="CI31" s="315"/>
      <c r="CJ31" s="315"/>
      <c r="CK31" s="315"/>
      <c r="CL31" s="315"/>
      <c r="CM31" s="315"/>
      <c r="CN31" s="315"/>
      <c r="CO31" s="315"/>
      <c r="CP31" s="315"/>
      <c r="CQ31" s="315"/>
      <c r="CR31" s="315"/>
      <c r="CS31" s="315"/>
      <c r="CT31" s="315"/>
      <c r="CU31" s="315"/>
      <c r="CV31" s="315"/>
      <c r="CW31" s="315"/>
      <c r="CX31" s="315"/>
      <c r="CY31" s="315"/>
      <c r="CZ31" s="315"/>
      <c r="DA31" s="315"/>
      <c r="DB31" s="315"/>
      <c r="DC31" s="315"/>
      <c r="DD31" s="315"/>
      <c r="DE31" s="315"/>
      <c r="DF31" s="315"/>
      <c r="DG31" s="315"/>
      <c r="DH31" s="315"/>
      <c r="DI31" s="315"/>
      <c r="DJ31" s="315"/>
      <c r="DK31" s="315"/>
      <c r="DL31" s="315"/>
      <c r="DM31" s="315"/>
      <c r="DN31" s="315"/>
      <c r="DO31" s="315"/>
      <c r="DP31" s="315"/>
      <c r="DQ31" s="315"/>
      <c r="DR31" s="315"/>
      <c r="DS31" s="315"/>
      <c r="DT31" s="315"/>
      <c r="DU31" s="315"/>
      <c r="DV31" s="315"/>
      <c r="DW31" s="315"/>
      <c r="DX31" s="315"/>
      <c r="DY31" s="315"/>
      <c r="DZ31" s="315"/>
      <c r="EA31" s="315"/>
      <c r="EB31" s="315"/>
      <c r="EC31" s="315"/>
      <c r="ED31" s="315"/>
      <c r="EE31" s="315"/>
      <c r="EF31" s="315"/>
      <c r="EG31" s="315"/>
      <c r="EH31" s="315"/>
      <c r="EI31" s="315"/>
      <c r="EJ31" s="315"/>
      <c r="EK31" s="315"/>
      <c r="EL31" s="315"/>
    </row>
    <row r="32" spans="2:142" ht="4.5" customHeight="1" x14ac:dyDescent="0.3">
      <c r="B32" s="16"/>
      <c r="C32" s="255"/>
      <c r="D32" s="252"/>
      <c r="E32" s="252"/>
      <c r="F32" s="252"/>
      <c r="G32" s="252"/>
      <c r="H32" s="252"/>
      <c r="I32" s="252"/>
      <c r="J32" s="252"/>
      <c r="K32" s="252"/>
      <c r="L32" s="252"/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3"/>
      <c r="AB32" s="34"/>
      <c r="AC32" s="199"/>
      <c r="AD32" s="200"/>
      <c r="AE32" s="200"/>
      <c r="AF32" s="200"/>
      <c r="AG32" s="200"/>
      <c r="AH32" s="200"/>
      <c r="AI32" s="200"/>
      <c r="AJ32" s="186"/>
      <c r="AK32" s="187"/>
      <c r="AL32" s="187"/>
      <c r="AM32" s="188"/>
      <c r="AN32" s="37"/>
      <c r="AO32" s="257"/>
      <c r="AP32" s="258"/>
      <c r="AQ32" s="258"/>
      <c r="AR32" s="258"/>
      <c r="AS32" s="258"/>
      <c r="AT32" s="258"/>
      <c r="AU32" s="258"/>
      <c r="AV32" s="258"/>
      <c r="AW32" s="258"/>
      <c r="AX32" s="258"/>
      <c r="AY32" s="258"/>
      <c r="AZ32" s="258"/>
      <c r="BA32" s="258"/>
      <c r="BB32" s="258"/>
      <c r="BC32" s="258"/>
      <c r="BD32" s="258"/>
      <c r="BE32" s="258"/>
      <c r="BF32" s="258"/>
      <c r="BG32" s="258"/>
      <c r="BH32" s="258"/>
      <c r="BI32" s="258"/>
      <c r="BJ32" s="258"/>
      <c r="BK32" s="259"/>
      <c r="BL32" s="269"/>
      <c r="BM32" s="270"/>
      <c r="BN32" s="270"/>
      <c r="BO32" s="270"/>
      <c r="BP32" s="271"/>
      <c r="BQ32" s="18"/>
      <c r="BR32" s="2"/>
      <c r="BS32" s="2"/>
      <c r="BT32" s="2"/>
      <c r="BU32" s="10"/>
      <c r="BV32" s="10"/>
      <c r="CA32" s="315"/>
      <c r="CB32" s="315"/>
      <c r="CC32" s="315"/>
      <c r="CD32" s="315"/>
      <c r="CE32" s="315"/>
      <c r="CF32" s="315"/>
      <c r="CG32" s="315"/>
      <c r="CH32" s="315"/>
      <c r="CI32" s="315"/>
      <c r="CJ32" s="315"/>
      <c r="CK32" s="315"/>
      <c r="CL32" s="315"/>
      <c r="CM32" s="315"/>
      <c r="CN32" s="315"/>
      <c r="CO32" s="315"/>
      <c r="CP32" s="315"/>
      <c r="CQ32" s="315"/>
      <c r="CR32" s="315"/>
      <c r="CS32" s="315"/>
      <c r="CT32" s="315"/>
      <c r="CU32" s="315"/>
      <c r="CV32" s="315"/>
      <c r="CW32" s="315"/>
      <c r="CX32" s="315"/>
      <c r="CY32" s="315"/>
      <c r="CZ32" s="315"/>
      <c r="DA32" s="315"/>
      <c r="DB32" s="315"/>
      <c r="DC32" s="315"/>
      <c r="DD32" s="315"/>
      <c r="DE32" s="315"/>
      <c r="DF32" s="315"/>
      <c r="DG32" s="315"/>
      <c r="DH32" s="315"/>
      <c r="DI32" s="315"/>
      <c r="DJ32" s="315"/>
      <c r="DK32" s="315"/>
      <c r="DL32" s="315"/>
      <c r="DM32" s="315"/>
      <c r="DN32" s="315"/>
      <c r="DO32" s="315"/>
      <c r="DP32" s="315"/>
      <c r="DQ32" s="315"/>
      <c r="DR32" s="315"/>
      <c r="DS32" s="315"/>
      <c r="DT32" s="315"/>
      <c r="DU32" s="315"/>
      <c r="DV32" s="315"/>
      <c r="DW32" s="315"/>
      <c r="DX32" s="315"/>
      <c r="DY32" s="315"/>
      <c r="DZ32" s="315"/>
      <c r="EA32" s="315"/>
      <c r="EB32" s="315"/>
      <c r="EC32" s="315"/>
      <c r="ED32" s="315"/>
      <c r="EE32" s="315"/>
      <c r="EF32" s="315"/>
      <c r="EG32" s="315"/>
      <c r="EH32" s="315"/>
      <c r="EI32" s="315"/>
      <c r="EJ32" s="315"/>
      <c r="EK32" s="315"/>
      <c r="EL32" s="315"/>
    </row>
    <row r="33" spans="2:142" ht="4.5" customHeight="1" x14ac:dyDescent="0.3">
      <c r="B33" s="16"/>
      <c r="C33" s="255"/>
      <c r="D33" s="252"/>
      <c r="E33" s="252"/>
      <c r="F33" s="252"/>
      <c r="G33" s="252"/>
      <c r="H33" s="252"/>
      <c r="I33" s="252"/>
      <c r="J33" s="252"/>
      <c r="K33" s="252"/>
      <c r="L33" s="252"/>
      <c r="M33" s="252"/>
      <c r="N33" s="252"/>
      <c r="O33" s="252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3"/>
      <c r="AB33" s="34"/>
      <c r="AC33" s="199"/>
      <c r="AD33" s="200"/>
      <c r="AE33" s="200"/>
      <c r="AF33" s="200"/>
      <c r="AG33" s="200"/>
      <c r="AH33" s="200"/>
      <c r="AI33" s="200"/>
      <c r="AJ33" s="186"/>
      <c r="AK33" s="187"/>
      <c r="AL33" s="187"/>
      <c r="AM33" s="188"/>
      <c r="AN33" s="37"/>
      <c r="AO33" s="257"/>
      <c r="AP33" s="258"/>
      <c r="AQ33" s="258"/>
      <c r="AR33" s="258"/>
      <c r="AS33" s="258"/>
      <c r="AT33" s="258"/>
      <c r="AU33" s="258"/>
      <c r="AV33" s="258"/>
      <c r="AW33" s="258"/>
      <c r="AX33" s="258"/>
      <c r="AY33" s="258"/>
      <c r="AZ33" s="258"/>
      <c r="BA33" s="258"/>
      <c r="BB33" s="258"/>
      <c r="BC33" s="258"/>
      <c r="BD33" s="258"/>
      <c r="BE33" s="258"/>
      <c r="BF33" s="258"/>
      <c r="BG33" s="258"/>
      <c r="BH33" s="258"/>
      <c r="BI33" s="258"/>
      <c r="BJ33" s="258"/>
      <c r="BK33" s="259"/>
      <c r="BL33" s="269"/>
      <c r="BM33" s="270"/>
      <c r="BN33" s="270"/>
      <c r="BO33" s="270"/>
      <c r="BP33" s="271"/>
      <c r="BQ33" s="18"/>
      <c r="BR33" s="2"/>
      <c r="BS33" s="2"/>
      <c r="BT33" s="2"/>
      <c r="BU33" s="10"/>
      <c r="BV33" s="10"/>
      <c r="CA33" s="315"/>
      <c r="CB33" s="315"/>
      <c r="CC33" s="315"/>
      <c r="CD33" s="315"/>
      <c r="CE33" s="315"/>
      <c r="CF33" s="315"/>
      <c r="CG33" s="315"/>
      <c r="CH33" s="315"/>
      <c r="CI33" s="315"/>
      <c r="CJ33" s="315"/>
      <c r="CK33" s="315"/>
      <c r="CL33" s="315"/>
      <c r="CM33" s="315"/>
      <c r="CN33" s="315"/>
      <c r="CO33" s="315"/>
      <c r="CP33" s="315"/>
      <c r="CQ33" s="315"/>
      <c r="CR33" s="315"/>
      <c r="CS33" s="315"/>
      <c r="CT33" s="315"/>
      <c r="CU33" s="315"/>
      <c r="CV33" s="315"/>
      <c r="CW33" s="315"/>
      <c r="CX33" s="315"/>
      <c r="CY33" s="315"/>
      <c r="CZ33" s="315"/>
      <c r="DA33" s="315"/>
      <c r="DB33" s="315"/>
      <c r="DC33" s="315"/>
      <c r="DD33" s="315"/>
      <c r="DE33" s="315"/>
      <c r="DF33" s="315"/>
      <c r="DG33" s="315"/>
      <c r="DH33" s="315"/>
      <c r="DI33" s="315"/>
      <c r="DJ33" s="315"/>
      <c r="DK33" s="315"/>
      <c r="DL33" s="315"/>
      <c r="DM33" s="315"/>
      <c r="DN33" s="315"/>
      <c r="DO33" s="315"/>
      <c r="DP33" s="315"/>
      <c r="DQ33" s="315"/>
      <c r="DR33" s="315"/>
      <c r="DS33" s="315"/>
      <c r="DT33" s="315"/>
      <c r="DU33" s="315"/>
      <c r="DV33" s="315"/>
      <c r="DW33" s="315"/>
      <c r="DX33" s="315"/>
      <c r="DY33" s="315"/>
      <c r="DZ33" s="315"/>
      <c r="EA33" s="315"/>
      <c r="EB33" s="315"/>
      <c r="EC33" s="315"/>
      <c r="ED33" s="315"/>
      <c r="EE33" s="315"/>
      <c r="EF33" s="315"/>
      <c r="EG33" s="315"/>
      <c r="EH33" s="315"/>
      <c r="EI33" s="315"/>
      <c r="EJ33" s="315"/>
      <c r="EK33" s="315"/>
      <c r="EL33" s="315"/>
    </row>
    <row r="34" spans="2:142" ht="4.5" customHeight="1" x14ac:dyDescent="0.3">
      <c r="B34" s="16"/>
      <c r="C34" s="255"/>
      <c r="D34" s="252"/>
      <c r="E34" s="252"/>
      <c r="F34" s="252"/>
      <c r="G34" s="252"/>
      <c r="H34" s="252"/>
      <c r="I34" s="252"/>
      <c r="J34" s="252"/>
      <c r="K34" s="252"/>
      <c r="L34" s="252"/>
      <c r="M34" s="252"/>
      <c r="N34" s="252"/>
      <c r="O34" s="252"/>
      <c r="P34" s="252"/>
      <c r="Q34" s="252"/>
      <c r="R34" s="252"/>
      <c r="S34" s="252"/>
      <c r="T34" s="252"/>
      <c r="U34" s="252"/>
      <c r="V34" s="252"/>
      <c r="W34" s="252"/>
      <c r="X34" s="252"/>
      <c r="Y34" s="252"/>
      <c r="Z34" s="252"/>
      <c r="AA34" s="253"/>
      <c r="AB34" s="34"/>
      <c r="AC34" s="199"/>
      <c r="AD34" s="200"/>
      <c r="AE34" s="200"/>
      <c r="AF34" s="200"/>
      <c r="AG34" s="200"/>
      <c r="AH34" s="200"/>
      <c r="AI34" s="200"/>
      <c r="AJ34" s="189"/>
      <c r="AK34" s="190"/>
      <c r="AL34" s="190"/>
      <c r="AM34" s="191"/>
      <c r="AN34" s="37"/>
      <c r="AO34" s="257"/>
      <c r="AP34" s="258"/>
      <c r="AQ34" s="258"/>
      <c r="AR34" s="258"/>
      <c r="AS34" s="258"/>
      <c r="AT34" s="258"/>
      <c r="AU34" s="258"/>
      <c r="AV34" s="258"/>
      <c r="AW34" s="258"/>
      <c r="AX34" s="258"/>
      <c r="AY34" s="258"/>
      <c r="AZ34" s="258"/>
      <c r="BA34" s="258"/>
      <c r="BB34" s="258"/>
      <c r="BC34" s="258"/>
      <c r="BD34" s="258"/>
      <c r="BE34" s="258"/>
      <c r="BF34" s="258"/>
      <c r="BG34" s="258"/>
      <c r="BH34" s="258"/>
      <c r="BI34" s="258"/>
      <c r="BJ34" s="258"/>
      <c r="BK34" s="259"/>
      <c r="BL34" s="269"/>
      <c r="BM34" s="270"/>
      <c r="BN34" s="270"/>
      <c r="BO34" s="270"/>
      <c r="BP34" s="271"/>
      <c r="BQ34" s="18"/>
      <c r="BR34" s="2"/>
      <c r="BS34" s="2"/>
      <c r="BT34" s="2"/>
      <c r="BU34" s="10"/>
      <c r="BV34" s="10"/>
      <c r="CA34" s="315"/>
      <c r="CB34" s="315"/>
      <c r="CC34" s="315"/>
      <c r="CD34" s="315"/>
      <c r="CE34" s="315"/>
      <c r="CF34" s="315"/>
      <c r="CG34" s="315"/>
      <c r="CH34" s="315"/>
      <c r="CI34" s="315"/>
      <c r="CJ34" s="315"/>
      <c r="CK34" s="315"/>
      <c r="CL34" s="315"/>
      <c r="CM34" s="315"/>
      <c r="CN34" s="315"/>
      <c r="CO34" s="315"/>
      <c r="CP34" s="315"/>
      <c r="CQ34" s="315"/>
      <c r="CR34" s="315"/>
      <c r="CS34" s="315"/>
      <c r="CT34" s="315"/>
      <c r="CU34" s="315"/>
      <c r="CV34" s="315"/>
      <c r="CW34" s="315"/>
      <c r="CX34" s="315"/>
      <c r="CY34" s="315"/>
      <c r="CZ34" s="315"/>
      <c r="DA34" s="315"/>
      <c r="DB34" s="315"/>
      <c r="DC34" s="315"/>
      <c r="DD34" s="315"/>
      <c r="DE34" s="315"/>
      <c r="DF34" s="315"/>
      <c r="DG34" s="315"/>
      <c r="DH34" s="315"/>
      <c r="DI34" s="315"/>
      <c r="DJ34" s="315"/>
      <c r="DK34" s="315"/>
      <c r="DL34" s="315"/>
      <c r="DM34" s="315"/>
      <c r="DN34" s="315"/>
      <c r="DO34" s="315"/>
      <c r="DP34" s="315"/>
      <c r="DQ34" s="315"/>
      <c r="DR34" s="315"/>
      <c r="DS34" s="315"/>
      <c r="DT34" s="315"/>
      <c r="DU34" s="315"/>
      <c r="DV34" s="315"/>
      <c r="DW34" s="315"/>
      <c r="DX34" s="315"/>
      <c r="DY34" s="315"/>
      <c r="DZ34" s="315"/>
      <c r="EA34" s="315"/>
      <c r="EB34" s="315"/>
      <c r="EC34" s="315"/>
      <c r="ED34" s="315"/>
      <c r="EE34" s="315"/>
      <c r="EF34" s="315"/>
      <c r="EG34" s="315"/>
      <c r="EH34" s="315"/>
      <c r="EI34" s="315"/>
      <c r="EJ34" s="315"/>
      <c r="EK34" s="315"/>
      <c r="EL34" s="315"/>
    </row>
    <row r="35" spans="2:142" ht="4.5" customHeight="1" x14ac:dyDescent="0.2">
      <c r="B35" s="16"/>
      <c r="C35" s="105"/>
      <c r="D35" s="106"/>
      <c r="E35" s="106"/>
      <c r="F35" s="106"/>
      <c r="G35" s="106"/>
      <c r="H35" s="106"/>
      <c r="I35" s="106"/>
      <c r="J35" s="107"/>
      <c r="K35" s="114" t="str">
        <f>IF(C35&gt;70,"S",IF(C35&gt;60,"A",IF(C35&gt;40,"B",IF(C35&gt;30,"C","D"))))</f>
        <v>D</v>
      </c>
      <c r="L35" s="115"/>
      <c r="M35" s="115"/>
      <c r="N35" s="115"/>
      <c r="O35" s="115"/>
      <c r="P35" s="115"/>
      <c r="Q35" s="115"/>
      <c r="R35" s="116"/>
      <c r="S35" s="123"/>
      <c r="T35" s="124"/>
      <c r="U35" s="124"/>
      <c r="V35" s="124"/>
      <c r="W35" s="124"/>
      <c r="X35" s="124"/>
      <c r="Y35" s="124"/>
      <c r="Z35" s="124"/>
      <c r="AA35" s="125"/>
      <c r="AB35" s="34"/>
      <c r="AC35" s="201"/>
      <c r="AD35" s="202"/>
      <c r="AE35" s="202"/>
      <c r="AF35" s="202"/>
      <c r="AG35" s="202"/>
      <c r="AH35" s="202"/>
      <c r="AI35" s="202"/>
      <c r="AJ35" s="38"/>
      <c r="AK35" s="38"/>
      <c r="AL35" s="39"/>
      <c r="AM35" s="40"/>
      <c r="AN35" s="40"/>
      <c r="AO35" s="260"/>
      <c r="AP35" s="261"/>
      <c r="AQ35" s="261"/>
      <c r="AR35" s="261"/>
      <c r="AS35" s="261"/>
      <c r="AT35" s="261"/>
      <c r="AU35" s="261"/>
      <c r="AV35" s="261"/>
      <c r="AW35" s="261"/>
      <c r="AX35" s="261"/>
      <c r="AY35" s="261"/>
      <c r="AZ35" s="261"/>
      <c r="BA35" s="261"/>
      <c r="BB35" s="261"/>
      <c r="BC35" s="261"/>
      <c r="BD35" s="261"/>
      <c r="BE35" s="261"/>
      <c r="BF35" s="261"/>
      <c r="BG35" s="261"/>
      <c r="BH35" s="261"/>
      <c r="BI35" s="261"/>
      <c r="BJ35" s="261"/>
      <c r="BK35" s="262"/>
      <c r="BL35" s="269"/>
      <c r="BM35" s="270"/>
      <c r="BN35" s="270"/>
      <c r="BO35" s="270"/>
      <c r="BP35" s="271"/>
      <c r="BQ35" s="18"/>
      <c r="BR35" s="2"/>
      <c r="BS35" s="2"/>
      <c r="BT35" s="2"/>
      <c r="BU35" s="10"/>
      <c r="BV35" s="10"/>
      <c r="CA35" s="315"/>
      <c r="CB35" s="315"/>
      <c r="CC35" s="315"/>
      <c r="CD35" s="315"/>
      <c r="CE35" s="315"/>
      <c r="CF35" s="315"/>
      <c r="CG35" s="315"/>
      <c r="CH35" s="315"/>
      <c r="CI35" s="315"/>
      <c r="CJ35" s="315"/>
      <c r="CK35" s="315"/>
      <c r="CL35" s="315"/>
      <c r="CM35" s="315"/>
      <c r="CN35" s="315"/>
      <c r="CO35" s="315"/>
      <c r="CP35" s="315"/>
      <c r="CQ35" s="315"/>
      <c r="CR35" s="315"/>
      <c r="CS35" s="315"/>
      <c r="CT35" s="315"/>
      <c r="CU35" s="315"/>
      <c r="CV35" s="315"/>
      <c r="CW35" s="315"/>
      <c r="CX35" s="315"/>
      <c r="CY35" s="315"/>
      <c r="CZ35" s="315"/>
      <c r="DA35" s="315"/>
      <c r="DB35" s="315"/>
      <c r="DC35" s="315"/>
      <c r="DD35" s="315"/>
      <c r="DE35" s="315"/>
      <c r="DF35" s="315"/>
      <c r="DG35" s="315"/>
      <c r="DH35" s="315"/>
      <c r="DI35" s="315"/>
      <c r="DJ35" s="315"/>
      <c r="DK35" s="315"/>
      <c r="DL35" s="315"/>
      <c r="DM35" s="315"/>
      <c r="DN35" s="315"/>
      <c r="DO35" s="315"/>
      <c r="DP35" s="315"/>
      <c r="DQ35" s="315"/>
      <c r="DR35" s="315"/>
      <c r="DS35" s="315"/>
      <c r="DT35" s="315"/>
      <c r="DU35" s="315"/>
      <c r="DV35" s="315"/>
      <c r="DW35" s="315"/>
      <c r="DX35" s="315"/>
      <c r="DY35" s="315"/>
      <c r="DZ35" s="315"/>
      <c r="EA35" s="315"/>
      <c r="EB35" s="315"/>
      <c r="EC35" s="315"/>
      <c r="ED35" s="315"/>
      <c r="EE35" s="315"/>
      <c r="EF35" s="315"/>
      <c r="EG35" s="315"/>
      <c r="EH35" s="315"/>
      <c r="EI35" s="315"/>
      <c r="EJ35" s="315"/>
      <c r="EK35" s="315"/>
      <c r="EL35" s="315"/>
    </row>
    <row r="36" spans="2:142" ht="4.5" customHeight="1" x14ac:dyDescent="0.3">
      <c r="B36" s="16"/>
      <c r="C36" s="108"/>
      <c r="D36" s="109"/>
      <c r="E36" s="109"/>
      <c r="F36" s="109"/>
      <c r="G36" s="109"/>
      <c r="H36" s="109"/>
      <c r="I36" s="109"/>
      <c r="J36" s="110"/>
      <c r="K36" s="117"/>
      <c r="L36" s="118"/>
      <c r="M36" s="118"/>
      <c r="N36" s="118"/>
      <c r="O36" s="118"/>
      <c r="P36" s="118"/>
      <c r="Q36" s="118"/>
      <c r="R36" s="119"/>
      <c r="S36" s="126"/>
      <c r="T36" s="127"/>
      <c r="U36" s="127"/>
      <c r="V36" s="127"/>
      <c r="W36" s="127"/>
      <c r="X36" s="127"/>
      <c r="Y36" s="127"/>
      <c r="Z36" s="127"/>
      <c r="AA36" s="128"/>
      <c r="AB36" s="34"/>
      <c r="AC36" s="203" t="s">
        <v>28</v>
      </c>
      <c r="AD36" s="204"/>
      <c r="AE36" s="204"/>
      <c r="AF36" s="204"/>
      <c r="AG36" s="204"/>
      <c r="AH36" s="204"/>
      <c r="AI36" s="204"/>
      <c r="AJ36" s="41"/>
      <c r="AK36" s="41"/>
      <c r="AL36" s="42" t="s">
        <v>35</v>
      </c>
      <c r="AM36" s="42"/>
      <c r="AN36" s="42"/>
      <c r="AO36" s="263" t="s">
        <v>59</v>
      </c>
      <c r="AP36" s="264"/>
      <c r="AQ36" s="264"/>
      <c r="AR36" s="264"/>
      <c r="AS36" s="264"/>
      <c r="AT36" s="264"/>
      <c r="AU36" s="264"/>
      <c r="AV36" s="264"/>
      <c r="AW36" s="264"/>
      <c r="AX36" s="264"/>
      <c r="AY36" s="264"/>
      <c r="AZ36" s="264"/>
      <c r="BA36" s="264"/>
      <c r="BB36" s="264"/>
      <c r="BC36" s="264"/>
      <c r="BD36" s="264"/>
      <c r="BE36" s="264"/>
      <c r="BF36" s="264"/>
      <c r="BG36" s="264"/>
      <c r="BH36" s="264"/>
      <c r="BI36" s="264"/>
      <c r="BJ36" s="264"/>
      <c r="BK36" s="265"/>
      <c r="BL36" s="269"/>
      <c r="BM36" s="270"/>
      <c r="BN36" s="270"/>
      <c r="BO36" s="270"/>
      <c r="BP36" s="271"/>
      <c r="BQ36" s="18"/>
      <c r="BR36" s="2"/>
      <c r="BS36" s="2"/>
      <c r="BT36" s="2"/>
      <c r="BU36" s="10"/>
      <c r="BV36" s="10"/>
      <c r="CA36" s="315"/>
      <c r="CB36" s="315"/>
      <c r="CC36" s="315"/>
      <c r="CD36" s="315"/>
      <c r="CE36" s="315"/>
      <c r="CF36" s="315"/>
      <c r="CG36" s="315"/>
      <c r="CH36" s="315"/>
      <c r="CI36" s="315"/>
      <c r="CJ36" s="315"/>
      <c r="CK36" s="315"/>
      <c r="CL36" s="315"/>
      <c r="CM36" s="315"/>
      <c r="CN36" s="315"/>
      <c r="CO36" s="315"/>
      <c r="CP36" s="315"/>
      <c r="CQ36" s="315"/>
      <c r="CR36" s="315"/>
      <c r="CS36" s="315"/>
      <c r="CT36" s="315"/>
      <c r="CU36" s="315"/>
      <c r="CV36" s="315"/>
      <c r="CW36" s="315"/>
      <c r="CX36" s="315"/>
      <c r="CY36" s="315"/>
      <c r="CZ36" s="315"/>
      <c r="DA36" s="315"/>
      <c r="DB36" s="315"/>
      <c r="DC36" s="315"/>
      <c r="DD36" s="315"/>
      <c r="DE36" s="315"/>
      <c r="DF36" s="315"/>
      <c r="DG36" s="315"/>
      <c r="DH36" s="315"/>
      <c r="DI36" s="315"/>
      <c r="DJ36" s="315"/>
      <c r="DK36" s="315"/>
      <c r="DL36" s="315"/>
      <c r="DM36" s="315"/>
      <c r="DN36" s="315"/>
      <c r="DO36" s="315"/>
      <c r="DP36" s="315"/>
      <c r="DQ36" s="315"/>
      <c r="DR36" s="315"/>
      <c r="DS36" s="315"/>
      <c r="DT36" s="315"/>
      <c r="DU36" s="315"/>
      <c r="DV36" s="315"/>
      <c r="DW36" s="315"/>
      <c r="DX36" s="315"/>
      <c r="DY36" s="315"/>
      <c r="DZ36" s="315"/>
      <c r="EA36" s="315"/>
      <c r="EB36" s="315"/>
      <c r="EC36" s="315"/>
      <c r="ED36" s="315"/>
      <c r="EE36" s="315"/>
      <c r="EF36" s="315"/>
      <c r="EG36" s="315"/>
      <c r="EH36" s="315"/>
      <c r="EI36" s="315"/>
      <c r="EJ36" s="315"/>
      <c r="EK36" s="315"/>
      <c r="EL36" s="315"/>
    </row>
    <row r="37" spans="2:142" ht="4.5" customHeight="1" x14ac:dyDescent="0.3">
      <c r="B37" s="16"/>
      <c r="C37" s="108"/>
      <c r="D37" s="109"/>
      <c r="E37" s="109"/>
      <c r="F37" s="109"/>
      <c r="G37" s="109"/>
      <c r="H37" s="109"/>
      <c r="I37" s="109"/>
      <c r="J37" s="110"/>
      <c r="K37" s="117"/>
      <c r="L37" s="118"/>
      <c r="M37" s="118"/>
      <c r="N37" s="118"/>
      <c r="O37" s="118"/>
      <c r="P37" s="118"/>
      <c r="Q37" s="118"/>
      <c r="R37" s="119"/>
      <c r="S37" s="126"/>
      <c r="T37" s="127"/>
      <c r="U37" s="127"/>
      <c r="V37" s="127"/>
      <c r="W37" s="127"/>
      <c r="X37" s="127"/>
      <c r="Y37" s="127"/>
      <c r="Z37" s="127"/>
      <c r="AA37" s="128"/>
      <c r="AB37" s="34"/>
      <c r="AC37" s="199"/>
      <c r="AD37" s="200"/>
      <c r="AE37" s="200"/>
      <c r="AF37" s="200"/>
      <c r="AG37" s="200"/>
      <c r="AH37" s="200"/>
      <c r="AI37" s="200"/>
      <c r="AJ37" s="236"/>
      <c r="AK37" s="237"/>
      <c r="AL37" s="237"/>
      <c r="AM37" s="238"/>
      <c r="AN37" s="36"/>
      <c r="AO37" s="257"/>
      <c r="AP37" s="258"/>
      <c r="AQ37" s="258"/>
      <c r="AR37" s="258"/>
      <c r="AS37" s="258"/>
      <c r="AT37" s="258"/>
      <c r="AU37" s="258"/>
      <c r="AV37" s="258"/>
      <c r="AW37" s="258"/>
      <c r="AX37" s="258"/>
      <c r="AY37" s="258"/>
      <c r="AZ37" s="258"/>
      <c r="BA37" s="258"/>
      <c r="BB37" s="258"/>
      <c r="BC37" s="258"/>
      <c r="BD37" s="258"/>
      <c r="BE37" s="258"/>
      <c r="BF37" s="258"/>
      <c r="BG37" s="258"/>
      <c r="BH37" s="258"/>
      <c r="BI37" s="258"/>
      <c r="BJ37" s="258"/>
      <c r="BK37" s="259"/>
      <c r="BL37" s="269"/>
      <c r="BM37" s="270"/>
      <c r="BN37" s="270"/>
      <c r="BO37" s="270"/>
      <c r="BP37" s="271"/>
      <c r="BQ37" s="18"/>
      <c r="BR37" s="2"/>
      <c r="BS37" s="2"/>
      <c r="BT37" s="2"/>
      <c r="BU37" s="10"/>
      <c r="BV37" s="10"/>
      <c r="CA37" s="315"/>
      <c r="CB37" s="315"/>
      <c r="CC37" s="315"/>
      <c r="CD37" s="315"/>
      <c r="CE37" s="315"/>
      <c r="CF37" s="315"/>
      <c r="CG37" s="315"/>
      <c r="CH37" s="315"/>
      <c r="CI37" s="315"/>
      <c r="CJ37" s="315"/>
      <c r="CK37" s="315"/>
      <c r="CL37" s="315"/>
      <c r="CM37" s="315"/>
      <c r="CN37" s="315"/>
      <c r="CO37" s="315"/>
      <c r="CP37" s="315"/>
      <c r="CQ37" s="315"/>
      <c r="CR37" s="315"/>
      <c r="CS37" s="315"/>
      <c r="CT37" s="315"/>
      <c r="CU37" s="315"/>
      <c r="CV37" s="315"/>
      <c r="CW37" s="315"/>
      <c r="CX37" s="315"/>
      <c r="CY37" s="315"/>
      <c r="CZ37" s="315"/>
      <c r="DA37" s="315"/>
      <c r="DB37" s="315"/>
      <c r="DC37" s="315"/>
      <c r="DD37" s="315"/>
      <c r="DE37" s="315"/>
      <c r="DF37" s="315"/>
      <c r="DG37" s="315"/>
      <c r="DH37" s="315"/>
      <c r="DI37" s="315"/>
      <c r="DJ37" s="315"/>
      <c r="DK37" s="315"/>
      <c r="DL37" s="315"/>
      <c r="DM37" s="315"/>
      <c r="DN37" s="315"/>
      <c r="DO37" s="315"/>
      <c r="DP37" s="315"/>
      <c r="DQ37" s="315"/>
      <c r="DR37" s="315"/>
      <c r="DS37" s="315"/>
      <c r="DT37" s="315"/>
      <c r="DU37" s="315"/>
      <c r="DV37" s="315"/>
      <c r="DW37" s="315"/>
      <c r="DX37" s="315"/>
      <c r="DY37" s="315"/>
      <c r="DZ37" s="315"/>
      <c r="EA37" s="315"/>
      <c r="EB37" s="315"/>
      <c r="EC37" s="315"/>
      <c r="ED37" s="315"/>
      <c r="EE37" s="315"/>
      <c r="EF37" s="315"/>
      <c r="EG37" s="315"/>
      <c r="EH37" s="315"/>
      <c r="EI37" s="315"/>
      <c r="EJ37" s="315"/>
      <c r="EK37" s="315"/>
      <c r="EL37" s="315"/>
    </row>
    <row r="38" spans="2:142" ht="4.5" customHeight="1" x14ac:dyDescent="0.3">
      <c r="B38" s="16"/>
      <c r="C38" s="108"/>
      <c r="D38" s="109"/>
      <c r="E38" s="109"/>
      <c r="F38" s="109"/>
      <c r="G38" s="109"/>
      <c r="H38" s="109"/>
      <c r="I38" s="109"/>
      <c r="J38" s="110"/>
      <c r="K38" s="117"/>
      <c r="L38" s="118"/>
      <c r="M38" s="118"/>
      <c r="N38" s="118"/>
      <c r="O38" s="118"/>
      <c r="P38" s="118"/>
      <c r="Q38" s="118"/>
      <c r="R38" s="119"/>
      <c r="S38" s="126"/>
      <c r="T38" s="127"/>
      <c r="U38" s="127"/>
      <c r="V38" s="127"/>
      <c r="W38" s="127"/>
      <c r="X38" s="127"/>
      <c r="Y38" s="127"/>
      <c r="Z38" s="127"/>
      <c r="AA38" s="128"/>
      <c r="AB38" s="34"/>
      <c r="AC38" s="199"/>
      <c r="AD38" s="200"/>
      <c r="AE38" s="200"/>
      <c r="AF38" s="200"/>
      <c r="AG38" s="200"/>
      <c r="AH38" s="200"/>
      <c r="AI38" s="200"/>
      <c r="AJ38" s="239"/>
      <c r="AK38" s="240"/>
      <c r="AL38" s="240"/>
      <c r="AM38" s="241"/>
      <c r="AN38" s="37"/>
      <c r="AO38" s="257"/>
      <c r="AP38" s="258"/>
      <c r="AQ38" s="258"/>
      <c r="AR38" s="258"/>
      <c r="AS38" s="258"/>
      <c r="AT38" s="258"/>
      <c r="AU38" s="258"/>
      <c r="AV38" s="258"/>
      <c r="AW38" s="258"/>
      <c r="AX38" s="258"/>
      <c r="AY38" s="258"/>
      <c r="AZ38" s="258"/>
      <c r="BA38" s="258"/>
      <c r="BB38" s="258"/>
      <c r="BC38" s="258"/>
      <c r="BD38" s="258"/>
      <c r="BE38" s="258"/>
      <c r="BF38" s="258"/>
      <c r="BG38" s="258"/>
      <c r="BH38" s="258"/>
      <c r="BI38" s="258"/>
      <c r="BJ38" s="258"/>
      <c r="BK38" s="259"/>
      <c r="BL38" s="269"/>
      <c r="BM38" s="270"/>
      <c r="BN38" s="270"/>
      <c r="BO38" s="270"/>
      <c r="BP38" s="271"/>
      <c r="BQ38" s="18"/>
      <c r="BR38" s="2"/>
      <c r="BS38" s="2"/>
      <c r="BT38" s="2"/>
      <c r="BU38" s="10"/>
      <c r="BV38" s="10"/>
      <c r="CA38" s="315"/>
      <c r="CB38" s="315"/>
      <c r="CC38" s="315"/>
      <c r="CD38" s="315"/>
      <c r="CE38" s="315"/>
      <c r="CF38" s="315"/>
      <c r="CG38" s="315"/>
      <c r="CH38" s="315"/>
      <c r="CI38" s="315"/>
      <c r="CJ38" s="315"/>
      <c r="CK38" s="315"/>
      <c r="CL38" s="315"/>
      <c r="CM38" s="315"/>
      <c r="CN38" s="315"/>
      <c r="CO38" s="315"/>
      <c r="CP38" s="315"/>
      <c r="CQ38" s="315"/>
      <c r="CR38" s="315"/>
      <c r="CS38" s="315"/>
      <c r="CT38" s="315"/>
      <c r="CU38" s="315"/>
      <c r="CV38" s="315"/>
      <c r="CW38" s="315"/>
      <c r="CX38" s="315"/>
      <c r="CY38" s="315"/>
      <c r="CZ38" s="315"/>
      <c r="DA38" s="315"/>
      <c r="DB38" s="315"/>
      <c r="DC38" s="315"/>
      <c r="DD38" s="315"/>
      <c r="DE38" s="315"/>
      <c r="DF38" s="315"/>
      <c r="DG38" s="315"/>
      <c r="DH38" s="315"/>
      <c r="DI38" s="315"/>
      <c r="DJ38" s="315"/>
      <c r="DK38" s="315"/>
      <c r="DL38" s="315"/>
      <c r="DM38" s="315"/>
      <c r="DN38" s="315"/>
      <c r="DO38" s="315"/>
      <c r="DP38" s="315"/>
      <c r="DQ38" s="315"/>
      <c r="DR38" s="315"/>
      <c r="DS38" s="315"/>
      <c r="DT38" s="315"/>
      <c r="DU38" s="315"/>
      <c r="DV38" s="315"/>
      <c r="DW38" s="315"/>
      <c r="DX38" s="315"/>
      <c r="DY38" s="315"/>
      <c r="DZ38" s="315"/>
      <c r="EA38" s="315"/>
      <c r="EB38" s="315"/>
      <c r="EC38" s="315"/>
      <c r="ED38" s="315"/>
      <c r="EE38" s="315"/>
      <c r="EF38" s="315"/>
      <c r="EG38" s="315"/>
      <c r="EH38" s="315"/>
      <c r="EI38" s="315"/>
      <c r="EJ38" s="315"/>
      <c r="EK38" s="315"/>
      <c r="EL38" s="315"/>
    </row>
    <row r="39" spans="2:142" ht="4.5" customHeight="1" x14ac:dyDescent="0.3">
      <c r="B39" s="16"/>
      <c r="C39" s="108"/>
      <c r="D39" s="109"/>
      <c r="E39" s="109"/>
      <c r="F39" s="109"/>
      <c r="G39" s="109"/>
      <c r="H39" s="109"/>
      <c r="I39" s="109"/>
      <c r="J39" s="110"/>
      <c r="K39" s="117"/>
      <c r="L39" s="118"/>
      <c r="M39" s="118"/>
      <c r="N39" s="118"/>
      <c r="O39" s="118"/>
      <c r="P39" s="118"/>
      <c r="Q39" s="118"/>
      <c r="R39" s="119"/>
      <c r="S39" s="126"/>
      <c r="T39" s="127"/>
      <c r="U39" s="127"/>
      <c r="V39" s="127"/>
      <c r="W39" s="127"/>
      <c r="X39" s="127"/>
      <c r="Y39" s="127"/>
      <c r="Z39" s="127"/>
      <c r="AA39" s="128"/>
      <c r="AB39" s="34"/>
      <c r="AC39" s="199"/>
      <c r="AD39" s="200"/>
      <c r="AE39" s="200"/>
      <c r="AF39" s="200"/>
      <c r="AG39" s="200"/>
      <c r="AH39" s="200"/>
      <c r="AI39" s="200"/>
      <c r="AJ39" s="239"/>
      <c r="AK39" s="240"/>
      <c r="AL39" s="240"/>
      <c r="AM39" s="241"/>
      <c r="AN39" s="37"/>
      <c r="AO39" s="257"/>
      <c r="AP39" s="258"/>
      <c r="AQ39" s="258"/>
      <c r="AR39" s="258"/>
      <c r="AS39" s="258"/>
      <c r="AT39" s="258"/>
      <c r="AU39" s="258"/>
      <c r="AV39" s="258"/>
      <c r="AW39" s="258"/>
      <c r="AX39" s="258"/>
      <c r="AY39" s="258"/>
      <c r="AZ39" s="258"/>
      <c r="BA39" s="258"/>
      <c r="BB39" s="258"/>
      <c r="BC39" s="258"/>
      <c r="BD39" s="258"/>
      <c r="BE39" s="258"/>
      <c r="BF39" s="258"/>
      <c r="BG39" s="258"/>
      <c r="BH39" s="258"/>
      <c r="BI39" s="258"/>
      <c r="BJ39" s="258"/>
      <c r="BK39" s="259"/>
      <c r="BL39" s="269"/>
      <c r="BM39" s="270"/>
      <c r="BN39" s="270"/>
      <c r="BO39" s="270"/>
      <c r="BP39" s="271"/>
      <c r="BQ39" s="18"/>
      <c r="BR39" s="2"/>
      <c r="BS39" s="2"/>
      <c r="BT39" s="2"/>
      <c r="BU39" s="10"/>
      <c r="BV39" s="10"/>
      <c r="CA39" s="315"/>
      <c r="CB39" s="315"/>
      <c r="CC39" s="315"/>
      <c r="CD39" s="315"/>
      <c r="CE39" s="315"/>
      <c r="CF39" s="315"/>
      <c r="CG39" s="315"/>
      <c r="CH39" s="315"/>
      <c r="CI39" s="315"/>
      <c r="CJ39" s="315"/>
      <c r="CK39" s="315"/>
      <c r="CL39" s="315"/>
      <c r="CM39" s="315"/>
      <c r="CN39" s="315"/>
      <c r="CO39" s="315"/>
      <c r="CP39" s="315"/>
      <c r="CQ39" s="315"/>
      <c r="CR39" s="315"/>
      <c r="CS39" s="315"/>
      <c r="CT39" s="315"/>
      <c r="CU39" s="315"/>
      <c r="CV39" s="315"/>
      <c r="CW39" s="315"/>
      <c r="CX39" s="315"/>
      <c r="CY39" s="315"/>
      <c r="CZ39" s="315"/>
      <c r="DA39" s="315"/>
      <c r="DB39" s="315"/>
      <c r="DC39" s="315"/>
      <c r="DD39" s="315"/>
      <c r="DE39" s="315"/>
      <c r="DF39" s="315"/>
      <c r="DG39" s="315"/>
      <c r="DH39" s="315"/>
      <c r="DI39" s="315"/>
      <c r="DJ39" s="315"/>
      <c r="DK39" s="315"/>
      <c r="DL39" s="315"/>
      <c r="DM39" s="315"/>
      <c r="DN39" s="315"/>
      <c r="DO39" s="315"/>
      <c r="DP39" s="315"/>
      <c r="DQ39" s="315"/>
      <c r="DR39" s="315"/>
      <c r="DS39" s="315"/>
      <c r="DT39" s="315"/>
      <c r="DU39" s="315"/>
      <c r="DV39" s="315"/>
      <c r="DW39" s="315"/>
      <c r="DX39" s="315"/>
      <c r="DY39" s="315"/>
      <c r="DZ39" s="315"/>
      <c r="EA39" s="315"/>
      <c r="EB39" s="315"/>
      <c r="EC39" s="315"/>
      <c r="ED39" s="315"/>
      <c r="EE39" s="315"/>
      <c r="EF39" s="315"/>
      <c r="EG39" s="315"/>
      <c r="EH39" s="315"/>
      <c r="EI39" s="315"/>
      <c r="EJ39" s="315"/>
      <c r="EK39" s="315"/>
      <c r="EL39" s="315"/>
    </row>
    <row r="40" spans="2:142" ht="4.5" customHeight="1" x14ac:dyDescent="0.3">
      <c r="B40" s="16"/>
      <c r="C40" s="108"/>
      <c r="D40" s="109"/>
      <c r="E40" s="109"/>
      <c r="F40" s="109"/>
      <c r="G40" s="109"/>
      <c r="H40" s="109"/>
      <c r="I40" s="109"/>
      <c r="J40" s="110"/>
      <c r="K40" s="117"/>
      <c r="L40" s="118"/>
      <c r="M40" s="118"/>
      <c r="N40" s="118"/>
      <c r="O40" s="118"/>
      <c r="P40" s="118"/>
      <c r="Q40" s="118"/>
      <c r="R40" s="119"/>
      <c r="S40" s="126"/>
      <c r="T40" s="127"/>
      <c r="U40" s="127"/>
      <c r="V40" s="127"/>
      <c r="W40" s="127"/>
      <c r="X40" s="127"/>
      <c r="Y40" s="127"/>
      <c r="Z40" s="127"/>
      <c r="AA40" s="128"/>
      <c r="AB40" s="34"/>
      <c r="AC40" s="199"/>
      <c r="AD40" s="200"/>
      <c r="AE40" s="200"/>
      <c r="AF40" s="200"/>
      <c r="AG40" s="200"/>
      <c r="AH40" s="200"/>
      <c r="AI40" s="200"/>
      <c r="AJ40" s="239"/>
      <c r="AK40" s="240"/>
      <c r="AL40" s="240"/>
      <c r="AM40" s="241"/>
      <c r="AN40" s="37"/>
      <c r="AO40" s="257"/>
      <c r="AP40" s="258"/>
      <c r="AQ40" s="258"/>
      <c r="AR40" s="258"/>
      <c r="AS40" s="258"/>
      <c r="AT40" s="258"/>
      <c r="AU40" s="258"/>
      <c r="AV40" s="258"/>
      <c r="AW40" s="258"/>
      <c r="AX40" s="258"/>
      <c r="AY40" s="258"/>
      <c r="AZ40" s="258"/>
      <c r="BA40" s="258"/>
      <c r="BB40" s="258"/>
      <c r="BC40" s="258"/>
      <c r="BD40" s="258"/>
      <c r="BE40" s="258"/>
      <c r="BF40" s="258"/>
      <c r="BG40" s="258"/>
      <c r="BH40" s="258"/>
      <c r="BI40" s="258"/>
      <c r="BJ40" s="258"/>
      <c r="BK40" s="259"/>
      <c r="BL40" s="269"/>
      <c r="BM40" s="270"/>
      <c r="BN40" s="270"/>
      <c r="BO40" s="270"/>
      <c r="BP40" s="271"/>
      <c r="BQ40" s="18"/>
      <c r="BR40" s="2"/>
      <c r="BS40" s="2"/>
      <c r="BT40" s="2"/>
      <c r="BU40" s="10"/>
      <c r="BV40" s="10"/>
      <c r="CA40" s="315"/>
      <c r="CB40" s="315"/>
      <c r="CC40" s="315"/>
      <c r="CD40" s="315"/>
      <c r="CE40" s="315"/>
      <c r="CF40" s="315"/>
      <c r="CG40" s="315"/>
      <c r="CH40" s="315"/>
      <c r="CI40" s="315"/>
      <c r="CJ40" s="315"/>
      <c r="CK40" s="315"/>
      <c r="CL40" s="315"/>
      <c r="CM40" s="315"/>
      <c r="CN40" s="315"/>
      <c r="CO40" s="315"/>
      <c r="CP40" s="315"/>
      <c r="CQ40" s="315"/>
      <c r="CR40" s="315"/>
      <c r="CS40" s="315"/>
      <c r="CT40" s="315"/>
      <c r="CU40" s="315"/>
      <c r="CV40" s="315"/>
      <c r="CW40" s="315"/>
      <c r="CX40" s="315"/>
      <c r="CY40" s="315"/>
      <c r="CZ40" s="315"/>
      <c r="DA40" s="315"/>
      <c r="DB40" s="315"/>
      <c r="DC40" s="315"/>
      <c r="DD40" s="315"/>
      <c r="DE40" s="315"/>
      <c r="DF40" s="315"/>
      <c r="DG40" s="315"/>
      <c r="DH40" s="315"/>
      <c r="DI40" s="315"/>
      <c r="DJ40" s="315"/>
      <c r="DK40" s="315"/>
      <c r="DL40" s="315"/>
      <c r="DM40" s="315"/>
      <c r="DN40" s="315"/>
      <c r="DO40" s="315"/>
      <c r="DP40" s="315"/>
      <c r="DQ40" s="315"/>
      <c r="DR40" s="315"/>
      <c r="DS40" s="315"/>
      <c r="DT40" s="315"/>
      <c r="DU40" s="315"/>
      <c r="DV40" s="315"/>
      <c r="DW40" s="315"/>
      <c r="DX40" s="315"/>
      <c r="DY40" s="315"/>
      <c r="DZ40" s="315"/>
      <c r="EA40" s="315"/>
      <c r="EB40" s="315"/>
      <c r="EC40" s="315"/>
      <c r="ED40" s="315"/>
      <c r="EE40" s="315"/>
      <c r="EF40" s="315"/>
      <c r="EG40" s="315"/>
      <c r="EH40" s="315"/>
      <c r="EI40" s="315"/>
      <c r="EJ40" s="315"/>
      <c r="EK40" s="315"/>
      <c r="EL40" s="315"/>
    </row>
    <row r="41" spans="2:142" ht="4.5" customHeight="1" x14ac:dyDescent="0.3">
      <c r="B41" s="16"/>
      <c r="C41" s="108"/>
      <c r="D41" s="109"/>
      <c r="E41" s="109"/>
      <c r="F41" s="109"/>
      <c r="G41" s="109"/>
      <c r="H41" s="109"/>
      <c r="I41" s="109"/>
      <c r="J41" s="110"/>
      <c r="K41" s="117"/>
      <c r="L41" s="118"/>
      <c r="M41" s="118"/>
      <c r="N41" s="118"/>
      <c r="O41" s="118"/>
      <c r="P41" s="118"/>
      <c r="Q41" s="118"/>
      <c r="R41" s="119"/>
      <c r="S41" s="126"/>
      <c r="T41" s="127"/>
      <c r="U41" s="127"/>
      <c r="V41" s="127"/>
      <c r="W41" s="127"/>
      <c r="X41" s="127"/>
      <c r="Y41" s="127"/>
      <c r="Z41" s="127"/>
      <c r="AA41" s="128"/>
      <c r="AB41" s="34"/>
      <c r="AC41" s="199"/>
      <c r="AD41" s="200"/>
      <c r="AE41" s="200"/>
      <c r="AF41" s="200"/>
      <c r="AG41" s="200"/>
      <c r="AH41" s="200"/>
      <c r="AI41" s="200"/>
      <c r="AJ41" s="242"/>
      <c r="AK41" s="243"/>
      <c r="AL41" s="243"/>
      <c r="AM41" s="244"/>
      <c r="AN41" s="37"/>
      <c r="AO41" s="257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  <c r="BJ41" s="258"/>
      <c r="BK41" s="259"/>
      <c r="BL41" s="269"/>
      <c r="BM41" s="270"/>
      <c r="BN41" s="270"/>
      <c r="BO41" s="270"/>
      <c r="BP41" s="271"/>
      <c r="BQ41" s="18"/>
      <c r="BR41" s="2"/>
      <c r="BS41" s="2"/>
      <c r="BT41" s="2"/>
      <c r="BU41" s="10"/>
      <c r="BV41" s="10"/>
      <c r="CA41" s="315"/>
      <c r="CB41" s="315"/>
      <c r="CC41" s="315"/>
      <c r="CD41" s="315"/>
      <c r="CE41" s="315"/>
      <c r="CF41" s="315"/>
      <c r="CG41" s="315"/>
      <c r="CH41" s="315"/>
      <c r="CI41" s="315"/>
      <c r="CJ41" s="315"/>
      <c r="CK41" s="315"/>
      <c r="CL41" s="315"/>
      <c r="CM41" s="315"/>
      <c r="CN41" s="315"/>
      <c r="CO41" s="315"/>
      <c r="CP41" s="315"/>
      <c r="CQ41" s="315"/>
      <c r="CR41" s="315"/>
      <c r="CS41" s="315"/>
      <c r="CT41" s="315"/>
      <c r="CU41" s="315"/>
      <c r="CV41" s="315"/>
      <c r="CW41" s="315"/>
      <c r="CX41" s="315"/>
      <c r="CY41" s="315"/>
      <c r="CZ41" s="315"/>
      <c r="DA41" s="315"/>
      <c r="DB41" s="315"/>
      <c r="DC41" s="315"/>
      <c r="DD41" s="315"/>
      <c r="DE41" s="315"/>
      <c r="DF41" s="315"/>
      <c r="DG41" s="315"/>
      <c r="DH41" s="315"/>
      <c r="DI41" s="315"/>
      <c r="DJ41" s="315"/>
      <c r="DK41" s="315"/>
      <c r="DL41" s="315"/>
      <c r="DM41" s="315"/>
      <c r="DN41" s="315"/>
      <c r="DO41" s="315"/>
      <c r="DP41" s="315"/>
      <c r="DQ41" s="315"/>
      <c r="DR41" s="315"/>
      <c r="DS41" s="315"/>
      <c r="DT41" s="315"/>
      <c r="DU41" s="315"/>
      <c r="DV41" s="315"/>
      <c r="DW41" s="315"/>
      <c r="DX41" s="315"/>
      <c r="DY41" s="315"/>
      <c r="DZ41" s="315"/>
      <c r="EA41" s="315"/>
      <c r="EB41" s="315"/>
      <c r="EC41" s="315"/>
      <c r="ED41" s="315"/>
      <c r="EE41" s="315"/>
      <c r="EF41" s="315"/>
      <c r="EG41" s="315"/>
      <c r="EH41" s="315"/>
      <c r="EI41" s="315"/>
      <c r="EJ41" s="315"/>
      <c r="EK41" s="315"/>
      <c r="EL41" s="315"/>
    </row>
    <row r="42" spans="2:142" ht="4.5" customHeight="1" x14ac:dyDescent="0.2">
      <c r="B42" s="16"/>
      <c r="C42" s="111"/>
      <c r="D42" s="112"/>
      <c r="E42" s="112"/>
      <c r="F42" s="112"/>
      <c r="G42" s="112"/>
      <c r="H42" s="112"/>
      <c r="I42" s="112"/>
      <c r="J42" s="113"/>
      <c r="K42" s="120"/>
      <c r="L42" s="121"/>
      <c r="M42" s="121"/>
      <c r="N42" s="121"/>
      <c r="O42" s="121"/>
      <c r="P42" s="121"/>
      <c r="Q42" s="121"/>
      <c r="R42" s="122"/>
      <c r="S42" s="129"/>
      <c r="T42" s="130"/>
      <c r="U42" s="130"/>
      <c r="V42" s="130"/>
      <c r="W42" s="130"/>
      <c r="X42" s="130"/>
      <c r="Y42" s="130"/>
      <c r="Z42" s="130"/>
      <c r="AA42" s="131"/>
      <c r="AB42" s="34"/>
      <c r="AC42" s="201"/>
      <c r="AD42" s="202"/>
      <c r="AE42" s="202"/>
      <c r="AF42" s="202"/>
      <c r="AG42" s="202"/>
      <c r="AH42" s="202"/>
      <c r="AI42" s="202"/>
      <c r="AJ42" s="38"/>
      <c r="AK42" s="38"/>
      <c r="AL42" s="39"/>
      <c r="AM42" s="40"/>
      <c r="AN42" s="40"/>
      <c r="AO42" s="260"/>
      <c r="AP42" s="261"/>
      <c r="AQ42" s="261"/>
      <c r="AR42" s="261"/>
      <c r="AS42" s="261"/>
      <c r="AT42" s="261"/>
      <c r="AU42" s="261"/>
      <c r="AV42" s="261"/>
      <c r="AW42" s="261"/>
      <c r="AX42" s="261"/>
      <c r="AY42" s="261"/>
      <c r="AZ42" s="261"/>
      <c r="BA42" s="261"/>
      <c r="BB42" s="261"/>
      <c r="BC42" s="261"/>
      <c r="BD42" s="261"/>
      <c r="BE42" s="261"/>
      <c r="BF42" s="261"/>
      <c r="BG42" s="261"/>
      <c r="BH42" s="261"/>
      <c r="BI42" s="261"/>
      <c r="BJ42" s="261"/>
      <c r="BK42" s="262"/>
      <c r="BL42" s="269"/>
      <c r="BM42" s="270"/>
      <c r="BN42" s="270"/>
      <c r="BO42" s="270"/>
      <c r="BP42" s="271"/>
      <c r="BQ42" s="18"/>
      <c r="BR42" s="2"/>
      <c r="BS42" s="2"/>
      <c r="BT42" s="2"/>
      <c r="BU42" s="10"/>
      <c r="BV42" s="10"/>
      <c r="CA42" s="315"/>
      <c r="CB42" s="315"/>
      <c r="CC42" s="315"/>
      <c r="CD42" s="315"/>
      <c r="CE42" s="315"/>
      <c r="CF42" s="315"/>
      <c r="CG42" s="315"/>
      <c r="CH42" s="315"/>
      <c r="CI42" s="315"/>
      <c r="CJ42" s="315"/>
      <c r="CK42" s="315"/>
      <c r="CL42" s="315"/>
      <c r="CM42" s="315"/>
      <c r="CN42" s="315"/>
      <c r="CO42" s="315"/>
      <c r="CP42" s="315"/>
      <c r="CQ42" s="315"/>
      <c r="CR42" s="315"/>
      <c r="CS42" s="315"/>
      <c r="CT42" s="315"/>
      <c r="CU42" s="315"/>
      <c r="CV42" s="315"/>
      <c r="CW42" s="315"/>
      <c r="CX42" s="315"/>
      <c r="CY42" s="315"/>
      <c r="CZ42" s="315"/>
      <c r="DA42" s="315"/>
      <c r="DB42" s="315"/>
      <c r="DC42" s="315"/>
      <c r="DD42" s="315"/>
      <c r="DE42" s="315"/>
      <c r="DF42" s="315"/>
      <c r="DG42" s="315"/>
      <c r="DH42" s="315"/>
      <c r="DI42" s="315"/>
      <c r="DJ42" s="315"/>
      <c r="DK42" s="315"/>
      <c r="DL42" s="315"/>
      <c r="DM42" s="315"/>
      <c r="DN42" s="315"/>
      <c r="DO42" s="315"/>
      <c r="DP42" s="315"/>
      <c r="DQ42" s="315"/>
      <c r="DR42" s="315"/>
      <c r="DS42" s="315"/>
      <c r="DT42" s="315"/>
      <c r="DU42" s="315"/>
      <c r="DV42" s="315"/>
      <c r="DW42" s="315"/>
      <c r="DX42" s="315"/>
      <c r="DY42" s="315"/>
      <c r="DZ42" s="315"/>
      <c r="EA42" s="315"/>
      <c r="EB42" s="315"/>
      <c r="EC42" s="315"/>
      <c r="ED42" s="315"/>
      <c r="EE42" s="315"/>
      <c r="EF42" s="315"/>
      <c r="EG42" s="315"/>
      <c r="EH42" s="315"/>
      <c r="EI42" s="315"/>
      <c r="EJ42" s="315"/>
      <c r="EK42" s="315"/>
      <c r="EL42" s="315"/>
    </row>
    <row r="43" spans="2:142" ht="4.5" customHeight="1" x14ac:dyDescent="0.3">
      <c r="B43" s="16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63"/>
      <c r="AC43" s="203" t="s">
        <v>57</v>
      </c>
      <c r="AD43" s="204"/>
      <c r="AE43" s="204"/>
      <c r="AF43" s="204"/>
      <c r="AG43" s="204"/>
      <c r="AH43" s="204"/>
      <c r="AI43" s="204"/>
      <c r="AJ43" s="34"/>
      <c r="AK43" s="34"/>
      <c r="AL43" s="35" t="s">
        <v>35</v>
      </c>
      <c r="AM43" s="35"/>
      <c r="AN43" s="35"/>
      <c r="AO43" s="263" t="s">
        <v>66</v>
      </c>
      <c r="AP43" s="264"/>
      <c r="AQ43" s="264"/>
      <c r="AR43" s="264"/>
      <c r="AS43" s="264"/>
      <c r="AT43" s="264"/>
      <c r="AU43" s="264"/>
      <c r="AV43" s="264"/>
      <c r="AW43" s="264"/>
      <c r="AX43" s="264"/>
      <c r="AY43" s="264"/>
      <c r="AZ43" s="264"/>
      <c r="BA43" s="264"/>
      <c r="BB43" s="264"/>
      <c r="BC43" s="264"/>
      <c r="BD43" s="264"/>
      <c r="BE43" s="264"/>
      <c r="BF43" s="264"/>
      <c r="BG43" s="264"/>
      <c r="BH43" s="264"/>
      <c r="BI43" s="264"/>
      <c r="BJ43" s="264"/>
      <c r="BK43" s="265"/>
      <c r="BL43" s="269"/>
      <c r="BM43" s="270"/>
      <c r="BN43" s="270"/>
      <c r="BO43" s="270"/>
      <c r="BP43" s="271"/>
      <c r="BQ43" s="18"/>
      <c r="BR43" s="2"/>
      <c r="BS43" s="2"/>
      <c r="BT43" s="2"/>
      <c r="BU43" s="10"/>
      <c r="BV43" s="10"/>
      <c r="CA43" s="315"/>
      <c r="CB43" s="315"/>
      <c r="CC43" s="315"/>
      <c r="CD43" s="315"/>
      <c r="CE43" s="315"/>
      <c r="CF43" s="315"/>
      <c r="CG43" s="315"/>
      <c r="CH43" s="315"/>
      <c r="CI43" s="315"/>
      <c r="CJ43" s="315"/>
      <c r="CK43" s="315"/>
      <c r="CL43" s="315"/>
      <c r="CM43" s="315"/>
      <c r="CN43" s="315"/>
      <c r="CO43" s="315"/>
      <c r="CP43" s="315"/>
      <c r="CQ43" s="315"/>
      <c r="CR43" s="315"/>
      <c r="CS43" s="315"/>
      <c r="CT43" s="315"/>
      <c r="CU43" s="315"/>
      <c r="CV43" s="315"/>
      <c r="CW43" s="315"/>
      <c r="CX43" s="315"/>
      <c r="CY43" s="315"/>
      <c r="CZ43" s="315"/>
      <c r="DA43" s="315"/>
      <c r="DB43" s="315"/>
      <c r="DC43" s="315"/>
      <c r="DD43" s="315"/>
      <c r="DE43" s="315"/>
      <c r="DF43" s="315"/>
      <c r="DG43" s="315"/>
      <c r="DH43" s="315"/>
      <c r="DI43" s="315"/>
      <c r="DJ43" s="315"/>
      <c r="DK43" s="315"/>
      <c r="DL43" s="315"/>
      <c r="DM43" s="315"/>
      <c r="DN43" s="315"/>
      <c r="DO43" s="315"/>
      <c r="DP43" s="315"/>
      <c r="DQ43" s="315"/>
      <c r="DR43" s="315"/>
      <c r="DS43" s="315"/>
      <c r="DT43" s="315"/>
      <c r="DU43" s="315"/>
      <c r="DV43" s="315"/>
      <c r="DW43" s="315"/>
      <c r="DX43" s="315"/>
      <c r="DY43" s="315"/>
      <c r="DZ43" s="315"/>
      <c r="EA43" s="315"/>
      <c r="EB43" s="315"/>
      <c r="EC43" s="315"/>
      <c r="ED43" s="315"/>
      <c r="EE43" s="315"/>
      <c r="EF43" s="315"/>
      <c r="EG43" s="315"/>
      <c r="EH43" s="315"/>
      <c r="EI43" s="315"/>
      <c r="EJ43" s="315"/>
      <c r="EK43" s="315"/>
      <c r="EL43" s="315"/>
    </row>
    <row r="44" spans="2:142" ht="4.5" customHeight="1" x14ac:dyDescent="0.3">
      <c r="B44" s="16"/>
      <c r="C44" s="132" t="s">
        <v>79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63"/>
      <c r="AC44" s="199"/>
      <c r="AD44" s="200"/>
      <c r="AE44" s="200"/>
      <c r="AF44" s="200"/>
      <c r="AG44" s="200"/>
      <c r="AH44" s="200"/>
      <c r="AI44" s="200"/>
      <c r="AJ44" s="183"/>
      <c r="AK44" s="184"/>
      <c r="AL44" s="184"/>
      <c r="AM44" s="185"/>
      <c r="AN44" s="36"/>
      <c r="AO44" s="257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  <c r="BJ44" s="258"/>
      <c r="BK44" s="259"/>
      <c r="BL44" s="269"/>
      <c r="BM44" s="270"/>
      <c r="BN44" s="270"/>
      <c r="BO44" s="270"/>
      <c r="BP44" s="271"/>
      <c r="BQ44" s="18"/>
      <c r="BR44" s="2"/>
      <c r="BS44" s="2"/>
      <c r="BT44" s="2"/>
      <c r="BU44" s="10"/>
      <c r="BV44" s="10"/>
      <c r="CA44" s="315"/>
      <c r="CB44" s="315"/>
      <c r="CC44" s="315"/>
      <c r="CD44" s="315"/>
      <c r="CE44" s="315"/>
      <c r="CF44" s="315"/>
      <c r="CG44" s="315"/>
      <c r="CH44" s="315"/>
      <c r="CI44" s="315"/>
      <c r="CJ44" s="315"/>
      <c r="CK44" s="315"/>
      <c r="CL44" s="315"/>
      <c r="CM44" s="315"/>
      <c r="CN44" s="315"/>
      <c r="CO44" s="315"/>
      <c r="CP44" s="315"/>
      <c r="CQ44" s="315"/>
      <c r="CR44" s="315"/>
      <c r="CS44" s="315"/>
      <c r="CT44" s="315"/>
      <c r="CU44" s="315"/>
      <c r="CV44" s="315"/>
      <c r="CW44" s="315"/>
      <c r="CX44" s="315"/>
      <c r="CY44" s="315"/>
      <c r="CZ44" s="315"/>
      <c r="DA44" s="315"/>
      <c r="DB44" s="315"/>
      <c r="DC44" s="315"/>
      <c r="DD44" s="315"/>
      <c r="DE44" s="315"/>
      <c r="DF44" s="315"/>
      <c r="DG44" s="315"/>
      <c r="DH44" s="315"/>
      <c r="DI44" s="315"/>
      <c r="DJ44" s="315"/>
      <c r="DK44" s="315"/>
      <c r="DL44" s="315"/>
      <c r="DM44" s="315"/>
      <c r="DN44" s="315"/>
      <c r="DO44" s="315"/>
      <c r="DP44" s="315"/>
      <c r="DQ44" s="315"/>
      <c r="DR44" s="315"/>
      <c r="DS44" s="315"/>
      <c r="DT44" s="315"/>
      <c r="DU44" s="315"/>
      <c r="DV44" s="315"/>
      <c r="DW44" s="315"/>
      <c r="DX44" s="315"/>
      <c r="DY44" s="315"/>
      <c r="DZ44" s="315"/>
      <c r="EA44" s="315"/>
      <c r="EB44" s="315"/>
      <c r="EC44" s="315"/>
      <c r="ED44" s="315"/>
      <c r="EE44" s="315"/>
      <c r="EF44" s="315"/>
      <c r="EG44" s="315"/>
      <c r="EH44" s="315"/>
      <c r="EI44" s="315"/>
      <c r="EJ44" s="315"/>
      <c r="EK44" s="315"/>
      <c r="EL44" s="315"/>
    </row>
    <row r="45" spans="2:142" ht="4.5" customHeight="1" x14ac:dyDescent="0.3">
      <c r="B45" s="1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63"/>
      <c r="AC45" s="199"/>
      <c r="AD45" s="200"/>
      <c r="AE45" s="200"/>
      <c r="AF45" s="200"/>
      <c r="AG45" s="200"/>
      <c r="AH45" s="200"/>
      <c r="AI45" s="200"/>
      <c r="AJ45" s="186"/>
      <c r="AK45" s="187"/>
      <c r="AL45" s="187"/>
      <c r="AM45" s="188"/>
      <c r="AN45" s="37"/>
      <c r="AO45" s="257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  <c r="BJ45" s="258"/>
      <c r="BK45" s="259"/>
      <c r="BL45" s="269"/>
      <c r="BM45" s="270"/>
      <c r="BN45" s="270"/>
      <c r="BO45" s="270"/>
      <c r="BP45" s="271"/>
      <c r="BQ45" s="18"/>
      <c r="BR45" s="2"/>
      <c r="BS45" s="2"/>
      <c r="BT45" s="2"/>
      <c r="BU45" s="10"/>
      <c r="BV45" s="10"/>
      <c r="CA45" s="315"/>
      <c r="CB45" s="315"/>
      <c r="CC45" s="315"/>
      <c r="CD45" s="315"/>
      <c r="CE45" s="315"/>
      <c r="CF45" s="315"/>
      <c r="CG45" s="315"/>
      <c r="CH45" s="315"/>
      <c r="CI45" s="315"/>
      <c r="CJ45" s="315"/>
      <c r="CK45" s="315"/>
      <c r="CL45" s="315"/>
      <c r="CM45" s="315"/>
      <c r="CN45" s="315"/>
      <c r="CO45" s="315"/>
      <c r="CP45" s="315"/>
      <c r="CQ45" s="315"/>
      <c r="CR45" s="315"/>
      <c r="CS45" s="315"/>
      <c r="CT45" s="315"/>
      <c r="CU45" s="315"/>
      <c r="CV45" s="315"/>
      <c r="CW45" s="315"/>
      <c r="CX45" s="315"/>
      <c r="CY45" s="315"/>
      <c r="CZ45" s="315"/>
      <c r="DA45" s="315"/>
      <c r="DB45" s="315"/>
      <c r="DC45" s="315"/>
      <c r="DD45" s="315"/>
      <c r="DE45" s="315"/>
      <c r="DF45" s="315"/>
      <c r="DG45" s="315"/>
      <c r="DH45" s="315"/>
      <c r="DI45" s="315"/>
      <c r="DJ45" s="315"/>
      <c r="DK45" s="315"/>
      <c r="DL45" s="315"/>
      <c r="DM45" s="315"/>
      <c r="DN45" s="315"/>
      <c r="DO45" s="315"/>
      <c r="DP45" s="315"/>
      <c r="DQ45" s="315"/>
      <c r="DR45" s="315"/>
      <c r="DS45" s="315"/>
      <c r="DT45" s="315"/>
      <c r="DU45" s="315"/>
      <c r="DV45" s="315"/>
      <c r="DW45" s="315"/>
      <c r="DX45" s="315"/>
      <c r="DY45" s="315"/>
      <c r="DZ45" s="315"/>
      <c r="EA45" s="315"/>
      <c r="EB45" s="315"/>
      <c r="EC45" s="315"/>
      <c r="ED45" s="315"/>
      <c r="EE45" s="315"/>
      <c r="EF45" s="315"/>
      <c r="EG45" s="315"/>
      <c r="EH45" s="315"/>
      <c r="EI45" s="315"/>
      <c r="EJ45" s="315"/>
      <c r="EK45" s="315"/>
      <c r="EL45" s="315"/>
    </row>
    <row r="46" spans="2:142" ht="4.5" customHeight="1" x14ac:dyDescent="0.3">
      <c r="B46" s="16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63"/>
      <c r="AC46" s="199"/>
      <c r="AD46" s="200"/>
      <c r="AE46" s="200"/>
      <c r="AF46" s="200"/>
      <c r="AG46" s="200"/>
      <c r="AH46" s="200"/>
      <c r="AI46" s="200"/>
      <c r="AJ46" s="186"/>
      <c r="AK46" s="187"/>
      <c r="AL46" s="187"/>
      <c r="AM46" s="188"/>
      <c r="AN46" s="37"/>
      <c r="AO46" s="257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  <c r="BJ46" s="258"/>
      <c r="BK46" s="259"/>
      <c r="BL46" s="269"/>
      <c r="BM46" s="270"/>
      <c r="BN46" s="270"/>
      <c r="BO46" s="270"/>
      <c r="BP46" s="271"/>
      <c r="BQ46" s="18"/>
      <c r="BR46" s="2"/>
      <c r="BS46" s="2"/>
      <c r="BT46" s="2"/>
      <c r="BU46" s="10"/>
      <c r="BV46" s="10"/>
      <c r="CA46" s="315"/>
      <c r="CB46" s="315"/>
      <c r="CC46" s="315"/>
      <c r="CD46" s="315"/>
      <c r="CE46" s="315"/>
      <c r="CF46" s="315"/>
      <c r="CG46" s="315"/>
      <c r="CH46" s="315"/>
      <c r="CI46" s="315"/>
      <c r="CJ46" s="315"/>
      <c r="CK46" s="315"/>
      <c r="CL46" s="315"/>
      <c r="CM46" s="315"/>
      <c r="CN46" s="315"/>
      <c r="CO46" s="315"/>
      <c r="CP46" s="315"/>
      <c r="CQ46" s="315"/>
      <c r="CR46" s="315"/>
      <c r="CS46" s="315"/>
      <c r="CT46" s="315"/>
      <c r="CU46" s="315"/>
      <c r="CV46" s="315"/>
      <c r="CW46" s="315"/>
      <c r="CX46" s="315"/>
      <c r="CY46" s="315"/>
      <c r="CZ46" s="315"/>
      <c r="DA46" s="315"/>
      <c r="DB46" s="315"/>
      <c r="DC46" s="315"/>
      <c r="DD46" s="315"/>
      <c r="DE46" s="315"/>
      <c r="DF46" s="315"/>
      <c r="DG46" s="315"/>
      <c r="DH46" s="315"/>
      <c r="DI46" s="315"/>
      <c r="DJ46" s="315"/>
      <c r="DK46" s="315"/>
      <c r="DL46" s="315"/>
      <c r="DM46" s="315"/>
      <c r="DN46" s="315"/>
      <c r="DO46" s="315"/>
      <c r="DP46" s="315"/>
      <c r="DQ46" s="315"/>
      <c r="DR46" s="315"/>
      <c r="DS46" s="315"/>
      <c r="DT46" s="315"/>
      <c r="DU46" s="315"/>
      <c r="DV46" s="315"/>
      <c r="DW46" s="315"/>
      <c r="DX46" s="315"/>
      <c r="DY46" s="315"/>
      <c r="DZ46" s="315"/>
      <c r="EA46" s="315"/>
      <c r="EB46" s="315"/>
      <c r="EC46" s="315"/>
      <c r="ED46" s="315"/>
      <c r="EE46" s="315"/>
      <c r="EF46" s="315"/>
      <c r="EG46" s="315"/>
      <c r="EH46" s="315"/>
      <c r="EI46" s="315"/>
      <c r="EJ46" s="315"/>
      <c r="EK46" s="315"/>
      <c r="EL46" s="315"/>
    </row>
    <row r="47" spans="2:142" ht="4.5" customHeight="1" x14ac:dyDescent="0.3">
      <c r="B47" s="16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63"/>
      <c r="AC47" s="199"/>
      <c r="AD47" s="200"/>
      <c r="AE47" s="200"/>
      <c r="AF47" s="200"/>
      <c r="AG47" s="200"/>
      <c r="AH47" s="200"/>
      <c r="AI47" s="200"/>
      <c r="AJ47" s="186"/>
      <c r="AK47" s="187"/>
      <c r="AL47" s="187"/>
      <c r="AM47" s="188"/>
      <c r="AN47" s="37"/>
      <c r="AO47" s="257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  <c r="BJ47" s="258"/>
      <c r="BK47" s="259"/>
      <c r="BL47" s="269"/>
      <c r="BM47" s="270"/>
      <c r="BN47" s="270"/>
      <c r="BO47" s="270"/>
      <c r="BP47" s="271"/>
      <c r="BQ47" s="18"/>
      <c r="BR47" s="2"/>
      <c r="BS47" s="2"/>
      <c r="BT47" s="2"/>
      <c r="BU47" s="10"/>
      <c r="BV47" s="10"/>
      <c r="CA47" s="315"/>
      <c r="CB47" s="315"/>
      <c r="CC47" s="315"/>
      <c r="CD47" s="315"/>
      <c r="CE47" s="315"/>
      <c r="CF47" s="315"/>
      <c r="CG47" s="315"/>
      <c r="CH47" s="315"/>
      <c r="CI47" s="315"/>
      <c r="CJ47" s="315"/>
      <c r="CK47" s="315"/>
      <c r="CL47" s="315"/>
      <c r="CM47" s="315"/>
      <c r="CN47" s="315"/>
      <c r="CO47" s="315"/>
      <c r="CP47" s="315"/>
      <c r="CQ47" s="315"/>
      <c r="CR47" s="315"/>
      <c r="CS47" s="315"/>
      <c r="CT47" s="315"/>
      <c r="CU47" s="315"/>
      <c r="CV47" s="315"/>
      <c r="CW47" s="315"/>
      <c r="CX47" s="315"/>
      <c r="CY47" s="315"/>
      <c r="CZ47" s="315"/>
      <c r="DA47" s="315"/>
      <c r="DB47" s="315"/>
      <c r="DC47" s="315"/>
      <c r="DD47" s="315"/>
      <c r="DE47" s="315"/>
      <c r="DF47" s="315"/>
      <c r="DG47" s="315"/>
      <c r="DH47" s="315"/>
      <c r="DI47" s="315"/>
      <c r="DJ47" s="315"/>
      <c r="DK47" s="315"/>
      <c r="DL47" s="315"/>
      <c r="DM47" s="315"/>
      <c r="DN47" s="315"/>
      <c r="DO47" s="315"/>
      <c r="DP47" s="315"/>
      <c r="DQ47" s="315"/>
      <c r="DR47" s="315"/>
      <c r="DS47" s="315"/>
      <c r="DT47" s="315"/>
      <c r="DU47" s="315"/>
      <c r="DV47" s="315"/>
      <c r="DW47" s="315"/>
      <c r="DX47" s="315"/>
      <c r="DY47" s="315"/>
      <c r="DZ47" s="315"/>
      <c r="EA47" s="315"/>
      <c r="EB47" s="315"/>
      <c r="EC47" s="315"/>
      <c r="ED47" s="315"/>
      <c r="EE47" s="315"/>
      <c r="EF47" s="315"/>
      <c r="EG47" s="315"/>
      <c r="EH47" s="315"/>
      <c r="EI47" s="315"/>
      <c r="EJ47" s="315"/>
      <c r="EK47" s="315"/>
      <c r="EL47" s="315"/>
    </row>
    <row r="48" spans="2:142" ht="4.5" customHeight="1" x14ac:dyDescent="0.3">
      <c r="B48" s="16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63"/>
      <c r="AC48" s="199"/>
      <c r="AD48" s="200"/>
      <c r="AE48" s="200"/>
      <c r="AF48" s="200"/>
      <c r="AG48" s="200"/>
      <c r="AH48" s="200"/>
      <c r="AI48" s="200"/>
      <c r="AJ48" s="189"/>
      <c r="AK48" s="190"/>
      <c r="AL48" s="190"/>
      <c r="AM48" s="191"/>
      <c r="AN48" s="37"/>
      <c r="AO48" s="257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  <c r="BJ48" s="258"/>
      <c r="BK48" s="259"/>
      <c r="BL48" s="269"/>
      <c r="BM48" s="270"/>
      <c r="BN48" s="270"/>
      <c r="BO48" s="270"/>
      <c r="BP48" s="271"/>
      <c r="BQ48" s="18"/>
      <c r="BR48" s="2"/>
      <c r="BS48" s="2"/>
      <c r="BT48" s="10"/>
      <c r="BU48" s="10"/>
      <c r="BV48" s="10"/>
      <c r="CA48" s="315"/>
      <c r="CB48" s="315"/>
      <c r="CC48" s="315"/>
      <c r="CD48" s="315"/>
      <c r="CE48" s="315"/>
      <c r="CF48" s="315"/>
      <c r="CG48" s="315"/>
      <c r="CH48" s="315"/>
      <c r="CI48" s="315"/>
      <c r="CJ48" s="315"/>
      <c r="CK48" s="315"/>
      <c r="CL48" s="315"/>
      <c r="CM48" s="315"/>
      <c r="CN48" s="315"/>
      <c r="CO48" s="315"/>
      <c r="CP48" s="315"/>
      <c r="CQ48" s="315"/>
      <c r="CR48" s="315"/>
      <c r="CS48" s="315"/>
      <c r="CT48" s="315"/>
      <c r="CU48" s="315"/>
      <c r="CV48" s="315"/>
      <c r="CW48" s="315"/>
      <c r="CX48" s="315"/>
      <c r="CY48" s="315"/>
      <c r="CZ48" s="315"/>
      <c r="DA48" s="315"/>
      <c r="DB48" s="315"/>
      <c r="DC48" s="315"/>
      <c r="DD48" s="315"/>
      <c r="DE48" s="315"/>
      <c r="DF48" s="315"/>
      <c r="DG48" s="315"/>
      <c r="DH48" s="315"/>
      <c r="DI48" s="315"/>
      <c r="DJ48" s="315"/>
      <c r="DK48" s="315"/>
      <c r="DL48" s="315"/>
      <c r="DM48" s="315"/>
      <c r="DN48" s="315"/>
      <c r="DO48" s="315"/>
      <c r="DP48" s="315"/>
      <c r="DQ48" s="315"/>
      <c r="DR48" s="315"/>
      <c r="DS48" s="315"/>
      <c r="DT48" s="315"/>
      <c r="DU48" s="315"/>
      <c r="DV48" s="315"/>
      <c r="DW48" s="315"/>
      <c r="DX48" s="315"/>
      <c r="DY48" s="315"/>
      <c r="DZ48" s="315"/>
      <c r="EA48" s="315"/>
      <c r="EB48" s="315"/>
      <c r="EC48" s="315"/>
      <c r="ED48" s="315"/>
      <c r="EE48" s="315"/>
      <c r="EF48" s="315"/>
      <c r="EG48" s="315"/>
      <c r="EH48" s="315"/>
      <c r="EI48" s="315"/>
      <c r="EJ48" s="315"/>
      <c r="EK48" s="315"/>
      <c r="EL48" s="315"/>
    </row>
    <row r="49" spans="2:142" ht="4.5" customHeight="1" x14ac:dyDescent="0.2">
      <c r="B49" s="16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63"/>
      <c r="AC49" s="205"/>
      <c r="AD49" s="206"/>
      <c r="AE49" s="206"/>
      <c r="AF49" s="206"/>
      <c r="AG49" s="206"/>
      <c r="AH49" s="206"/>
      <c r="AI49" s="206"/>
      <c r="AJ49" s="43"/>
      <c r="AK49" s="43"/>
      <c r="AL49" s="44"/>
      <c r="AM49" s="45"/>
      <c r="AN49" s="45"/>
      <c r="AO49" s="266"/>
      <c r="AP49" s="267"/>
      <c r="AQ49" s="267"/>
      <c r="AR49" s="267"/>
      <c r="AS49" s="267"/>
      <c r="AT49" s="267"/>
      <c r="AU49" s="267"/>
      <c r="AV49" s="267"/>
      <c r="AW49" s="267"/>
      <c r="AX49" s="267"/>
      <c r="AY49" s="267"/>
      <c r="AZ49" s="267"/>
      <c r="BA49" s="267"/>
      <c r="BB49" s="267"/>
      <c r="BC49" s="267"/>
      <c r="BD49" s="267"/>
      <c r="BE49" s="267"/>
      <c r="BF49" s="267"/>
      <c r="BG49" s="267"/>
      <c r="BH49" s="267"/>
      <c r="BI49" s="267"/>
      <c r="BJ49" s="267"/>
      <c r="BK49" s="268"/>
      <c r="BL49" s="272"/>
      <c r="BM49" s="273"/>
      <c r="BN49" s="273"/>
      <c r="BO49" s="273"/>
      <c r="BP49" s="274"/>
      <c r="BQ49" s="18"/>
      <c r="BR49" s="2"/>
      <c r="BS49" s="2"/>
      <c r="BT49" s="10"/>
      <c r="BU49" s="10"/>
      <c r="BV49" s="10"/>
      <c r="CA49" s="315"/>
      <c r="CB49" s="315"/>
      <c r="CC49" s="315"/>
      <c r="CD49" s="315"/>
      <c r="CE49" s="315"/>
      <c r="CF49" s="315"/>
      <c r="CG49" s="315"/>
      <c r="CH49" s="315"/>
      <c r="CI49" s="315"/>
      <c r="CJ49" s="315"/>
      <c r="CK49" s="315"/>
      <c r="CL49" s="315"/>
      <c r="CM49" s="315"/>
      <c r="CN49" s="315"/>
      <c r="CO49" s="315"/>
      <c r="CP49" s="315"/>
      <c r="CQ49" s="315"/>
      <c r="CR49" s="315"/>
      <c r="CS49" s="315"/>
      <c r="CT49" s="315"/>
      <c r="CU49" s="315"/>
      <c r="CV49" s="315"/>
      <c r="CW49" s="315"/>
      <c r="CX49" s="315"/>
      <c r="CY49" s="315"/>
      <c r="CZ49" s="315"/>
      <c r="DA49" s="315"/>
      <c r="DB49" s="315"/>
      <c r="DC49" s="315"/>
      <c r="DD49" s="315"/>
      <c r="DE49" s="315"/>
      <c r="DF49" s="315"/>
      <c r="DG49" s="315"/>
      <c r="DH49" s="315"/>
      <c r="DI49" s="315"/>
      <c r="DJ49" s="315"/>
      <c r="DK49" s="315"/>
      <c r="DL49" s="315"/>
      <c r="DM49" s="315"/>
      <c r="DN49" s="315"/>
      <c r="DO49" s="315"/>
      <c r="DP49" s="315"/>
      <c r="DQ49" s="315"/>
      <c r="DR49" s="315"/>
      <c r="DS49" s="315"/>
      <c r="DT49" s="315"/>
      <c r="DU49" s="315"/>
      <c r="DV49" s="315"/>
      <c r="DW49" s="315"/>
      <c r="DX49" s="315"/>
      <c r="DY49" s="315"/>
      <c r="DZ49" s="315"/>
      <c r="EA49" s="315"/>
      <c r="EB49" s="315"/>
      <c r="EC49" s="315"/>
      <c r="ED49" s="315"/>
      <c r="EE49" s="315"/>
      <c r="EF49" s="315"/>
      <c r="EG49" s="315"/>
      <c r="EH49" s="315"/>
      <c r="EI49" s="315"/>
      <c r="EJ49" s="315"/>
      <c r="EK49" s="315"/>
      <c r="EL49" s="315"/>
    </row>
    <row r="50" spans="2:142" ht="4.5" customHeight="1" x14ac:dyDescent="0.2">
      <c r="B50" s="16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34"/>
      <c r="BQ50" s="19"/>
      <c r="BR50" s="2"/>
      <c r="BS50" s="2"/>
      <c r="BT50" s="10"/>
      <c r="BU50" s="10"/>
      <c r="BV50" s="10"/>
      <c r="CA50" s="315"/>
      <c r="CB50" s="315"/>
      <c r="CC50" s="315"/>
      <c r="CD50" s="315"/>
      <c r="CE50" s="315"/>
      <c r="CF50" s="315"/>
      <c r="CG50" s="315"/>
      <c r="CH50" s="315"/>
      <c r="CI50" s="315"/>
      <c r="CJ50" s="315"/>
      <c r="CK50" s="315"/>
      <c r="CL50" s="315"/>
      <c r="CM50" s="315"/>
      <c r="CN50" s="315"/>
      <c r="CO50" s="315"/>
      <c r="CP50" s="315"/>
      <c r="CQ50" s="315"/>
      <c r="CR50" s="315"/>
      <c r="CS50" s="315"/>
      <c r="CT50" s="315"/>
      <c r="CU50" s="315"/>
      <c r="CV50" s="315"/>
      <c r="CW50" s="315"/>
      <c r="CX50" s="315"/>
      <c r="CY50" s="315"/>
      <c r="CZ50" s="315"/>
      <c r="DA50" s="315"/>
      <c r="DB50" s="315"/>
      <c r="DC50" s="315"/>
      <c r="DD50" s="315"/>
      <c r="DE50" s="315"/>
      <c r="DF50" s="315"/>
      <c r="DG50" s="315"/>
      <c r="DH50" s="315"/>
      <c r="DI50" s="315"/>
      <c r="DJ50" s="315"/>
      <c r="DK50" s="315"/>
      <c r="DL50" s="315"/>
      <c r="DM50" s="315"/>
      <c r="DN50" s="315"/>
      <c r="DO50" s="315"/>
      <c r="DP50" s="315"/>
      <c r="DQ50" s="315"/>
      <c r="DR50" s="315"/>
      <c r="DS50" s="315"/>
      <c r="DT50" s="315"/>
      <c r="DU50" s="315"/>
      <c r="DV50" s="315"/>
      <c r="DW50" s="315"/>
      <c r="DX50" s="315"/>
      <c r="DY50" s="315"/>
      <c r="DZ50" s="315"/>
      <c r="EA50" s="315"/>
      <c r="EB50" s="315"/>
      <c r="EC50" s="315"/>
      <c r="ED50" s="315"/>
      <c r="EE50" s="315"/>
      <c r="EF50" s="315"/>
      <c r="EG50" s="315"/>
      <c r="EH50" s="315"/>
      <c r="EI50" s="315"/>
      <c r="EJ50" s="315"/>
      <c r="EK50" s="315"/>
      <c r="EL50" s="315"/>
    </row>
    <row r="51" spans="2:142" ht="4.5" customHeight="1" x14ac:dyDescent="0.2">
      <c r="B51" s="16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37"/>
      <c r="AC51" s="132" t="s">
        <v>67</v>
      </c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  <c r="AW51" s="132"/>
      <c r="AX51" s="132"/>
      <c r="AY51" s="132"/>
      <c r="AZ51" s="132"/>
      <c r="BA51" s="132"/>
      <c r="BB51" s="132"/>
      <c r="BC51" s="132"/>
      <c r="BD51" s="132"/>
      <c r="BE51" s="132"/>
      <c r="BF51" s="132"/>
      <c r="BG51" s="132"/>
      <c r="BH51" s="132"/>
      <c r="BI51" s="132"/>
      <c r="BJ51" s="132"/>
      <c r="BK51" s="132"/>
      <c r="BL51" s="132"/>
      <c r="BM51" s="132"/>
      <c r="BN51" s="132"/>
      <c r="BO51" s="132"/>
      <c r="BP51" s="132"/>
      <c r="BQ51" s="19"/>
      <c r="BR51" s="7"/>
      <c r="BS51" s="7"/>
      <c r="BT51" s="10"/>
      <c r="BU51" s="10"/>
      <c r="BV51" s="10"/>
      <c r="CA51" s="315"/>
      <c r="CB51" s="315"/>
      <c r="CC51" s="315"/>
      <c r="CD51" s="315"/>
      <c r="CE51" s="315"/>
      <c r="CF51" s="315"/>
      <c r="CG51" s="315"/>
      <c r="CH51" s="315"/>
      <c r="CI51" s="315"/>
      <c r="CJ51" s="315"/>
      <c r="CK51" s="315"/>
      <c r="CL51" s="315"/>
      <c r="CM51" s="315"/>
      <c r="CN51" s="315"/>
      <c r="CO51" s="315"/>
      <c r="CP51" s="315"/>
      <c r="CQ51" s="315"/>
      <c r="CR51" s="315"/>
      <c r="CS51" s="315"/>
      <c r="CT51" s="315"/>
      <c r="CU51" s="315"/>
      <c r="CV51" s="315"/>
      <c r="CW51" s="315"/>
      <c r="CX51" s="315"/>
      <c r="CY51" s="315"/>
      <c r="CZ51" s="315"/>
      <c r="DA51" s="315"/>
      <c r="DB51" s="315"/>
      <c r="DC51" s="315"/>
      <c r="DD51" s="315"/>
      <c r="DE51" s="315"/>
      <c r="DF51" s="315"/>
      <c r="DG51" s="315"/>
      <c r="DH51" s="315"/>
      <c r="DI51" s="315"/>
      <c r="DJ51" s="315"/>
      <c r="DK51" s="315"/>
      <c r="DL51" s="315"/>
      <c r="DM51" s="315"/>
      <c r="DN51" s="315"/>
      <c r="DO51" s="315"/>
      <c r="DP51" s="315"/>
      <c r="DQ51" s="315"/>
      <c r="DR51" s="315"/>
      <c r="DS51" s="315"/>
      <c r="DT51" s="315"/>
      <c r="DU51" s="315"/>
      <c r="DV51" s="315"/>
      <c r="DW51" s="315"/>
      <c r="DX51" s="315"/>
      <c r="DY51" s="315"/>
      <c r="DZ51" s="315"/>
      <c r="EA51" s="315"/>
      <c r="EB51" s="315"/>
      <c r="EC51" s="315"/>
      <c r="ED51" s="315"/>
      <c r="EE51" s="315"/>
      <c r="EF51" s="315"/>
      <c r="EG51" s="315"/>
      <c r="EH51" s="315"/>
      <c r="EI51" s="315"/>
      <c r="EJ51" s="315"/>
      <c r="EK51" s="315"/>
      <c r="EL51" s="315"/>
    </row>
    <row r="52" spans="2:142" ht="4.5" customHeight="1" x14ac:dyDescent="0.2">
      <c r="B52" s="16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37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32"/>
      <c r="BA52" s="132"/>
      <c r="BB52" s="132"/>
      <c r="BC52" s="132"/>
      <c r="BD52" s="132"/>
      <c r="BE52" s="132"/>
      <c r="BF52" s="132"/>
      <c r="BG52" s="132"/>
      <c r="BH52" s="132"/>
      <c r="BI52" s="132"/>
      <c r="BJ52" s="132"/>
      <c r="BK52" s="132"/>
      <c r="BL52" s="132"/>
      <c r="BM52" s="132"/>
      <c r="BN52" s="132"/>
      <c r="BO52" s="132"/>
      <c r="BP52" s="132"/>
      <c r="BQ52" s="19"/>
      <c r="BR52" s="7"/>
      <c r="BS52" s="7"/>
      <c r="BT52" s="7"/>
      <c r="BU52" s="7"/>
      <c r="BV52" s="7"/>
      <c r="CA52" s="315"/>
      <c r="CB52" s="315"/>
      <c r="CC52" s="315"/>
      <c r="CD52" s="315"/>
      <c r="CE52" s="315"/>
      <c r="CF52" s="315"/>
      <c r="CG52" s="315"/>
      <c r="CH52" s="315"/>
      <c r="CI52" s="315"/>
      <c r="CJ52" s="315"/>
      <c r="CK52" s="315"/>
      <c r="CL52" s="315"/>
      <c r="CM52" s="315"/>
      <c r="CN52" s="315"/>
      <c r="CO52" s="315"/>
      <c r="CP52" s="315"/>
      <c r="CQ52" s="315"/>
      <c r="CR52" s="315"/>
      <c r="CS52" s="315"/>
      <c r="CT52" s="315"/>
      <c r="CU52" s="315"/>
      <c r="CV52" s="315"/>
      <c r="CW52" s="315"/>
      <c r="CX52" s="315"/>
      <c r="CY52" s="315"/>
      <c r="CZ52" s="315"/>
      <c r="DA52" s="315"/>
      <c r="DB52" s="315"/>
      <c r="DC52" s="315"/>
      <c r="DD52" s="315"/>
      <c r="DE52" s="315"/>
      <c r="DF52" s="315"/>
      <c r="DG52" s="315"/>
      <c r="DH52" s="315"/>
      <c r="DI52" s="315"/>
      <c r="DJ52" s="315"/>
      <c r="DK52" s="315"/>
      <c r="DL52" s="315"/>
      <c r="DM52" s="315"/>
      <c r="DN52" s="315"/>
      <c r="DO52" s="315"/>
      <c r="DP52" s="315"/>
      <c r="DQ52" s="315"/>
      <c r="DR52" s="315"/>
      <c r="DS52" s="315"/>
      <c r="DT52" s="315"/>
      <c r="DU52" s="315"/>
      <c r="DV52" s="315"/>
      <c r="DW52" s="315"/>
      <c r="DX52" s="315"/>
      <c r="DY52" s="315"/>
      <c r="DZ52" s="315"/>
      <c r="EA52" s="315"/>
      <c r="EB52" s="315"/>
      <c r="EC52" s="315"/>
      <c r="ED52" s="315"/>
      <c r="EE52" s="315"/>
      <c r="EF52" s="315"/>
      <c r="EG52" s="315"/>
      <c r="EH52" s="315"/>
      <c r="EI52" s="315"/>
      <c r="EJ52" s="315"/>
      <c r="EK52" s="315"/>
      <c r="EL52" s="315"/>
    </row>
    <row r="53" spans="2:142" ht="4.5" customHeight="1" x14ac:dyDescent="0.2">
      <c r="B53" s="16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37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2"/>
      <c r="AR53" s="132"/>
      <c r="AS53" s="132"/>
      <c r="AT53" s="132"/>
      <c r="AU53" s="132"/>
      <c r="AV53" s="132"/>
      <c r="AW53" s="132"/>
      <c r="AX53" s="132"/>
      <c r="AY53" s="132"/>
      <c r="AZ53" s="132"/>
      <c r="BA53" s="132"/>
      <c r="BB53" s="132"/>
      <c r="BC53" s="132"/>
      <c r="BD53" s="132"/>
      <c r="BE53" s="132"/>
      <c r="BF53" s="132"/>
      <c r="BG53" s="132"/>
      <c r="BH53" s="132"/>
      <c r="BI53" s="132"/>
      <c r="BJ53" s="132"/>
      <c r="BK53" s="132"/>
      <c r="BL53" s="132"/>
      <c r="BM53" s="132"/>
      <c r="BN53" s="132"/>
      <c r="BO53" s="132"/>
      <c r="BP53" s="132"/>
      <c r="BQ53" s="19"/>
      <c r="BR53" s="7"/>
      <c r="BS53" s="7"/>
      <c r="BT53" s="7"/>
      <c r="BU53" s="7"/>
      <c r="BV53" s="7"/>
      <c r="CA53" s="315"/>
      <c r="CB53" s="315"/>
      <c r="CC53" s="315"/>
      <c r="CD53" s="315"/>
      <c r="CE53" s="315"/>
      <c r="CF53" s="315"/>
      <c r="CG53" s="315"/>
      <c r="CH53" s="315"/>
      <c r="CI53" s="315"/>
      <c r="CJ53" s="315"/>
      <c r="CK53" s="315"/>
      <c r="CL53" s="315"/>
      <c r="CM53" s="315"/>
      <c r="CN53" s="315"/>
      <c r="CO53" s="315"/>
      <c r="CP53" s="315"/>
      <c r="CQ53" s="315"/>
      <c r="CR53" s="315"/>
      <c r="CS53" s="315"/>
      <c r="CT53" s="315"/>
      <c r="CU53" s="315"/>
      <c r="CV53" s="315"/>
      <c r="CW53" s="315"/>
      <c r="CX53" s="315"/>
      <c r="CY53" s="315"/>
      <c r="CZ53" s="315"/>
      <c r="DA53" s="315"/>
      <c r="DB53" s="315"/>
      <c r="DC53" s="315"/>
      <c r="DD53" s="315"/>
      <c r="DE53" s="315"/>
      <c r="DF53" s="315"/>
      <c r="DG53" s="315"/>
      <c r="DH53" s="315"/>
      <c r="DI53" s="315"/>
      <c r="DJ53" s="315"/>
      <c r="DK53" s="315"/>
      <c r="DL53" s="315"/>
      <c r="DM53" s="315"/>
      <c r="DN53" s="315"/>
      <c r="DO53" s="315"/>
      <c r="DP53" s="315"/>
      <c r="DQ53" s="315"/>
      <c r="DR53" s="315"/>
      <c r="DS53" s="315"/>
      <c r="DT53" s="315"/>
      <c r="DU53" s="315"/>
      <c r="DV53" s="315"/>
      <c r="DW53" s="315"/>
      <c r="DX53" s="315"/>
      <c r="DY53" s="315"/>
      <c r="DZ53" s="315"/>
      <c r="EA53" s="315"/>
      <c r="EB53" s="315"/>
      <c r="EC53" s="315"/>
      <c r="ED53" s="315"/>
      <c r="EE53" s="315"/>
      <c r="EF53" s="315"/>
      <c r="EG53" s="315"/>
      <c r="EH53" s="315"/>
      <c r="EI53" s="315"/>
      <c r="EJ53" s="315"/>
      <c r="EK53" s="315"/>
      <c r="EL53" s="315"/>
    </row>
    <row r="54" spans="2:142" ht="4.5" customHeight="1" x14ac:dyDescent="0.2">
      <c r="B54" s="16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37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2"/>
      <c r="AR54" s="132"/>
      <c r="AS54" s="132"/>
      <c r="AT54" s="132"/>
      <c r="AU54" s="132"/>
      <c r="AV54" s="132"/>
      <c r="AW54" s="132"/>
      <c r="AX54" s="132"/>
      <c r="AY54" s="132"/>
      <c r="AZ54" s="132"/>
      <c r="BA54" s="132"/>
      <c r="BB54" s="132"/>
      <c r="BC54" s="132"/>
      <c r="BD54" s="132"/>
      <c r="BE54" s="132"/>
      <c r="BF54" s="132"/>
      <c r="BG54" s="132"/>
      <c r="BH54" s="132"/>
      <c r="BI54" s="132"/>
      <c r="BJ54" s="132"/>
      <c r="BK54" s="132"/>
      <c r="BL54" s="132"/>
      <c r="BM54" s="132"/>
      <c r="BN54" s="132"/>
      <c r="BO54" s="132"/>
      <c r="BP54" s="132"/>
      <c r="BQ54" s="19"/>
      <c r="BR54" s="7"/>
      <c r="BS54" s="7"/>
      <c r="BT54" s="7"/>
      <c r="BU54" s="7"/>
      <c r="BV54" s="7"/>
      <c r="CA54" s="315"/>
      <c r="CB54" s="315"/>
      <c r="CC54" s="315"/>
      <c r="CD54" s="315"/>
      <c r="CE54" s="315"/>
      <c r="CF54" s="315"/>
      <c r="CG54" s="315"/>
      <c r="CH54" s="315"/>
      <c r="CI54" s="315"/>
      <c r="CJ54" s="315"/>
      <c r="CK54" s="315"/>
      <c r="CL54" s="315"/>
      <c r="CM54" s="315"/>
      <c r="CN54" s="315"/>
      <c r="CO54" s="315"/>
      <c r="CP54" s="315"/>
      <c r="CQ54" s="315"/>
      <c r="CR54" s="315"/>
      <c r="CS54" s="315"/>
      <c r="CT54" s="315"/>
      <c r="CU54" s="315"/>
      <c r="CV54" s="315"/>
      <c r="CW54" s="315"/>
      <c r="CX54" s="315"/>
      <c r="CY54" s="315"/>
      <c r="CZ54" s="315"/>
      <c r="DA54" s="315"/>
      <c r="DB54" s="315"/>
      <c r="DC54" s="315"/>
      <c r="DD54" s="315"/>
      <c r="DE54" s="315"/>
      <c r="DF54" s="315"/>
      <c r="DG54" s="315"/>
      <c r="DH54" s="315"/>
      <c r="DI54" s="315"/>
      <c r="DJ54" s="315"/>
      <c r="DK54" s="315"/>
      <c r="DL54" s="315"/>
      <c r="DM54" s="315"/>
      <c r="DN54" s="315"/>
      <c r="DO54" s="315"/>
      <c r="DP54" s="315"/>
      <c r="DQ54" s="315"/>
      <c r="DR54" s="315"/>
      <c r="DS54" s="315"/>
      <c r="DT54" s="315"/>
      <c r="DU54" s="315"/>
      <c r="DV54" s="315"/>
      <c r="DW54" s="315"/>
      <c r="DX54" s="315"/>
      <c r="DY54" s="315"/>
      <c r="DZ54" s="315"/>
      <c r="EA54" s="315"/>
      <c r="EB54" s="315"/>
      <c r="EC54" s="315"/>
      <c r="ED54" s="315"/>
      <c r="EE54" s="315"/>
      <c r="EF54" s="315"/>
      <c r="EG54" s="315"/>
      <c r="EH54" s="315"/>
      <c r="EI54" s="315"/>
      <c r="EJ54" s="315"/>
      <c r="EK54" s="315"/>
      <c r="EL54" s="315"/>
    </row>
    <row r="55" spans="2:142" ht="4.5" customHeight="1" x14ac:dyDescent="0.2">
      <c r="B55" s="20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45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  <c r="AS55" s="133"/>
      <c r="AT55" s="133"/>
      <c r="AU55" s="133"/>
      <c r="AV55" s="133"/>
      <c r="AW55" s="133"/>
      <c r="AX55" s="133"/>
      <c r="AY55" s="133"/>
      <c r="AZ55" s="133"/>
      <c r="BA55" s="133"/>
      <c r="BB55" s="133"/>
      <c r="BC55" s="133"/>
      <c r="BD55" s="133"/>
      <c r="BE55" s="133"/>
      <c r="BF55" s="133"/>
      <c r="BG55" s="133"/>
      <c r="BH55" s="133"/>
      <c r="BI55" s="133"/>
      <c r="BJ55" s="133"/>
      <c r="BK55" s="133"/>
      <c r="BL55" s="133"/>
      <c r="BM55" s="133"/>
      <c r="BN55" s="133"/>
      <c r="BO55" s="133"/>
      <c r="BP55" s="133"/>
      <c r="BQ55" s="21"/>
      <c r="BR55" s="7"/>
      <c r="BS55" s="7"/>
      <c r="BT55" s="7"/>
      <c r="BU55" s="7"/>
      <c r="BV55" s="7"/>
      <c r="CA55" s="315"/>
      <c r="CB55" s="315"/>
      <c r="CC55" s="315"/>
      <c r="CD55" s="315"/>
      <c r="CE55" s="315"/>
      <c r="CF55" s="315"/>
      <c r="CG55" s="315"/>
      <c r="CH55" s="315"/>
      <c r="CI55" s="315"/>
      <c r="CJ55" s="315"/>
      <c r="CK55" s="315"/>
      <c r="CL55" s="315"/>
      <c r="CM55" s="315"/>
      <c r="CN55" s="315"/>
      <c r="CO55" s="315"/>
      <c r="CP55" s="315"/>
      <c r="CQ55" s="315"/>
      <c r="CR55" s="315"/>
      <c r="CS55" s="315"/>
      <c r="CT55" s="315"/>
      <c r="CU55" s="315"/>
      <c r="CV55" s="315"/>
      <c r="CW55" s="315"/>
      <c r="CX55" s="315"/>
      <c r="CY55" s="315"/>
      <c r="CZ55" s="315"/>
      <c r="DA55" s="315"/>
      <c r="DB55" s="315"/>
      <c r="DC55" s="315"/>
      <c r="DD55" s="315"/>
      <c r="DE55" s="315"/>
      <c r="DF55" s="315"/>
      <c r="DG55" s="315"/>
      <c r="DH55" s="315"/>
      <c r="DI55" s="315"/>
      <c r="DJ55" s="315"/>
      <c r="DK55" s="315"/>
      <c r="DL55" s="315"/>
      <c r="DM55" s="315"/>
      <c r="DN55" s="315"/>
      <c r="DO55" s="315"/>
      <c r="DP55" s="315"/>
      <c r="DQ55" s="315"/>
      <c r="DR55" s="315"/>
      <c r="DS55" s="315"/>
      <c r="DT55" s="315"/>
      <c r="DU55" s="315"/>
      <c r="DV55" s="315"/>
      <c r="DW55" s="315"/>
      <c r="DX55" s="315"/>
      <c r="DY55" s="315"/>
      <c r="DZ55" s="315"/>
      <c r="EA55" s="315"/>
      <c r="EB55" s="315"/>
      <c r="EC55" s="315"/>
      <c r="ED55" s="315"/>
      <c r="EE55" s="315"/>
      <c r="EF55" s="315"/>
      <c r="EG55" s="315"/>
      <c r="EH55" s="315"/>
      <c r="EI55" s="315"/>
      <c r="EJ55" s="315"/>
      <c r="EK55" s="315"/>
      <c r="EL55" s="315"/>
    </row>
    <row r="56" spans="2:142" ht="4.5" customHeight="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1"/>
      <c r="BQ56" s="7"/>
      <c r="BR56" s="7"/>
      <c r="BS56" s="7"/>
      <c r="BT56" s="7"/>
      <c r="BU56" s="7"/>
      <c r="BV56" s="7"/>
      <c r="CA56" s="315"/>
      <c r="CB56" s="315"/>
      <c r="CC56" s="315"/>
      <c r="CD56" s="315"/>
      <c r="CE56" s="315"/>
      <c r="CF56" s="315"/>
      <c r="CG56" s="315"/>
      <c r="CH56" s="315"/>
      <c r="CI56" s="315"/>
      <c r="CJ56" s="315"/>
      <c r="CK56" s="315"/>
      <c r="CL56" s="315"/>
      <c r="CM56" s="315"/>
      <c r="CN56" s="315"/>
      <c r="CO56" s="315"/>
      <c r="CP56" s="315"/>
      <c r="CQ56" s="315"/>
      <c r="CR56" s="315"/>
      <c r="CS56" s="315"/>
      <c r="CT56" s="315"/>
      <c r="CU56" s="315"/>
      <c r="CV56" s="315"/>
      <c r="CW56" s="315"/>
      <c r="CX56" s="315"/>
      <c r="CY56" s="315"/>
      <c r="CZ56" s="315"/>
      <c r="DA56" s="315"/>
      <c r="DB56" s="315"/>
      <c r="DC56" s="315"/>
      <c r="DD56" s="315"/>
      <c r="DE56" s="315"/>
      <c r="DF56" s="315"/>
      <c r="DG56" s="315"/>
      <c r="DH56" s="315"/>
      <c r="DI56" s="315"/>
      <c r="DJ56" s="315"/>
      <c r="DK56" s="315"/>
      <c r="DL56" s="315"/>
      <c r="DM56" s="315"/>
      <c r="DN56" s="315"/>
      <c r="DO56" s="315"/>
      <c r="DP56" s="315"/>
      <c r="DQ56" s="315"/>
      <c r="DR56" s="315"/>
      <c r="DS56" s="315"/>
      <c r="DT56" s="315"/>
      <c r="DU56" s="315"/>
      <c r="DV56" s="315"/>
      <c r="DW56" s="315"/>
      <c r="DX56" s="315"/>
      <c r="DY56" s="315"/>
      <c r="DZ56" s="315"/>
      <c r="EA56" s="315"/>
      <c r="EB56" s="315"/>
      <c r="EC56" s="315"/>
      <c r="ED56" s="315"/>
      <c r="EE56" s="315"/>
      <c r="EF56" s="315"/>
      <c r="EG56" s="315"/>
      <c r="EH56" s="315"/>
      <c r="EI56" s="315"/>
      <c r="EJ56" s="315"/>
      <c r="EK56" s="315"/>
      <c r="EL56" s="315"/>
    </row>
    <row r="57" spans="2:142" ht="4.5" customHeight="1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"/>
      <c r="BQ57" s="7"/>
      <c r="BR57" s="7"/>
      <c r="BS57" s="7"/>
      <c r="BT57" s="7"/>
      <c r="BU57" s="7"/>
      <c r="BV57" s="7"/>
      <c r="CA57" s="315"/>
      <c r="CB57" s="315"/>
      <c r="CC57" s="315"/>
      <c r="CD57" s="315"/>
      <c r="CE57" s="315"/>
      <c r="CF57" s="315"/>
      <c r="CG57" s="315"/>
      <c r="CH57" s="315"/>
      <c r="CI57" s="315"/>
      <c r="CJ57" s="315"/>
      <c r="CK57" s="315"/>
      <c r="CL57" s="315"/>
      <c r="CM57" s="315"/>
      <c r="CN57" s="315"/>
      <c r="CO57" s="315"/>
      <c r="CP57" s="315"/>
      <c r="CQ57" s="315"/>
      <c r="CR57" s="315"/>
      <c r="CS57" s="315"/>
      <c r="CT57" s="315"/>
      <c r="CU57" s="315"/>
      <c r="CV57" s="315"/>
      <c r="CW57" s="315"/>
      <c r="CX57" s="315"/>
      <c r="CY57" s="315"/>
      <c r="CZ57" s="315"/>
      <c r="DA57" s="315"/>
      <c r="DB57" s="315"/>
      <c r="DC57" s="315"/>
      <c r="DD57" s="315"/>
      <c r="DE57" s="315"/>
      <c r="DF57" s="315"/>
      <c r="DG57" s="315"/>
      <c r="DH57" s="315"/>
      <c r="DI57" s="315"/>
      <c r="DJ57" s="315"/>
      <c r="DK57" s="315"/>
      <c r="DL57" s="315"/>
      <c r="DM57" s="315"/>
      <c r="DN57" s="315"/>
      <c r="DO57" s="315"/>
      <c r="DP57" s="315"/>
      <c r="DQ57" s="315"/>
      <c r="DR57" s="315"/>
      <c r="DS57" s="315"/>
      <c r="DT57" s="315"/>
      <c r="DU57" s="315"/>
      <c r="DV57" s="315"/>
      <c r="DW57" s="315"/>
      <c r="DX57" s="315"/>
      <c r="DY57" s="315"/>
      <c r="DZ57" s="315"/>
      <c r="EA57" s="315"/>
      <c r="EB57" s="315"/>
      <c r="EC57" s="315"/>
      <c r="ED57" s="315"/>
      <c r="EE57" s="315"/>
      <c r="EF57" s="315"/>
      <c r="EG57" s="315"/>
      <c r="EH57" s="315"/>
      <c r="EI57" s="315"/>
      <c r="EJ57" s="315"/>
      <c r="EK57" s="315"/>
      <c r="EL57" s="315"/>
    </row>
    <row r="58" spans="2:142" ht="5.65" customHeigh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K58" s="1"/>
      <c r="BL58" s="1"/>
      <c r="BM58" s="1">
        <v>2</v>
      </c>
      <c r="BN58" s="1">
        <v>3</v>
      </c>
      <c r="BO58" s="1">
        <v>4</v>
      </c>
      <c r="BP58" s="1">
        <v>5</v>
      </c>
      <c r="BQ58" s="1"/>
      <c r="BR58" s="2"/>
      <c r="BS58" s="2"/>
      <c r="BT58" s="2"/>
      <c r="BU58" s="2"/>
      <c r="BV58" s="10"/>
      <c r="CA58" s="315"/>
      <c r="CB58" s="315"/>
      <c r="CC58" s="315"/>
      <c r="CD58" s="315"/>
      <c r="CE58" s="315"/>
      <c r="CF58" s="315"/>
      <c r="CG58" s="315"/>
      <c r="CH58" s="315"/>
      <c r="CI58" s="315"/>
      <c r="CJ58" s="315"/>
      <c r="CK58" s="315"/>
      <c r="CL58" s="315"/>
      <c r="CM58" s="315"/>
      <c r="CN58" s="315"/>
      <c r="CO58" s="315"/>
      <c r="CP58" s="315"/>
      <c r="CQ58" s="315"/>
      <c r="CR58" s="315"/>
      <c r="CS58" s="315"/>
      <c r="CT58" s="315"/>
      <c r="CU58" s="315"/>
      <c r="CV58" s="315"/>
      <c r="CW58" s="315"/>
      <c r="CX58" s="315"/>
      <c r="CY58" s="315"/>
      <c r="CZ58" s="315"/>
      <c r="DA58" s="315"/>
      <c r="DB58" s="315"/>
      <c r="DC58" s="315"/>
      <c r="DD58" s="315"/>
      <c r="DE58" s="315"/>
      <c r="DF58" s="315"/>
      <c r="DG58" s="315"/>
      <c r="DH58" s="315"/>
      <c r="DI58" s="315"/>
      <c r="DJ58" s="315"/>
      <c r="DK58" s="315"/>
      <c r="DL58" s="315"/>
      <c r="DM58" s="315"/>
      <c r="DN58" s="315"/>
      <c r="DO58" s="315"/>
      <c r="DP58" s="315"/>
      <c r="DQ58" s="315"/>
      <c r="DR58" s="315"/>
      <c r="DS58" s="315"/>
      <c r="DT58" s="315"/>
      <c r="DU58" s="315"/>
      <c r="DV58" s="315"/>
      <c r="DW58" s="315"/>
      <c r="DX58" s="315"/>
      <c r="DY58" s="315"/>
      <c r="DZ58" s="315"/>
      <c r="EA58" s="315"/>
      <c r="EB58" s="315"/>
      <c r="EC58" s="315"/>
      <c r="ED58" s="315"/>
      <c r="EE58" s="315"/>
      <c r="EF58" s="315"/>
      <c r="EG58" s="315"/>
      <c r="EH58" s="315"/>
      <c r="EI58" s="315"/>
      <c r="EJ58" s="315"/>
      <c r="EK58" s="315"/>
      <c r="EL58" s="315"/>
    </row>
    <row r="59" spans="2:142" ht="5.65" customHeight="1" x14ac:dyDescent="0.3">
      <c r="B59" s="222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"/>
      <c r="R59" s="2"/>
      <c r="S59" s="2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CA59" s="315"/>
      <c r="CB59" s="315"/>
      <c r="CC59" s="315"/>
      <c r="CD59" s="315"/>
      <c r="CE59" s="315"/>
      <c r="CF59" s="315"/>
      <c r="CG59" s="315"/>
      <c r="CH59" s="315"/>
      <c r="CI59" s="315"/>
      <c r="CJ59" s="315"/>
      <c r="CK59" s="315"/>
      <c r="CL59" s="315"/>
      <c r="CM59" s="315"/>
      <c r="CN59" s="315"/>
      <c r="CO59" s="315"/>
      <c r="CP59" s="315"/>
      <c r="CQ59" s="315"/>
      <c r="CR59" s="315"/>
      <c r="CS59" s="315"/>
      <c r="CT59" s="315"/>
      <c r="CU59" s="315"/>
      <c r="CV59" s="315"/>
      <c r="CW59" s="315"/>
      <c r="CX59" s="315"/>
      <c r="CY59" s="315"/>
      <c r="CZ59" s="315"/>
      <c r="DA59" s="315"/>
      <c r="DB59" s="315"/>
      <c r="DC59" s="315"/>
      <c r="DD59" s="315"/>
      <c r="DE59" s="315"/>
      <c r="DF59" s="315"/>
      <c r="DG59" s="315"/>
      <c r="DH59" s="315"/>
      <c r="DI59" s="315"/>
      <c r="DJ59" s="315"/>
      <c r="DK59" s="315"/>
      <c r="DL59" s="315"/>
      <c r="DM59" s="315"/>
      <c r="DN59" s="315"/>
      <c r="DO59" s="315"/>
      <c r="DP59" s="315"/>
      <c r="DQ59" s="315"/>
      <c r="DR59" s="315"/>
      <c r="DS59" s="315"/>
      <c r="DT59" s="315"/>
      <c r="DU59" s="315"/>
      <c r="DV59" s="315"/>
      <c r="DW59" s="315"/>
      <c r="DX59" s="315"/>
      <c r="DY59" s="315"/>
      <c r="DZ59" s="315"/>
      <c r="EA59" s="315"/>
      <c r="EB59" s="315"/>
      <c r="EC59" s="315"/>
      <c r="ED59" s="315"/>
      <c r="EE59" s="315"/>
      <c r="EF59" s="315"/>
      <c r="EG59" s="315"/>
      <c r="EH59" s="315"/>
      <c r="EI59" s="315"/>
      <c r="EJ59" s="315"/>
      <c r="EK59" s="315"/>
      <c r="EL59" s="315"/>
    </row>
    <row r="60" spans="2:142" ht="5.65" customHeight="1" x14ac:dyDescent="0.2">
      <c r="B60" s="222"/>
      <c r="C60" s="222"/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CA60" s="315"/>
      <c r="CB60" s="315"/>
      <c r="CC60" s="315"/>
      <c r="CD60" s="315"/>
      <c r="CE60" s="315"/>
      <c r="CF60" s="315"/>
      <c r="CG60" s="315"/>
      <c r="CH60" s="315"/>
      <c r="CI60" s="315"/>
      <c r="CJ60" s="315"/>
      <c r="CK60" s="315"/>
      <c r="CL60" s="315"/>
      <c r="CM60" s="315"/>
      <c r="CN60" s="315"/>
      <c r="CO60" s="315"/>
      <c r="CP60" s="315"/>
      <c r="CQ60" s="315"/>
      <c r="CR60" s="315"/>
      <c r="CS60" s="315"/>
      <c r="CT60" s="315"/>
      <c r="CU60" s="315"/>
      <c r="CV60" s="315"/>
      <c r="CW60" s="315"/>
      <c r="CX60" s="315"/>
      <c r="CY60" s="315"/>
      <c r="CZ60" s="315"/>
      <c r="DA60" s="315"/>
      <c r="DB60" s="315"/>
      <c r="DC60" s="315"/>
      <c r="DD60" s="315"/>
      <c r="DE60" s="315"/>
      <c r="DF60" s="315"/>
      <c r="DG60" s="315"/>
      <c r="DH60" s="315"/>
      <c r="DI60" s="315"/>
      <c r="DJ60" s="315"/>
      <c r="DK60" s="315"/>
      <c r="DL60" s="315"/>
      <c r="DM60" s="315"/>
      <c r="DN60" s="315"/>
      <c r="DO60" s="315"/>
      <c r="DP60" s="315"/>
      <c r="DQ60" s="315"/>
      <c r="DR60" s="315"/>
      <c r="DS60" s="315"/>
      <c r="DT60" s="315"/>
      <c r="DU60" s="315"/>
      <c r="DV60" s="315"/>
      <c r="DW60" s="315"/>
      <c r="DX60" s="315"/>
      <c r="DY60" s="315"/>
      <c r="DZ60" s="315"/>
      <c r="EA60" s="315"/>
      <c r="EB60" s="315"/>
      <c r="EC60" s="315"/>
      <c r="ED60" s="315"/>
      <c r="EE60" s="315"/>
      <c r="EF60" s="315"/>
      <c r="EG60" s="315"/>
      <c r="EH60" s="315"/>
      <c r="EI60" s="315"/>
      <c r="EJ60" s="315"/>
      <c r="EK60" s="315"/>
      <c r="EL60" s="315"/>
    </row>
    <row r="61" spans="2:142" ht="5.65" customHeight="1" x14ac:dyDescent="0.2"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CA61" s="315"/>
      <c r="CB61" s="315"/>
      <c r="CC61" s="315"/>
      <c r="CD61" s="315"/>
      <c r="CE61" s="315"/>
      <c r="CF61" s="315"/>
      <c r="CG61" s="315"/>
      <c r="CH61" s="315"/>
      <c r="CI61" s="315"/>
      <c r="CJ61" s="315"/>
      <c r="CK61" s="315"/>
      <c r="CL61" s="315"/>
      <c r="CM61" s="315"/>
      <c r="CN61" s="315"/>
      <c r="CO61" s="315"/>
      <c r="CP61" s="315"/>
      <c r="CQ61" s="315"/>
      <c r="CR61" s="315"/>
      <c r="CS61" s="315"/>
      <c r="CT61" s="315"/>
      <c r="CU61" s="315"/>
      <c r="CV61" s="315"/>
      <c r="CW61" s="315"/>
      <c r="CX61" s="315"/>
      <c r="CY61" s="315"/>
      <c r="CZ61" s="315"/>
      <c r="DA61" s="315"/>
      <c r="DB61" s="315"/>
      <c r="DC61" s="315"/>
      <c r="DD61" s="315"/>
      <c r="DE61" s="315"/>
      <c r="DF61" s="315"/>
      <c r="DG61" s="315"/>
      <c r="DH61" s="315"/>
      <c r="DI61" s="315"/>
      <c r="DJ61" s="315"/>
      <c r="DK61" s="315"/>
      <c r="DL61" s="315"/>
      <c r="DM61" s="315"/>
      <c r="DN61" s="315"/>
      <c r="DO61" s="315"/>
      <c r="DP61" s="315"/>
      <c r="DQ61" s="315"/>
      <c r="DR61" s="315"/>
      <c r="DS61" s="315"/>
      <c r="DT61" s="315"/>
      <c r="DU61" s="315"/>
      <c r="DV61" s="315"/>
      <c r="DW61" s="315"/>
      <c r="DX61" s="315"/>
      <c r="DY61" s="315"/>
      <c r="DZ61" s="315"/>
      <c r="EA61" s="315"/>
      <c r="EB61" s="315"/>
      <c r="EC61" s="315"/>
      <c r="ED61" s="315"/>
      <c r="EE61" s="315"/>
      <c r="EF61" s="315"/>
      <c r="EG61" s="315"/>
      <c r="EH61" s="315"/>
      <c r="EI61" s="315"/>
      <c r="EJ61" s="315"/>
      <c r="EK61" s="315"/>
      <c r="EL61" s="315"/>
    </row>
    <row r="62" spans="2:142" ht="5.65" customHeight="1" x14ac:dyDescent="0.2">
      <c r="B62" s="222"/>
      <c r="C62" s="222"/>
      <c r="D62" s="222"/>
      <c r="E62" s="222"/>
      <c r="F62" s="222"/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CA62" s="315"/>
      <c r="CB62" s="315"/>
      <c r="CC62" s="315"/>
      <c r="CD62" s="315"/>
      <c r="CE62" s="315"/>
      <c r="CF62" s="315"/>
      <c r="CG62" s="315"/>
      <c r="CH62" s="315"/>
      <c r="CI62" s="315"/>
      <c r="CJ62" s="315"/>
      <c r="CK62" s="315"/>
      <c r="CL62" s="315"/>
      <c r="CM62" s="315"/>
      <c r="CN62" s="315"/>
      <c r="CO62" s="315"/>
      <c r="CP62" s="315"/>
      <c r="CQ62" s="315"/>
      <c r="CR62" s="315"/>
      <c r="CS62" s="315"/>
      <c r="CT62" s="315"/>
      <c r="CU62" s="315"/>
      <c r="CV62" s="315"/>
      <c r="CW62" s="315"/>
      <c r="CX62" s="315"/>
      <c r="CY62" s="315"/>
      <c r="CZ62" s="315"/>
      <c r="DA62" s="315"/>
      <c r="DB62" s="315"/>
      <c r="DC62" s="315"/>
      <c r="DD62" s="315"/>
      <c r="DE62" s="315"/>
      <c r="DF62" s="315"/>
      <c r="DG62" s="315"/>
      <c r="DH62" s="315"/>
      <c r="DI62" s="315"/>
      <c r="DJ62" s="315"/>
      <c r="DK62" s="315"/>
      <c r="DL62" s="315"/>
      <c r="DM62" s="315"/>
      <c r="DN62" s="315"/>
      <c r="DO62" s="315"/>
      <c r="DP62" s="315"/>
      <c r="DQ62" s="315"/>
      <c r="DR62" s="315"/>
      <c r="DS62" s="315"/>
      <c r="DT62" s="315"/>
      <c r="DU62" s="315"/>
      <c r="DV62" s="315"/>
      <c r="DW62" s="315"/>
      <c r="DX62" s="315"/>
      <c r="DY62" s="315"/>
      <c r="DZ62" s="315"/>
      <c r="EA62" s="315"/>
      <c r="EB62" s="315"/>
      <c r="EC62" s="315"/>
      <c r="ED62" s="315"/>
      <c r="EE62" s="315"/>
      <c r="EF62" s="315"/>
      <c r="EG62" s="315"/>
      <c r="EH62" s="315"/>
      <c r="EI62" s="315"/>
      <c r="EJ62" s="315"/>
      <c r="EK62" s="315"/>
      <c r="EL62" s="315"/>
    </row>
    <row r="63" spans="2:142" ht="5.65" customHeight="1" x14ac:dyDescent="0.3">
      <c r="B63" s="225" t="s">
        <v>21</v>
      </c>
      <c r="C63" s="208"/>
      <c r="D63" s="208"/>
      <c r="E63" s="208"/>
      <c r="F63" s="208"/>
      <c r="G63" s="208"/>
      <c r="H63" s="208"/>
      <c r="I63" s="208"/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  <c r="AA63" s="208"/>
      <c r="AB63" s="208"/>
      <c r="AC63" s="208" t="s">
        <v>6</v>
      </c>
      <c r="AD63" s="208"/>
      <c r="AE63" s="208"/>
      <c r="AF63" s="208"/>
      <c r="AG63" s="208"/>
      <c r="AH63" s="208"/>
      <c r="AI63" s="208"/>
      <c r="AJ63" s="208"/>
      <c r="AK63" s="208"/>
      <c r="AL63" s="208" t="s">
        <v>4</v>
      </c>
      <c r="AM63" s="208"/>
      <c r="AN63" s="208"/>
      <c r="AO63" s="208"/>
      <c r="AP63" s="208"/>
      <c r="AQ63" s="208" t="s">
        <v>7</v>
      </c>
      <c r="AR63" s="208"/>
      <c r="AS63" s="208"/>
      <c r="AT63" s="208"/>
      <c r="AU63" s="208"/>
      <c r="AV63" s="208"/>
      <c r="AW63" s="208"/>
      <c r="AX63" s="208"/>
      <c r="AY63" s="208"/>
      <c r="AZ63" s="208"/>
      <c r="BA63" s="208"/>
      <c r="BB63" s="208"/>
      <c r="BC63" s="208"/>
      <c r="BD63" s="208"/>
      <c r="BE63" s="208"/>
      <c r="BF63" s="208"/>
      <c r="BG63" s="208"/>
      <c r="BH63" s="208"/>
      <c r="BI63" s="208"/>
      <c r="BJ63" s="208"/>
      <c r="BK63" s="208"/>
      <c r="BL63" s="208"/>
      <c r="BM63" s="208"/>
      <c r="BN63" s="208"/>
      <c r="BO63" s="208"/>
      <c r="BP63" s="208"/>
      <c r="BQ63" s="306"/>
      <c r="BR63" s="1"/>
      <c r="CA63" s="315"/>
      <c r="CB63" s="315"/>
      <c r="CC63" s="315"/>
      <c r="CD63" s="315"/>
      <c r="CE63" s="315"/>
      <c r="CF63" s="315"/>
      <c r="CG63" s="315"/>
      <c r="CH63" s="315"/>
      <c r="CI63" s="315"/>
      <c r="CJ63" s="315"/>
      <c r="CK63" s="315"/>
      <c r="CL63" s="315"/>
      <c r="CM63" s="315"/>
      <c r="CN63" s="315"/>
      <c r="CO63" s="315"/>
      <c r="CP63" s="315"/>
      <c r="CQ63" s="315"/>
      <c r="CR63" s="315"/>
      <c r="CS63" s="315"/>
      <c r="CT63" s="315"/>
      <c r="CU63" s="315"/>
      <c r="CV63" s="315"/>
      <c r="CW63" s="315"/>
      <c r="CX63" s="315"/>
      <c r="CY63" s="315"/>
      <c r="CZ63" s="315"/>
      <c r="DA63" s="315"/>
      <c r="DB63" s="315"/>
      <c r="DC63" s="315"/>
      <c r="DD63" s="315"/>
      <c r="DE63" s="315"/>
      <c r="DF63" s="315"/>
      <c r="DG63" s="315"/>
      <c r="DH63" s="315"/>
      <c r="DI63" s="315"/>
      <c r="DJ63" s="315"/>
      <c r="DK63" s="315"/>
      <c r="DL63" s="315"/>
      <c r="DM63" s="315"/>
      <c r="DN63" s="315"/>
      <c r="DO63" s="315"/>
      <c r="DP63" s="315"/>
      <c r="DQ63" s="315"/>
      <c r="DR63" s="315"/>
      <c r="DS63" s="315"/>
      <c r="DT63" s="315"/>
      <c r="DU63" s="315"/>
      <c r="DV63" s="315"/>
      <c r="DW63" s="315"/>
      <c r="DX63" s="315"/>
      <c r="DY63" s="315"/>
      <c r="DZ63" s="315"/>
      <c r="EA63" s="315"/>
      <c r="EB63" s="315"/>
      <c r="EC63" s="315"/>
      <c r="ED63" s="315"/>
      <c r="EE63" s="315"/>
      <c r="EF63" s="315"/>
      <c r="EG63" s="315"/>
      <c r="EH63" s="315"/>
      <c r="EI63" s="315"/>
      <c r="EJ63" s="315"/>
      <c r="EK63" s="315"/>
      <c r="EL63" s="315"/>
    </row>
    <row r="64" spans="2:142" ht="5.65" customHeight="1" x14ac:dyDescent="0.3">
      <c r="B64" s="226"/>
      <c r="C64" s="209"/>
      <c r="D64" s="209"/>
      <c r="E64" s="209"/>
      <c r="F64" s="209"/>
      <c r="G64" s="209"/>
      <c r="H64" s="209"/>
      <c r="I64" s="209"/>
      <c r="J64" s="209"/>
      <c r="K64" s="209"/>
      <c r="L64" s="209"/>
      <c r="M64" s="209"/>
      <c r="N64" s="209"/>
      <c r="O64" s="209"/>
      <c r="P64" s="209"/>
      <c r="Q64" s="209"/>
      <c r="R64" s="209"/>
      <c r="S64" s="209"/>
      <c r="T64" s="209"/>
      <c r="U64" s="209"/>
      <c r="V64" s="209"/>
      <c r="W64" s="209"/>
      <c r="X64" s="209"/>
      <c r="Y64" s="209"/>
      <c r="Z64" s="209"/>
      <c r="AA64" s="209"/>
      <c r="AB64" s="209"/>
      <c r="AC64" s="209"/>
      <c r="AD64" s="209"/>
      <c r="AE64" s="209"/>
      <c r="AF64" s="209"/>
      <c r="AG64" s="209"/>
      <c r="AH64" s="209"/>
      <c r="AI64" s="209"/>
      <c r="AJ64" s="209"/>
      <c r="AK64" s="209"/>
      <c r="AL64" s="209"/>
      <c r="AM64" s="209"/>
      <c r="AN64" s="209"/>
      <c r="AO64" s="209"/>
      <c r="AP64" s="209"/>
      <c r="AQ64" s="209"/>
      <c r="AR64" s="209"/>
      <c r="AS64" s="209"/>
      <c r="AT64" s="209"/>
      <c r="AU64" s="209"/>
      <c r="AV64" s="209"/>
      <c r="AW64" s="209"/>
      <c r="AX64" s="209"/>
      <c r="AY64" s="209"/>
      <c r="AZ64" s="209"/>
      <c r="BA64" s="209"/>
      <c r="BB64" s="209"/>
      <c r="BC64" s="209"/>
      <c r="BD64" s="209"/>
      <c r="BE64" s="209"/>
      <c r="BF64" s="209"/>
      <c r="BG64" s="209"/>
      <c r="BH64" s="209"/>
      <c r="BI64" s="209"/>
      <c r="BJ64" s="209"/>
      <c r="BK64" s="209"/>
      <c r="BL64" s="209"/>
      <c r="BM64" s="209"/>
      <c r="BN64" s="209"/>
      <c r="BO64" s="209"/>
      <c r="BP64" s="209"/>
      <c r="BQ64" s="307"/>
      <c r="BR64" s="1"/>
      <c r="CA64" s="315"/>
      <c r="CB64" s="315"/>
      <c r="CC64" s="315"/>
      <c r="CD64" s="315"/>
      <c r="CE64" s="315"/>
      <c r="CF64" s="315"/>
      <c r="CG64" s="315"/>
      <c r="CH64" s="315"/>
      <c r="CI64" s="315"/>
      <c r="CJ64" s="315"/>
      <c r="CK64" s="315"/>
      <c r="CL64" s="315"/>
      <c r="CM64" s="315"/>
      <c r="CN64" s="315"/>
      <c r="CO64" s="315"/>
      <c r="CP64" s="315"/>
      <c r="CQ64" s="315"/>
      <c r="CR64" s="315"/>
      <c r="CS64" s="315"/>
      <c r="CT64" s="315"/>
      <c r="CU64" s="315"/>
      <c r="CV64" s="315"/>
      <c r="CW64" s="315"/>
      <c r="CX64" s="315"/>
      <c r="CY64" s="315"/>
      <c r="CZ64" s="315"/>
      <c r="DA64" s="315"/>
      <c r="DB64" s="315"/>
      <c r="DC64" s="315"/>
      <c r="DD64" s="315"/>
      <c r="DE64" s="315"/>
      <c r="DF64" s="315"/>
      <c r="DG64" s="315"/>
      <c r="DH64" s="315"/>
      <c r="DI64" s="315"/>
      <c r="DJ64" s="315"/>
      <c r="DK64" s="315"/>
      <c r="DL64" s="315"/>
      <c r="DM64" s="315"/>
      <c r="DN64" s="315"/>
      <c r="DO64" s="315"/>
      <c r="DP64" s="315"/>
      <c r="DQ64" s="315"/>
      <c r="DR64" s="315"/>
      <c r="DS64" s="315"/>
      <c r="DT64" s="315"/>
      <c r="DU64" s="315"/>
      <c r="DV64" s="315"/>
      <c r="DW64" s="315"/>
      <c r="DX64" s="315"/>
      <c r="DY64" s="315"/>
      <c r="DZ64" s="315"/>
      <c r="EA64" s="315"/>
      <c r="EB64" s="315"/>
      <c r="EC64" s="315"/>
      <c r="ED64" s="315"/>
      <c r="EE64" s="315"/>
      <c r="EF64" s="315"/>
      <c r="EG64" s="315"/>
      <c r="EH64" s="315"/>
      <c r="EI64" s="315"/>
      <c r="EJ64" s="315"/>
      <c r="EK64" s="315"/>
      <c r="EL64" s="315"/>
    </row>
    <row r="65" spans="2:142" ht="5.65" customHeight="1" x14ac:dyDescent="0.3">
      <c r="B65" s="226"/>
      <c r="C65" s="209"/>
      <c r="D65" s="209"/>
      <c r="E65" s="209"/>
      <c r="F65" s="209"/>
      <c r="G65" s="209"/>
      <c r="H65" s="209"/>
      <c r="I65" s="209"/>
      <c r="J65" s="209"/>
      <c r="K65" s="209"/>
      <c r="L65" s="209"/>
      <c r="M65" s="209"/>
      <c r="N65" s="209"/>
      <c r="O65" s="209"/>
      <c r="P65" s="209"/>
      <c r="Q65" s="209"/>
      <c r="R65" s="209"/>
      <c r="S65" s="209"/>
      <c r="T65" s="209"/>
      <c r="U65" s="209"/>
      <c r="V65" s="209"/>
      <c r="W65" s="209"/>
      <c r="X65" s="209"/>
      <c r="Y65" s="209"/>
      <c r="Z65" s="209"/>
      <c r="AA65" s="209"/>
      <c r="AB65" s="209"/>
      <c r="AC65" s="209"/>
      <c r="AD65" s="209"/>
      <c r="AE65" s="209"/>
      <c r="AF65" s="209"/>
      <c r="AG65" s="209"/>
      <c r="AH65" s="209"/>
      <c r="AI65" s="209"/>
      <c r="AJ65" s="209"/>
      <c r="AK65" s="209"/>
      <c r="AL65" s="209"/>
      <c r="AM65" s="209"/>
      <c r="AN65" s="209"/>
      <c r="AO65" s="209"/>
      <c r="AP65" s="209"/>
      <c r="AQ65" s="209"/>
      <c r="AR65" s="209"/>
      <c r="AS65" s="209"/>
      <c r="AT65" s="209"/>
      <c r="AU65" s="209"/>
      <c r="AV65" s="209"/>
      <c r="AW65" s="209"/>
      <c r="AX65" s="209"/>
      <c r="AY65" s="209"/>
      <c r="AZ65" s="209"/>
      <c r="BA65" s="209"/>
      <c r="BB65" s="209"/>
      <c r="BC65" s="209"/>
      <c r="BD65" s="209"/>
      <c r="BE65" s="209"/>
      <c r="BF65" s="209"/>
      <c r="BG65" s="209"/>
      <c r="BH65" s="209"/>
      <c r="BI65" s="209"/>
      <c r="BJ65" s="209"/>
      <c r="BK65" s="209"/>
      <c r="BL65" s="209"/>
      <c r="BM65" s="209"/>
      <c r="BN65" s="209"/>
      <c r="BO65" s="209"/>
      <c r="BP65" s="209"/>
      <c r="BQ65" s="307"/>
      <c r="BR65" s="1"/>
      <c r="CA65" s="315"/>
      <c r="CB65" s="315"/>
      <c r="CC65" s="315"/>
      <c r="CD65" s="315"/>
      <c r="CE65" s="315"/>
      <c r="CF65" s="315"/>
      <c r="CG65" s="315"/>
      <c r="CH65" s="315"/>
      <c r="CI65" s="315"/>
      <c r="CJ65" s="315"/>
      <c r="CK65" s="315"/>
      <c r="CL65" s="315"/>
      <c r="CM65" s="315"/>
      <c r="CN65" s="315"/>
      <c r="CO65" s="315"/>
      <c r="CP65" s="315"/>
      <c r="CQ65" s="315"/>
      <c r="CR65" s="315"/>
      <c r="CS65" s="315"/>
      <c r="CT65" s="315"/>
      <c r="CU65" s="315"/>
      <c r="CV65" s="315"/>
      <c r="CW65" s="315"/>
      <c r="CX65" s="315"/>
      <c r="CY65" s="315"/>
      <c r="CZ65" s="315"/>
      <c r="DA65" s="315"/>
      <c r="DB65" s="315"/>
      <c r="DC65" s="315"/>
      <c r="DD65" s="315"/>
      <c r="DE65" s="315"/>
      <c r="DF65" s="315"/>
      <c r="DG65" s="315"/>
      <c r="DH65" s="315"/>
      <c r="DI65" s="315"/>
      <c r="DJ65" s="315"/>
      <c r="DK65" s="315"/>
      <c r="DL65" s="315"/>
      <c r="DM65" s="315"/>
      <c r="DN65" s="315"/>
      <c r="DO65" s="315"/>
      <c r="DP65" s="315"/>
      <c r="DQ65" s="315"/>
      <c r="DR65" s="315"/>
      <c r="DS65" s="315"/>
      <c r="DT65" s="315"/>
      <c r="DU65" s="315"/>
      <c r="DV65" s="315"/>
      <c r="DW65" s="315"/>
      <c r="DX65" s="315"/>
      <c r="DY65" s="315"/>
      <c r="DZ65" s="315"/>
      <c r="EA65" s="315"/>
      <c r="EB65" s="315"/>
      <c r="EC65" s="315"/>
      <c r="ED65" s="315"/>
      <c r="EE65" s="315"/>
      <c r="EF65" s="315"/>
      <c r="EG65" s="315"/>
      <c r="EH65" s="315"/>
      <c r="EI65" s="315"/>
      <c r="EJ65" s="315"/>
      <c r="EK65" s="315"/>
      <c r="EL65" s="315"/>
    </row>
    <row r="66" spans="2:142" ht="5.65" customHeight="1" x14ac:dyDescent="0.3">
      <c r="B66" s="230"/>
      <c r="C66" s="231"/>
      <c r="D66" s="231"/>
      <c r="E66" s="231"/>
      <c r="F66" s="231"/>
      <c r="G66" s="231"/>
      <c r="H66" s="231"/>
      <c r="I66" s="231"/>
      <c r="J66" s="231"/>
      <c r="K66" s="231"/>
      <c r="L66" s="231"/>
      <c r="M66" s="231"/>
      <c r="N66" s="231"/>
      <c r="O66" s="231"/>
      <c r="P66" s="231"/>
      <c r="Q66" s="231"/>
      <c r="R66" s="231"/>
      <c r="S66" s="231"/>
      <c r="T66" s="231"/>
      <c r="U66" s="231"/>
      <c r="V66" s="231"/>
      <c r="W66" s="231"/>
      <c r="X66" s="231"/>
      <c r="Y66" s="231"/>
      <c r="Z66" s="231"/>
      <c r="AA66" s="231"/>
      <c r="AB66" s="231"/>
      <c r="AC66" s="284" t="s">
        <v>8</v>
      </c>
      <c r="AD66" s="285"/>
      <c r="AE66" s="285"/>
      <c r="AF66" s="287" t="s">
        <v>17</v>
      </c>
      <c r="AG66" s="287"/>
      <c r="AH66" s="287"/>
      <c r="AI66" s="287"/>
      <c r="AJ66" s="287"/>
      <c r="AK66" s="287"/>
      <c r="AL66" s="154" t="str">
        <f>IF(AL70&gt;70,"S",IF(AL70&gt;60,"A",IF(AL70&gt;40,"B",IF(AL70&gt;30,"C","D"))))</f>
        <v>D</v>
      </c>
      <c r="AM66" s="154"/>
      <c r="AN66" s="154"/>
      <c r="AO66" s="154"/>
      <c r="AP66" s="154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  <c r="BB66" s="85"/>
      <c r="BC66" s="85"/>
      <c r="BD66" s="85"/>
      <c r="BE66" s="85"/>
      <c r="BF66" s="85"/>
      <c r="BG66" s="85"/>
      <c r="BH66" s="85"/>
      <c r="BI66" s="85"/>
      <c r="BJ66" s="85"/>
      <c r="BK66" s="85"/>
      <c r="BL66" s="85"/>
      <c r="BM66" s="85"/>
      <c r="BN66" s="85"/>
      <c r="BO66" s="85"/>
      <c r="BP66" s="85"/>
      <c r="BQ66" s="86"/>
      <c r="BR66" s="1"/>
      <c r="BS66" s="192"/>
      <c r="BT66" s="192"/>
      <c r="BU66" s="192"/>
      <c r="BV66" s="192"/>
      <c r="BW66" s="192"/>
      <c r="BX66" s="192"/>
      <c r="BY66" s="192"/>
      <c r="CA66" s="315"/>
      <c r="CB66" s="315"/>
      <c r="CC66" s="315"/>
      <c r="CD66" s="315"/>
      <c r="CE66" s="315"/>
      <c r="CF66" s="315"/>
      <c r="CG66" s="315"/>
      <c r="CH66" s="315"/>
      <c r="CI66" s="315"/>
      <c r="CJ66" s="315"/>
      <c r="CK66" s="315"/>
      <c r="CL66" s="315"/>
      <c r="CM66" s="315"/>
      <c r="CN66" s="315"/>
      <c r="CO66" s="315"/>
      <c r="CP66" s="315"/>
      <c r="CQ66" s="315"/>
      <c r="CR66" s="315"/>
      <c r="CS66" s="315"/>
      <c r="CT66" s="315"/>
      <c r="CU66" s="315"/>
      <c r="CV66" s="315"/>
      <c r="CW66" s="315"/>
      <c r="CX66" s="315"/>
      <c r="CY66" s="315"/>
      <c r="CZ66" s="315"/>
      <c r="DA66" s="315"/>
      <c r="DB66" s="315"/>
      <c r="DC66" s="315"/>
      <c r="DD66" s="315"/>
      <c r="DE66" s="315"/>
      <c r="DF66" s="315"/>
      <c r="DG66" s="315"/>
      <c r="DH66" s="315"/>
      <c r="DI66" s="315"/>
      <c r="DJ66" s="315"/>
      <c r="DK66" s="315"/>
      <c r="DL66" s="315"/>
      <c r="DM66" s="315"/>
      <c r="DN66" s="315"/>
      <c r="DO66" s="315"/>
      <c r="DP66" s="315"/>
      <c r="DQ66" s="315"/>
      <c r="DR66" s="315"/>
      <c r="DS66" s="315"/>
      <c r="DT66" s="315"/>
      <c r="DU66" s="315"/>
      <c r="DV66" s="315"/>
      <c r="DW66" s="315"/>
      <c r="DX66" s="315"/>
      <c r="DY66" s="315"/>
      <c r="DZ66" s="315"/>
      <c r="EA66" s="315"/>
      <c r="EB66" s="315"/>
      <c r="EC66" s="315"/>
      <c r="ED66" s="315"/>
      <c r="EE66" s="315"/>
      <c r="EF66" s="315"/>
      <c r="EG66" s="315"/>
      <c r="EH66" s="315"/>
      <c r="EI66" s="315"/>
      <c r="EJ66" s="315"/>
      <c r="EK66" s="315"/>
      <c r="EL66" s="315"/>
    </row>
    <row r="67" spans="2:142" ht="5.65" customHeight="1" x14ac:dyDescent="0.3">
      <c r="B67" s="232"/>
      <c r="C67" s="233"/>
      <c r="D67" s="233"/>
      <c r="E67" s="233"/>
      <c r="F67" s="233"/>
      <c r="G67" s="233"/>
      <c r="H67" s="233"/>
      <c r="I67" s="233"/>
      <c r="J67" s="233"/>
      <c r="K67" s="233"/>
      <c r="L67" s="233"/>
      <c r="M67" s="233"/>
      <c r="N67" s="233"/>
      <c r="O67" s="233"/>
      <c r="P67" s="233"/>
      <c r="Q67" s="233"/>
      <c r="R67" s="233"/>
      <c r="S67" s="233"/>
      <c r="T67" s="233"/>
      <c r="U67" s="233"/>
      <c r="V67" s="233"/>
      <c r="W67" s="233"/>
      <c r="X67" s="233"/>
      <c r="Y67" s="233"/>
      <c r="Z67" s="233"/>
      <c r="AA67" s="233"/>
      <c r="AB67" s="233"/>
      <c r="AC67" s="286"/>
      <c r="AD67" s="252"/>
      <c r="AE67" s="252"/>
      <c r="AF67" s="287"/>
      <c r="AG67" s="287"/>
      <c r="AH67" s="287"/>
      <c r="AI67" s="287"/>
      <c r="AJ67" s="287"/>
      <c r="AK67" s="287"/>
      <c r="AL67" s="154"/>
      <c r="AM67" s="154"/>
      <c r="AN67" s="154"/>
      <c r="AO67" s="154"/>
      <c r="AP67" s="154"/>
      <c r="AQ67" s="84"/>
      <c r="AR67" s="207" t="s">
        <v>77</v>
      </c>
      <c r="AS67" s="207"/>
      <c r="AT67" s="207"/>
      <c r="AU67" s="207"/>
      <c r="AV67" s="207"/>
      <c r="AW67" s="207"/>
      <c r="AX67" s="207"/>
      <c r="AY67" s="207"/>
      <c r="AZ67" s="207"/>
      <c r="BA67" s="207"/>
      <c r="BB67" s="207"/>
      <c r="BC67" s="207"/>
      <c r="BD67" s="207"/>
      <c r="BE67" s="207"/>
      <c r="BF67" s="207"/>
      <c r="BG67" s="207"/>
      <c r="BH67" s="207"/>
      <c r="BI67" s="207"/>
      <c r="BJ67" s="207"/>
      <c r="BK67" s="207"/>
      <c r="BL67" s="207"/>
      <c r="BM67" s="207"/>
      <c r="BN67" s="207"/>
      <c r="BO67" s="207"/>
      <c r="BP67" s="207"/>
      <c r="BQ67" s="59"/>
      <c r="BR67" s="1"/>
      <c r="BS67" s="192"/>
      <c r="BT67" s="192"/>
      <c r="BU67" s="192"/>
      <c r="BV67" s="192"/>
      <c r="BW67" s="192"/>
      <c r="BX67" s="192"/>
      <c r="BY67" s="192"/>
      <c r="CA67" s="315"/>
      <c r="CB67" s="315"/>
      <c r="CC67" s="315"/>
      <c r="CD67" s="315"/>
      <c r="CE67" s="315"/>
      <c r="CF67" s="315"/>
      <c r="CG67" s="315"/>
      <c r="CH67" s="315"/>
      <c r="CI67" s="315"/>
      <c r="CJ67" s="315"/>
      <c r="CK67" s="315"/>
      <c r="CL67" s="315"/>
      <c r="CM67" s="315"/>
      <c r="CN67" s="315"/>
      <c r="CO67" s="315"/>
      <c r="CP67" s="315"/>
      <c r="CQ67" s="315"/>
      <c r="CR67" s="315"/>
      <c r="CS67" s="315"/>
      <c r="CT67" s="315"/>
      <c r="CU67" s="315"/>
      <c r="CV67" s="315"/>
      <c r="CW67" s="315"/>
      <c r="CX67" s="315"/>
      <c r="CY67" s="315"/>
      <c r="CZ67" s="315"/>
      <c r="DA67" s="315"/>
      <c r="DB67" s="315"/>
      <c r="DC67" s="315"/>
      <c r="DD67" s="315"/>
      <c r="DE67" s="315"/>
      <c r="DF67" s="315"/>
      <c r="DG67" s="315"/>
      <c r="DH67" s="315"/>
      <c r="DI67" s="315"/>
      <c r="DJ67" s="315"/>
      <c r="DK67" s="315"/>
      <c r="DL67" s="315"/>
      <c r="DM67" s="315"/>
      <c r="DN67" s="315"/>
      <c r="DO67" s="315"/>
      <c r="DP67" s="315"/>
      <c r="DQ67" s="315"/>
      <c r="DR67" s="315"/>
      <c r="DS67" s="315"/>
      <c r="DT67" s="315"/>
      <c r="DU67" s="315"/>
      <c r="DV67" s="315"/>
      <c r="DW67" s="315"/>
      <c r="DX67" s="315"/>
      <c r="DY67" s="315"/>
      <c r="DZ67" s="315"/>
      <c r="EA67" s="315"/>
      <c r="EB67" s="315"/>
      <c r="EC67" s="315"/>
      <c r="ED67" s="315"/>
      <c r="EE67" s="315"/>
      <c r="EF67" s="315"/>
      <c r="EG67" s="315"/>
      <c r="EH67" s="315"/>
      <c r="EI67" s="315"/>
      <c r="EJ67" s="315"/>
      <c r="EK67" s="315"/>
      <c r="EL67" s="315"/>
    </row>
    <row r="68" spans="2:142" ht="5.65" customHeight="1" x14ac:dyDescent="0.3">
      <c r="B68" s="232"/>
      <c r="C68" s="233"/>
      <c r="D68" s="233"/>
      <c r="E68" s="233"/>
      <c r="F68" s="233"/>
      <c r="G68" s="233"/>
      <c r="H68" s="233"/>
      <c r="I68" s="233"/>
      <c r="J68" s="233"/>
      <c r="K68" s="233"/>
      <c r="L68" s="233"/>
      <c r="M68" s="233"/>
      <c r="N68" s="233"/>
      <c r="O68" s="233"/>
      <c r="P68" s="233"/>
      <c r="Q68" s="233"/>
      <c r="R68" s="233"/>
      <c r="S68" s="233"/>
      <c r="T68" s="233"/>
      <c r="U68" s="233"/>
      <c r="V68" s="233"/>
      <c r="W68" s="233"/>
      <c r="X68" s="233"/>
      <c r="Y68" s="233"/>
      <c r="Z68" s="233"/>
      <c r="AA68" s="233"/>
      <c r="AB68" s="233"/>
      <c r="AC68" s="286"/>
      <c r="AD68" s="252"/>
      <c r="AE68" s="252"/>
      <c r="AF68" s="287"/>
      <c r="AG68" s="287"/>
      <c r="AH68" s="287"/>
      <c r="AI68" s="287"/>
      <c r="AJ68" s="287"/>
      <c r="AK68" s="287"/>
      <c r="AL68" s="154"/>
      <c r="AM68" s="154"/>
      <c r="AN68" s="154"/>
      <c r="AO68" s="154"/>
      <c r="AP68" s="154"/>
      <c r="AQ68" s="84"/>
      <c r="AR68" s="207"/>
      <c r="AS68" s="207"/>
      <c r="AT68" s="207"/>
      <c r="AU68" s="207"/>
      <c r="AV68" s="207"/>
      <c r="AW68" s="207"/>
      <c r="AX68" s="207"/>
      <c r="AY68" s="207"/>
      <c r="AZ68" s="207"/>
      <c r="BA68" s="207"/>
      <c r="BB68" s="207"/>
      <c r="BC68" s="207"/>
      <c r="BD68" s="207"/>
      <c r="BE68" s="207"/>
      <c r="BF68" s="207"/>
      <c r="BG68" s="207"/>
      <c r="BH68" s="207"/>
      <c r="BI68" s="207"/>
      <c r="BJ68" s="207"/>
      <c r="BK68" s="207"/>
      <c r="BL68" s="207"/>
      <c r="BM68" s="207"/>
      <c r="BN68" s="207"/>
      <c r="BO68" s="207"/>
      <c r="BP68" s="207"/>
      <c r="BQ68" s="59"/>
      <c r="BR68" s="1"/>
      <c r="BS68" s="192"/>
      <c r="BT68" s="192"/>
      <c r="BU68" s="192"/>
      <c r="BV68" s="192"/>
      <c r="BW68" s="192"/>
      <c r="BX68" s="192"/>
      <c r="BY68" s="192"/>
      <c r="CA68" s="315"/>
      <c r="CB68" s="315"/>
      <c r="CC68" s="315"/>
      <c r="CD68" s="315"/>
      <c r="CE68" s="315"/>
      <c r="CF68" s="315"/>
      <c r="CG68" s="315"/>
      <c r="CH68" s="315"/>
      <c r="CI68" s="315"/>
      <c r="CJ68" s="315"/>
      <c r="CK68" s="315"/>
      <c r="CL68" s="315"/>
      <c r="CM68" s="315"/>
      <c r="CN68" s="315"/>
      <c r="CO68" s="315"/>
      <c r="CP68" s="315"/>
      <c r="CQ68" s="315"/>
      <c r="CR68" s="315"/>
      <c r="CS68" s="315"/>
      <c r="CT68" s="315"/>
      <c r="CU68" s="315"/>
      <c r="CV68" s="315"/>
      <c r="CW68" s="315"/>
      <c r="CX68" s="315"/>
      <c r="CY68" s="315"/>
      <c r="CZ68" s="315"/>
      <c r="DA68" s="315"/>
      <c r="DB68" s="315"/>
      <c r="DC68" s="315"/>
      <c r="DD68" s="315"/>
      <c r="DE68" s="315"/>
      <c r="DF68" s="315"/>
      <c r="DG68" s="315"/>
      <c r="DH68" s="315"/>
      <c r="DI68" s="315"/>
      <c r="DJ68" s="315"/>
      <c r="DK68" s="315"/>
      <c r="DL68" s="315"/>
      <c r="DM68" s="315"/>
      <c r="DN68" s="315"/>
      <c r="DO68" s="315"/>
      <c r="DP68" s="315"/>
      <c r="DQ68" s="315"/>
      <c r="DR68" s="315"/>
      <c r="DS68" s="315"/>
      <c r="DT68" s="315"/>
      <c r="DU68" s="315"/>
      <c r="DV68" s="315"/>
      <c r="DW68" s="315"/>
      <c r="DX68" s="315"/>
      <c r="DY68" s="315"/>
      <c r="DZ68" s="315"/>
      <c r="EA68" s="315"/>
      <c r="EB68" s="315"/>
      <c r="EC68" s="315"/>
      <c r="ED68" s="315"/>
      <c r="EE68" s="315"/>
      <c r="EF68" s="315"/>
      <c r="EG68" s="315"/>
      <c r="EH68" s="315"/>
      <c r="EI68" s="315"/>
      <c r="EJ68" s="315"/>
      <c r="EK68" s="315"/>
      <c r="EL68" s="315"/>
    </row>
    <row r="69" spans="2:142" ht="5.65" customHeight="1" x14ac:dyDescent="0.3">
      <c r="B69" s="232"/>
      <c r="C69" s="233"/>
      <c r="D69" s="233"/>
      <c r="E69" s="233"/>
      <c r="F69" s="233"/>
      <c r="G69" s="233"/>
      <c r="H69" s="233"/>
      <c r="I69" s="233"/>
      <c r="J69" s="233"/>
      <c r="K69" s="233"/>
      <c r="L69" s="233"/>
      <c r="M69" s="233"/>
      <c r="N69" s="233"/>
      <c r="O69" s="233"/>
      <c r="P69" s="233"/>
      <c r="Q69" s="233"/>
      <c r="R69" s="233"/>
      <c r="S69" s="233"/>
      <c r="T69" s="233"/>
      <c r="U69" s="233"/>
      <c r="V69" s="233"/>
      <c r="W69" s="233"/>
      <c r="X69" s="233"/>
      <c r="Y69" s="233"/>
      <c r="Z69" s="233"/>
      <c r="AA69" s="233"/>
      <c r="AB69" s="233"/>
      <c r="AC69" s="286"/>
      <c r="AD69" s="252"/>
      <c r="AE69" s="252"/>
      <c r="AF69" s="287"/>
      <c r="AG69" s="287"/>
      <c r="AH69" s="287"/>
      <c r="AI69" s="287"/>
      <c r="AJ69" s="287"/>
      <c r="AK69" s="287"/>
      <c r="AL69" s="154"/>
      <c r="AM69" s="154"/>
      <c r="AN69" s="154"/>
      <c r="AO69" s="154"/>
      <c r="AP69" s="154"/>
      <c r="AQ69" s="84"/>
      <c r="AR69" s="207"/>
      <c r="AS69" s="207"/>
      <c r="AT69" s="207"/>
      <c r="AU69" s="207"/>
      <c r="AV69" s="207"/>
      <c r="AW69" s="207"/>
      <c r="AX69" s="207"/>
      <c r="AY69" s="207"/>
      <c r="AZ69" s="207"/>
      <c r="BA69" s="207"/>
      <c r="BB69" s="207"/>
      <c r="BC69" s="207"/>
      <c r="BD69" s="207"/>
      <c r="BE69" s="207"/>
      <c r="BF69" s="207"/>
      <c r="BG69" s="207"/>
      <c r="BH69" s="207"/>
      <c r="BI69" s="207"/>
      <c r="BJ69" s="207"/>
      <c r="BK69" s="207"/>
      <c r="BL69" s="207"/>
      <c r="BM69" s="207"/>
      <c r="BN69" s="207"/>
      <c r="BO69" s="207"/>
      <c r="BP69" s="207"/>
      <c r="BQ69" s="59"/>
      <c r="BR69" s="1"/>
      <c r="BS69" s="192"/>
      <c r="BT69" s="192"/>
      <c r="BU69" s="192"/>
      <c r="BV69" s="192"/>
      <c r="BW69" s="192"/>
      <c r="BX69" s="192"/>
      <c r="BY69" s="192"/>
      <c r="CA69" s="315"/>
      <c r="CB69" s="315"/>
      <c r="CC69" s="315"/>
      <c r="CD69" s="315"/>
      <c r="CE69" s="315"/>
      <c r="CF69" s="315"/>
      <c r="CG69" s="315"/>
      <c r="CH69" s="315"/>
      <c r="CI69" s="315"/>
      <c r="CJ69" s="315"/>
      <c r="CK69" s="315"/>
      <c r="CL69" s="315"/>
      <c r="CM69" s="315"/>
      <c r="CN69" s="315"/>
      <c r="CO69" s="315"/>
      <c r="CP69" s="315"/>
      <c r="CQ69" s="315"/>
      <c r="CR69" s="315"/>
      <c r="CS69" s="315"/>
      <c r="CT69" s="315"/>
      <c r="CU69" s="315"/>
      <c r="CV69" s="315"/>
      <c r="CW69" s="315"/>
      <c r="CX69" s="315"/>
      <c r="CY69" s="315"/>
      <c r="CZ69" s="315"/>
      <c r="DA69" s="315"/>
      <c r="DB69" s="315"/>
      <c r="DC69" s="315"/>
      <c r="DD69" s="315"/>
      <c r="DE69" s="315"/>
      <c r="DF69" s="315"/>
      <c r="DG69" s="315"/>
      <c r="DH69" s="315"/>
      <c r="DI69" s="315"/>
      <c r="DJ69" s="315"/>
      <c r="DK69" s="315"/>
      <c r="DL69" s="315"/>
      <c r="DM69" s="315"/>
      <c r="DN69" s="315"/>
      <c r="DO69" s="315"/>
      <c r="DP69" s="315"/>
      <c r="DQ69" s="315"/>
      <c r="DR69" s="315"/>
      <c r="DS69" s="315"/>
      <c r="DT69" s="315"/>
      <c r="DU69" s="315"/>
      <c r="DV69" s="315"/>
      <c r="DW69" s="315"/>
      <c r="DX69" s="315"/>
      <c r="DY69" s="315"/>
      <c r="DZ69" s="315"/>
      <c r="EA69" s="315"/>
      <c r="EB69" s="315"/>
      <c r="EC69" s="315"/>
      <c r="ED69" s="315"/>
      <c r="EE69" s="315"/>
      <c r="EF69" s="315"/>
      <c r="EG69" s="315"/>
      <c r="EH69" s="315"/>
      <c r="EI69" s="315"/>
      <c r="EJ69" s="315"/>
      <c r="EK69" s="315"/>
      <c r="EL69" s="315"/>
    </row>
    <row r="70" spans="2:142" ht="5.65" customHeight="1" x14ac:dyDescent="0.3">
      <c r="B70" s="232"/>
      <c r="C70" s="233"/>
      <c r="D70" s="233"/>
      <c r="E70" s="233"/>
      <c r="F70" s="233"/>
      <c r="G70" s="233"/>
      <c r="H70" s="233"/>
      <c r="I70" s="233"/>
      <c r="J70" s="233"/>
      <c r="K70" s="233"/>
      <c r="L70" s="233"/>
      <c r="M70" s="233"/>
      <c r="N70" s="233"/>
      <c r="O70" s="233"/>
      <c r="P70" s="233"/>
      <c r="Q70" s="233"/>
      <c r="R70" s="233"/>
      <c r="S70" s="233"/>
      <c r="T70" s="233"/>
      <c r="U70" s="233"/>
      <c r="V70" s="233"/>
      <c r="W70" s="233"/>
      <c r="X70" s="233"/>
      <c r="Y70" s="233"/>
      <c r="Z70" s="233"/>
      <c r="AA70" s="233"/>
      <c r="AB70" s="233"/>
      <c r="AC70" s="286"/>
      <c r="AD70" s="252"/>
      <c r="AE70" s="252"/>
      <c r="AF70" s="287"/>
      <c r="AG70" s="287"/>
      <c r="AH70" s="287"/>
      <c r="AI70" s="287"/>
      <c r="AJ70" s="287"/>
      <c r="AK70" s="287"/>
      <c r="AL70" s="196">
        <f>BS66</f>
        <v>0</v>
      </c>
      <c r="AM70" s="196"/>
      <c r="AN70" s="196"/>
      <c r="AO70" s="196"/>
      <c r="AP70" s="196"/>
      <c r="AQ70" s="84"/>
      <c r="AR70" s="207"/>
      <c r="AS70" s="207"/>
      <c r="AT70" s="207"/>
      <c r="AU70" s="207"/>
      <c r="AV70" s="207"/>
      <c r="AW70" s="207"/>
      <c r="AX70" s="207"/>
      <c r="AY70" s="207"/>
      <c r="AZ70" s="207"/>
      <c r="BA70" s="207"/>
      <c r="BB70" s="207"/>
      <c r="BC70" s="207"/>
      <c r="BD70" s="207"/>
      <c r="BE70" s="207"/>
      <c r="BF70" s="207"/>
      <c r="BG70" s="207"/>
      <c r="BH70" s="207"/>
      <c r="BI70" s="207"/>
      <c r="BJ70" s="207"/>
      <c r="BK70" s="207"/>
      <c r="BL70" s="207"/>
      <c r="BM70" s="207"/>
      <c r="BN70" s="207"/>
      <c r="BO70" s="207"/>
      <c r="BP70" s="207"/>
      <c r="BQ70" s="59"/>
      <c r="BR70" s="1"/>
      <c r="BS70" s="192"/>
      <c r="BT70" s="192"/>
      <c r="BU70" s="192"/>
      <c r="BV70" s="192"/>
      <c r="BW70" s="192"/>
      <c r="BX70" s="192"/>
      <c r="BY70" s="192"/>
      <c r="CA70" s="315"/>
      <c r="CB70" s="315"/>
      <c r="CC70" s="315"/>
      <c r="CD70" s="315"/>
      <c r="CE70" s="315"/>
      <c r="CF70" s="315"/>
      <c r="CG70" s="315"/>
      <c r="CH70" s="315"/>
      <c r="CI70" s="315"/>
      <c r="CJ70" s="315"/>
      <c r="CK70" s="315"/>
      <c r="CL70" s="315"/>
      <c r="CM70" s="315"/>
      <c r="CN70" s="315"/>
      <c r="CO70" s="315"/>
      <c r="CP70" s="315"/>
      <c r="CQ70" s="315"/>
      <c r="CR70" s="315"/>
      <c r="CS70" s="315"/>
      <c r="CT70" s="315"/>
      <c r="CU70" s="315"/>
      <c r="CV70" s="315"/>
      <c r="CW70" s="315"/>
      <c r="CX70" s="315"/>
      <c r="CY70" s="315"/>
      <c r="CZ70" s="315"/>
      <c r="DA70" s="315"/>
      <c r="DB70" s="315"/>
      <c r="DC70" s="315"/>
      <c r="DD70" s="315"/>
      <c r="DE70" s="315"/>
      <c r="DF70" s="315"/>
      <c r="DG70" s="315"/>
      <c r="DH70" s="315"/>
      <c r="DI70" s="315"/>
      <c r="DJ70" s="315"/>
      <c r="DK70" s="315"/>
      <c r="DL70" s="315"/>
      <c r="DM70" s="315"/>
      <c r="DN70" s="315"/>
      <c r="DO70" s="315"/>
      <c r="DP70" s="315"/>
      <c r="DQ70" s="315"/>
      <c r="DR70" s="315"/>
      <c r="DS70" s="315"/>
      <c r="DT70" s="315"/>
      <c r="DU70" s="315"/>
      <c r="DV70" s="315"/>
      <c r="DW70" s="315"/>
      <c r="DX70" s="315"/>
      <c r="DY70" s="315"/>
      <c r="DZ70" s="315"/>
      <c r="EA70" s="315"/>
      <c r="EB70" s="315"/>
      <c r="EC70" s="315"/>
      <c r="ED70" s="315"/>
      <c r="EE70" s="315"/>
      <c r="EF70" s="315"/>
      <c r="EG70" s="315"/>
      <c r="EH70" s="315"/>
      <c r="EI70" s="315"/>
      <c r="EJ70" s="315"/>
      <c r="EK70" s="315"/>
      <c r="EL70" s="315"/>
    </row>
    <row r="71" spans="2:142" ht="5.65" customHeight="1" x14ac:dyDescent="0.3">
      <c r="B71" s="232"/>
      <c r="C71" s="233"/>
      <c r="D71" s="233"/>
      <c r="E71" s="233"/>
      <c r="F71" s="233"/>
      <c r="G71" s="233"/>
      <c r="H71" s="233"/>
      <c r="I71" s="233"/>
      <c r="J71" s="233"/>
      <c r="K71" s="233"/>
      <c r="L71" s="233"/>
      <c r="M71" s="233"/>
      <c r="N71" s="233"/>
      <c r="O71" s="233"/>
      <c r="P71" s="233"/>
      <c r="Q71" s="233"/>
      <c r="R71" s="233"/>
      <c r="S71" s="233"/>
      <c r="T71" s="233"/>
      <c r="U71" s="233"/>
      <c r="V71" s="233"/>
      <c r="W71" s="233"/>
      <c r="X71" s="233"/>
      <c r="Y71" s="233"/>
      <c r="Z71" s="233"/>
      <c r="AA71" s="233"/>
      <c r="AB71" s="233"/>
      <c r="AC71" s="286"/>
      <c r="AD71" s="252"/>
      <c r="AE71" s="252"/>
      <c r="AF71" s="287"/>
      <c r="AG71" s="287"/>
      <c r="AH71" s="287"/>
      <c r="AI71" s="287"/>
      <c r="AJ71" s="287"/>
      <c r="AK71" s="287"/>
      <c r="AL71" s="196"/>
      <c r="AM71" s="196"/>
      <c r="AN71" s="196"/>
      <c r="AO71" s="196"/>
      <c r="AP71" s="196"/>
      <c r="AQ71" s="84"/>
      <c r="AR71" s="207"/>
      <c r="AS71" s="207"/>
      <c r="AT71" s="207"/>
      <c r="AU71" s="207"/>
      <c r="AV71" s="207"/>
      <c r="AW71" s="207"/>
      <c r="AX71" s="207"/>
      <c r="AY71" s="207"/>
      <c r="AZ71" s="207"/>
      <c r="BA71" s="207"/>
      <c r="BB71" s="207"/>
      <c r="BC71" s="207"/>
      <c r="BD71" s="207"/>
      <c r="BE71" s="207"/>
      <c r="BF71" s="207"/>
      <c r="BG71" s="207"/>
      <c r="BH71" s="207"/>
      <c r="BI71" s="207"/>
      <c r="BJ71" s="207"/>
      <c r="BK71" s="207"/>
      <c r="BL71" s="207"/>
      <c r="BM71" s="207"/>
      <c r="BN71" s="207"/>
      <c r="BO71" s="207"/>
      <c r="BP71" s="207"/>
      <c r="BQ71" s="59"/>
      <c r="BR71" s="1"/>
      <c r="BS71" s="192"/>
      <c r="BT71" s="192"/>
      <c r="BU71" s="192"/>
      <c r="BV71" s="192"/>
      <c r="BW71" s="192"/>
      <c r="BX71" s="192"/>
      <c r="BY71" s="192"/>
    </row>
    <row r="72" spans="2:142" ht="5.65" customHeight="1" x14ac:dyDescent="0.3">
      <c r="B72" s="232"/>
      <c r="C72" s="233"/>
      <c r="D72" s="233"/>
      <c r="E72" s="233"/>
      <c r="F72" s="233"/>
      <c r="G72" s="233"/>
      <c r="H72" s="233"/>
      <c r="I72" s="233"/>
      <c r="J72" s="233"/>
      <c r="K72" s="233"/>
      <c r="L72" s="233"/>
      <c r="M72" s="233"/>
      <c r="N72" s="233"/>
      <c r="O72" s="233"/>
      <c r="P72" s="233"/>
      <c r="Q72" s="233"/>
      <c r="R72" s="233"/>
      <c r="S72" s="233"/>
      <c r="T72" s="233"/>
      <c r="U72" s="233"/>
      <c r="V72" s="233"/>
      <c r="W72" s="233"/>
      <c r="X72" s="233"/>
      <c r="Y72" s="233"/>
      <c r="Z72" s="233"/>
      <c r="AA72" s="233"/>
      <c r="AB72" s="233"/>
      <c r="AC72" s="286"/>
      <c r="AD72" s="252"/>
      <c r="AE72" s="252"/>
      <c r="AF72" s="287"/>
      <c r="AG72" s="287"/>
      <c r="AH72" s="287"/>
      <c r="AI72" s="287"/>
      <c r="AJ72" s="287"/>
      <c r="AK72" s="287"/>
      <c r="AL72" s="196"/>
      <c r="AM72" s="196"/>
      <c r="AN72" s="196"/>
      <c r="AO72" s="196"/>
      <c r="AP72" s="196"/>
      <c r="AQ72" s="23"/>
      <c r="AR72" s="95"/>
      <c r="AS72" s="95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95"/>
      <c r="BG72" s="95"/>
      <c r="BH72" s="95"/>
      <c r="BI72" s="95"/>
      <c r="BJ72" s="95"/>
      <c r="BK72" s="95"/>
      <c r="BL72" s="95"/>
      <c r="BM72" s="95"/>
      <c r="BN72" s="95"/>
      <c r="BO72" s="95"/>
      <c r="BP72" s="95"/>
      <c r="BQ72" s="87"/>
      <c r="BR72" s="1"/>
      <c r="BS72" s="192"/>
      <c r="BT72" s="192"/>
      <c r="BU72" s="192"/>
      <c r="BV72" s="192"/>
      <c r="BW72" s="192"/>
      <c r="BX72" s="192"/>
      <c r="BY72" s="192"/>
    </row>
    <row r="73" spans="2:142" ht="5.65" customHeight="1" x14ac:dyDescent="0.3">
      <c r="B73" s="232"/>
      <c r="C73" s="233"/>
      <c r="D73" s="233"/>
      <c r="E73" s="233"/>
      <c r="F73" s="233"/>
      <c r="G73" s="233"/>
      <c r="H73" s="233"/>
      <c r="I73" s="233"/>
      <c r="J73" s="233"/>
      <c r="K73" s="233"/>
      <c r="L73" s="233"/>
      <c r="M73" s="233"/>
      <c r="N73" s="233"/>
      <c r="O73" s="233"/>
      <c r="P73" s="233"/>
      <c r="Q73" s="233"/>
      <c r="R73" s="233"/>
      <c r="S73" s="233"/>
      <c r="T73" s="233"/>
      <c r="U73" s="233"/>
      <c r="V73" s="233"/>
      <c r="W73" s="233"/>
      <c r="X73" s="233"/>
      <c r="Y73" s="233"/>
      <c r="Z73" s="233"/>
      <c r="AA73" s="233"/>
      <c r="AB73" s="233"/>
      <c r="AC73" s="286"/>
      <c r="AD73" s="252"/>
      <c r="AE73" s="252"/>
      <c r="AF73" s="193" t="s">
        <v>18</v>
      </c>
      <c r="AG73" s="193"/>
      <c r="AH73" s="193"/>
      <c r="AI73" s="193"/>
      <c r="AJ73" s="193"/>
      <c r="AK73" s="193"/>
      <c r="AL73" s="154" t="str">
        <f>IF(AL77&gt;70,"S",IF(AL77&gt;60,"A",IF(AL77&gt;40,"B",IF(AL77&gt;30,"C","D"))))</f>
        <v>D</v>
      </c>
      <c r="AM73" s="154"/>
      <c r="AN73" s="154"/>
      <c r="AO73" s="154"/>
      <c r="AP73" s="154"/>
      <c r="AQ73" s="90"/>
      <c r="AR73" s="88"/>
      <c r="AS73" s="88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88"/>
      <c r="BG73" s="88"/>
      <c r="BH73" s="88"/>
      <c r="BI73" s="88"/>
      <c r="BJ73" s="88"/>
      <c r="BK73" s="88"/>
      <c r="BL73" s="88"/>
      <c r="BM73" s="88"/>
      <c r="BN73" s="88"/>
      <c r="BO73" s="88"/>
      <c r="BP73" s="88"/>
      <c r="BQ73" s="25"/>
      <c r="BR73" s="1"/>
      <c r="BS73" s="192"/>
      <c r="BT73" s="192"/>
      <c r="BU73" s="192"/>
      <c r="BV73" s="192"/>
      <c r="BW73" s="192"/>
      <c r="BX73" s="192"/>
      <c r="BY73" s="192"/>
    </row>
    <row r="74" spans="2:142" ht="5.65" customHeight="1" x14ac:dyDescent="0.3">
      <c r="B74" s="232"/>
      <c r="C74" s="233"/>
      <c r="D74" s="233"/>
      <c r="E74" s="233"/>
      <c r="F74" s="233"/>
      <c r="G74" s="233"/>
      <c r="H74" s="233"/>
      <c r="I74" s="233"/>
      <c r="J74" s="233"/>
      <c r="K74" s="233"/>
      <c r="L74" s="233"/>
      <c r="M74" s="233"/>
      <c r="N74" s="233"/>
      <c r="O74" s="233"/>
      <c r="P74" s="233"/>
      <c r="Q74" s="233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86"/>
      <c r="AD74" s="252"/>
      <c r="AE74" s="252"/>
      <c r="AF74" s="193"/>
      <c r="AG74" s="193"/>
      <c r="AH74" s="193"/>
      <c r="AI74" s="193"/>
      <c r="AJ74" s="193"/>
      <c r="AK74" s="193"/>
      <c r="AL74" s="154"/>
      <c r="AM74" s="154"/>
      <c r="AN74" s="154"/>
      <c r="AO74" s="154"/>
      <c r="AP74" s="154"/>
      <c r="AQ74" s="84"/>
      <c r="AR74" s="207" t="s">
        <v>78</v>
      </c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59"/>
      <c r="BR74" s="1"/>
      <c r="BS74" s="192"/>
      <c r="BT74" s="192"/>
      <c r="BU74" s="192"/>
      <c r="BV74" s="192"/>
      <c r="BW74" s="192"/>
      <c r="BX74" s="192"/>
      <c r="BY74" s="192"/>
    </row>
    <row r="75" spans="2:142" ht="5.65" customHeight="1" x14ac:dyDescent="0.3">
      <c r="B75" s="232"/>
      <c r="C75" s="233"/>
      <c r="D75" s="233"/>
      <c r="E75" s="233"/>
      <c r="F75" s="233"/>
      <c r="G75" s="233"/>
      <c r="H75" s="233"/>
      <c r="I75" s="233"/>
      <c r="J75" s="233"/>
      <c r="K75" s="233"/>
      <c r="L75" s="233"/>
      <c r="M75" s="233"/>
      <c r="N75" s="233"/>
      <c r="O75" s="233"/>
      <c r="P75" s="233"/>
      <c r="Q75" s="233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86"/>
      <c r="AD75" s="252"/>
      <c r="AE75" s="252"/>
      <c r="AF75" s="193"/>
      <c r="AG75" s="193"/>
      <c r="AH75" s="193"/>
      <c r="AI75" s="193"/>
      <c r="AJ75" s="193"/>
      <c r="AK75" s="193"/>
      <c r="AL75" s="154"/>
      <c r="AM75" s="154"/>
      <c r="AN75" s="154"/>
      <c r="AO75" s="154"/>
      <c r="AP75" s="154"/>
      <c r="AQ75" s="84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59"/>
      <c r="BR75" s="1"/>
      <c r="BS75" s="192"/>
      <c r="BT75" s="192"/>
      <c r="BU75" s="192"/>
      <c r="BV75" s="192"/>
      <c r="BW75" s="192"/>
      <c r="BX75" s="192"/>
      <c r="BY75" s="192"/>
    </row>
    <row r="76" spans="2:142" ht="5.65" customHeight="1" x14ac:dyDescent="0.3">
      <c r="B76" s="232"/>
      <c r="C76" s="233"/>
      <c r="D76" s="233"/>
      <c r="E76" s="233"/>
      <c r="F76" s="233"/>
      <c r="G76" s="233"/>
      <c r="H76" s="233"/>
      <c r="I76" s="233"/>
      <c r="J76" s="233"/>
      <c r="K76" s="233"/>
      <c r="L76" s="233"/>
      <c r="M76" s="233"/>
      <c r="N76" s="233"/>
      <c r="O76" s="233"/>
      <c r="P76" s="233"/>
      <c r="Q76" s="233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86"/>
      <c r="AD76" s="252"/>
      <c r="AE76" s="252"/>
      <c r="AF76" s="193"/>
      <c r="AG76" s="193"/>
      <c r="AH76" s="193"/>
      <c r="AI76" s="193"/>
      <c r="AJ76" s="193"/>
      <c r="AK76" s="193"/>
      <c r="AL76" s="154"/>
      <c r="AM76" s="154"/>
      <c r="AN76" s="154"/>
      <c r="AO76" s="154"/>
      <c r="AP76" s="154"/>
      <c r="AQ76" s="84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59"/>
      <c r="BR76" s="1"/>
      <c r="BS76" s="192"/>
      <c r="BT76" s="192"/>
      <c r="BU76" s="192"/>
      <c r="BV76" s="192"/>
      <c r="BW76" s="192"/>
      <c r="BX76" s="192"/>
      <c r="BY76" s="192"/>
    </row>
    <row r="77" spans="2:142" ht="5.65" customHeight="1" x14ac:dyDescent="0.3">
      <c r="B77" s="232"/>
      <c r="C77" s="233"/>
      <c r="D77" s="233"/>
      <c r="E77" s="233"/>
      <c r="F77" s="233"/>
      <c r="G77" s="233"/>
      <c r="H77" s="233"/>
      <c r="I77" s="233"/>
      <c r="J77" s="233"/>
      <c r="K77" s="233"/>
      <c r="L77" s="233"/>
      <c r="M77" s="233"/>
      <c r="N77" s="233"/>
      <c r="O77" s="233"/>
      <c r="P77" s="233"/>
      <c r="Q77" s="233"/>
      <c r="R77" s="233"/>
      <c r="S77" s="233"/>
      <c r="T77" s="233"/>
      <c r="U77" s="233"/>
      <c r="V77" s="233"/>
      <c r="W77" s="233"/>
      <c r="X77" s="233"/>
      <c r="Y77" s="233"/>
      <c r="Z77" s="233"/>
      <c r="AA77" s="233"/>
      <c r="AB77" s="233"/>
      <c r="AC77" s="286"/>
      <c r="AD77" s="252"/>
      <c r="AE77" s="252"/>
      <c r="AF77" s="193"/>
      <c r="AG77" s="193"/>
      <c r="AH77" s="193"/>
      <c r="AI77" s="193"/>
      <c r="AJ77" s="193"/>
      <c r="AK77" s="193"/>
      <c r="AL77" s="196">
        <f>BS73</f>
        <v>0</v>
      </c>
      <c r="AM77" s="196"/>
      <c r="AN77" s="196"/>
      <c r="AO77" s="196"/>
      <c r="AP77" s="196"/>
      <c r="AQ77" s="84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59"/>
      <c r="BR77" s="1"/>
      <c r="BS77" s="192"/>
      <c r="BT77" s="192"/>
      <c r="BU77" s="192"/>
      <c r="BV77" s="192"/>
      <c r="BW77" s="192"/>
      <c r="BX77" s="192"/>
      <c r="BY77" s="192"/>
    </row>
    <row r="78" spans="2:142" ht="5.65" customHeight="1" x14ac:dyDescent="0.3">
      <c r="B78" s="232"/>
      <c r="C78" s="233"/>
      <c r="D78" s="233"/>
      <c r="E78" s="233"/>
      <c r="F78" s="233"/>
      <c r="G78" s="233"/>
      <c r="H78" s="233"/>
      <c r="I78" s="233"/>
      <c r="J78" s="233"/>
      <c r="K78" s="233"/>
      <c r="L78" s="233"/>
      <c r="M78" s="233"/>
      <c r="N78" s="233"/>
      <c r="O78" s="233"/>
      <c r="P78" s="233"/>
      <c r="Q78" s="233"/>
      <c r="R78" s="233"/>
      <c r="S78" s="233"/>
      <c r="T78" s="233"/>
      <c r="U78" s="233"/>
      <c r="V78" s="233"/>
      <c r="W78" s="233"/>
      <c r="X78" s="233"/>
      <c r="Y78" s="233"/>
      <c r="Z78" s="233"/>
      <c r="AA78" s="233"/>
      <c r="AB78" s="233"/>
      <c r="AC78" s="286"/>
      <c r="AD78" s="252"/>
      <c r="AE78" s="252"/>
      <c r="AF78" s="193"/>
      <c r="AG78" s="193"/>
      <c r="AH78" s="193"/>
      <c r="AI78" s="193"/>
      <c r="AJ78" s="193"/>
      <c r="AK78" s="193"/>
      <c r="AL78" s="196"/>
      <c r="AM78" s="196"/>
      <c r="AN78" s="196"/>
      <c r="AO78" s="196"/>
      <c r="AP78" s="196"/>
      <c r="AQ78" s="84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59"/>
      <c r="BR78" s="1"/>
      <c r="BS78" s="192"/>
      <c r="BT78" s="192"/>
      <c r="BU78" s="192"/>
      <c r="BV78" s="192"/>
      <c r="BW78" s="192"/>
      <c r="BX78" s="192"/>
      <c r="BY78" s="192"/>
    </row>
    <row r="79" spans="2:142" ht="5.65" customHeight="1" x14ac:dyDescent="0.3">
      <c r="B79" s="232"/>
      <c r="C79" s="233"/>
      <c r="D79" s="233"/>
      <c r="E79" s="233"/>
      <c r="F79" s="233"/>
      <c r="G79" s="233"/>
      <c r="H79" s="233"/>
      <c r="I79" s="233"/>
      <c r="J79" s="233"/>
      <c r="K79" s="233"/>
      <c r="L79" s="233"/>
      <c r="M79" s="233"/>
      <c r="N79" s="233"/>
      <c r="O79" s="233"/>
      <c r="P79" s="233"/>
      <c r="Q79" s="233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86"/>
      <c r="AD79" s="252"/>
      <c r="AE79" s="252"/>
      <c r="AF79" s="193"/>
      <c r="AG79" s="193"/>
      <c r="AH79" s="193"/>
      <c r="AI79" s="193"/>
      <c r="AJ79" s="193"/>
      <c r="AK79" s="193"/>
      <c r="AL79" s="196"/>
      <c r="AM79" s="196"/>
      <c r="AN79" s="196"/>
      <c r="AO79" s="196"/>
      <c r="AP79" s="196"/>
      <c r="AQ79" s="91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29"/>
      <c r="BR79" s="1"/>
      <c r="BS79" s="192"/>
      <c r="BT79" s="192"/>
      <c r="BU79" s="192"/>
      <c r="BV79" s="192"/>
      <c r="BW79" s="192"/>
      <c r="BX79" s="192"/>
      <c r="BY79" s="192"/>
    </row>
    <row r="80" spans="2:142" ht="5.65" customHeight="1" x14ac:dyDescent="0.3">
      <c r="B80" s="232"/>
      <c r="C80" s="233"/>
      <c r="D80" s="233"/>
      <c r="E80" s="233"/>
      <c r="F80" s="233"/>
      <c r="G80" s="233"/>
      <c r="H80" s="233"/>
      <c r="I80" s="233"/>
      <c r="J80" s="233"/>
      <c r="K80" s="233"/>
      <c r="L80" s="233"/>
      <c r="M80" s="233"/>
      <c r="N80" s="233"/>
      <c r="O80" s="233"/>
      <c r="P80" s="233"/>
      <c r="Q80" s="233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86"/>
      <c r="AD80" s="252"/>
      <c r="AE80" s="252"/>
      <c r="AF80" s="193" t="s">
        <v>9</v>
      </c>
      <c r="AG80" s="193"/>
      <c r="AH80" s="193"/>
      <c r="AI80" s="193"/>
      <c r="AJ80" s="193"/>
      <c r="AK80" s="193"/>
      <c r="AL80" s="154" t="str">
        <f>IF(AL84&gt;70,"S",IF(AL84&gt;60,"A",IF(AL84&gt;40,"B",IF(AL84&gt;30,"C","D"))))</f>
        <v>D</v>
      </c>
      <c r="AM80" s="154"/>
      <c r="AN80" s="154"/>
      <c r="AO80" s="154"/>
      <c r="AP80" s="154"/>
      <c r="AQ80" s="90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25"/>
      <c r="BR80" s="1"/>
      <c r="BS80" s="192"/>
      <c r="BT80" s="192"/>
      <c r="BU80" s="192"/>
      <c r="BV80" s="192"/>
      <c r="BW80" s="192"/>
      <c r="BX80" s="192"/>
      <c r="BY80" s="192"/>
    </row>
    <row r="81" spans="2:77" ht="5.65" customHeight="1" x14ac:dyDescent="0.3">
      <c r="B81" s="232"/>
      <c r="C81" s="233"/>
      <c r="D81" s="233"/>
      <c r="E81" s="233"/>
      <c r="F81" s="233"/>
      <c r="G81" s="233"/>
      <c r="H81" s="233"/>
      <c r="I81" s="233"/>
      <c r="J81" s="233"/>
      <c r="K81" s="233"/>
      <c r="L81" s="233"/>
      <c r="M81" s="233"/>
      <c r="N81" s="233"/>
      <c r="O81" s="233"/>
      <c r="P81" s="233"/>
      <c r="Q81" s="233"/>
      <c r="R81" s="233"/>
      <c r="S81" s="233"/>
      <c r="T81" s="233"/>
      <c r="U81" s="233"/>
      <c r="V81" s="233"/>
      <c r="W81" s="233"/>
      <c r="X81" s="233"/>
      <c r="Y81" s="233"/>
      <c r="Z81" s="233"/>
      <c r="AA81" s="233"/>
      <c r="AB81" s="233"/>
      <c r="AC81" s="286"/>
      <c r="AD81" s="252"/>
      <c r="AE81" s="252"/>
      <c r="AF81" s="193"/>
      <c r="AG81" s="193"/>
      <c r="AH81" s="193"/>
      <c r="AI81" s="193"/>
      <c r="AJ81" s="193"/>
      <c r="AK81" s="193"/>
      <c r="AL81" s="154"/>
      <c r="AM81" s="154"/>
      <c r="AN81" s="154"/>
      <c r="AO81" s="154"/>
      <c r="AP81" s="154"/>
      <c r="AQ81" s="84"/>
      <c r="AR81" s="207" t="s">
        <v>68</v>
      </c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59"/>
      <c r="BR81" s="1"/>
      <c r="BS81" s="192"/>
      <c r="BT81" s="192"/>
      <c r="BU81" s="192"/>
      <c r="BV81" s="192"/>
      <c r="BW81" s="192"/>
      <c r="BX81" s="192"/>
      <c r="BY81" s="192"/>
    </row>
    <row r="82" spans="2:77" ht="5.65" customHeight="1" x14ac:dyDescent="0.3">
      <c r="B82" s="232"/>
      <c r="C82" s="233"/>
      <c r="D82" s="233"/>
      <c r="E82" s="233"/>
      <c r="F82" s="233"/>
      <c r="G82" s="233"/>
      <c r="H82" s="233"/>
      <c r="I82" s="233"/>
      <c r="J82" s="233"/>
      <c r="K82" s="233"/>
      <c r="L82" s="233"/>
      <c r="M82" s="233"/>
      <c r="N82" s="233"/>
      <c r="O82" s="233"/>
      <c r="P82" s="233"/>
      <c r="Q82" s="233"/>
      <c r="R82" s="233"/>
      <c r="S82" s="233"/>
      <c r="T82" s="233"/>
      <c r="U82" s="233"/>
      <c r="V82" s="233"/>
      <c r="W82" s="233"/>
      <c r="X82" s="233"/>
      <c r="Y82" s="233"/>
      <c r="Z82" s="233"/>
      <c r="AA82" s="233"/>
      <c r="AB82" s="233"/>
      <c r="AC82" s="286"/>
      <c r="AD82" s="252"/>
      <c r="AE82" s="252"/>
      <c r="AF82" s="193"/>
      <c r="AG82" s="193"/>
      <c r="AH82" s="193"/>
      <c r="AI82" s="193"/>
      <c r="AJ82" s="193"/>
      <c r="AK82" s="193"/>
      <c r="AL82" s="154"/>
      <c r="AM82" s="154"/>
      <c r="AN82" s="154"/>
      <c r="AO82" s="154"/>
      <c r="AP82" s="154"/>
      <c r="AQ82" s="84"/>
      <c r="AR82" s="207"/>
      <c r="AS82" s="207"/>
      <c r="AT82" s="207"/>
      <c r="AU82" s="207"/>
      <c r="AV82" s="207"/>
      <c r="AW82" s="207"/>
      <c r="AX82" s="207"/>
      <c r="AY82" s="207"/>
      <c r="AZ82" s="207"/>
      <c r="BA82" s="207"/>
      <c r="BB82" s="207"/>
      <c r="BC82" s="207"/>
      <c r="BD82" s="207"/>
      <c r="BE82" s="207"/>
      <c r="BF82" s="207"/>
      <c r="BG82" s="207"/>
      <c r="BH82" s="207"/>
      <c r="BI82" s="207"/>
      <c r="BJ82" s="207"/>
      <c r="BK82" s="207"/>
      <c r="BL82" s="207"/>
      <c r="BM82" s="207"/>
      <c r="BN82" s="207"/>
      <c r="BO82" s="207"/>
      <c r="BP82" s="207"/>
      <c r="BQ82" s="59"/>
      <c r="BR82" s="1"/>
      <c r="BS82" s="192"/>
      <c r="BT82" s="192"/>
      <c r="BU82" s="192"/>
      <c r="BV82" s="192"/>
      <c r="BW82" s="192"/>
      <c r="BX82" s="192"/>
      <c r="BY82" s="192"/>
    </row>
    <row r="83" spans="2:77" ht="5.65" customHeight="1" x14ac:dyDescent="0.3">
      <c r="B83" s="232"/>
      <c r="C83" s="233"/>
      <c r="D83" s="233"/>
      <c r="E83" s="233"/>
      <c r="F83" s="233"/>
      <c r="G83" s="233"/>
      <c r="H83" s="233"/>
      <c r="I83" s="233"/>
      <c r="J83" s="233"/>
      <c r="K83" s="233"/>
      <c r="L83" s="233"/>
      <c r="M83" s="233"/>
      <c r="N83" s="233"/>
      <c r="O83" s="233"/>
      <c r="P83" s="233"/>
      <c r="Q83" s="233"/>
      <c r="R83" s="233"/>
      <c r="S83" s="233"/>
      <c r="T83" s="233"/>
      <c r="U83" s="233"/>
      <c r="V83" s="233"/>
      <c r="W83" s="233"/>
      <c r="X83" s="233"/>
      <c r="Y83" s="233"/>
      <c r="Z83" s="233"/>
      <c r="AA83" s="233"/>
      <c r="AB83" s="233"/>
      <c r="AC83" s="286"/>
      <c r="AD83" s="252"/>
      <c r="AE83" s="252"/>
      <c r="AF83" s="193"/>
      <c r="AG83" s="193"/>
      <c r="AH83" s="193"/>
      <c r="AI83" s="193"/>
      <c r="AJ83" s="193"/>
      <c r="AK83" s="193"/>
      <c r="AL83" s="154"/>
      <c r="AM83" s="154"/>
      <c r="AN83" s="154"/>
      <c r="AO83" s="154"/>
      <c r="AP83" s="154"/>
      <c r="AQ83" s="84"/>
      <c r="AR83" s="207"/>
      <c r="AS83" s="207"/>
      <c r="AT83" s="207"/>
      <c r="AU83" s="207"/>
      <c r="AV83" s="207"/>
      <c r="AW83" s="207"/>
      <c r="AX83" s="207"/>
      <c r="AY83" s="207"/>
      <c r="AZ83" s="207"/>
      <c r="BA83" s="207"/>
      <c r="BB83" s="207"/>
      <c r="BC83" s="207"/>
      <c r="BD83" s="207"/>
      <c r="BE83" s="207"/>
      <c r="BF83" s="207"/>
      <c r="BG83" s="207"/>
      <c r="BH83" s="207"/>
      <c r="BI83" s="207"/>
      <c r="BJ83" s="207"/>
      <c r="BK83" s="207"/>
      <c r="BL83" s="207"/>
      <c r="BM83" s="207"/>
      <c r="BN83" s="207"/>
      <c r="BO83" s="207"/>
      <c r="BP83" s="207"/>
      <c r="BQ83" s="59"/>
      <c r="BR83" s="1"/>
      <c r="BS83" s="192"/>
      <c r="BT83" s="192"/>
      <c r="BU83" s="192"/>
      <c r="BV83" s="192"/>
      <c r="BW83" s="192"/>
      <c r="BX83" s="192"/>
      <c r="BY83" s="192"/>
    </row>
    <row r="84" spans="2:77" ht="5.65" customHeight="1" x14ac:dyDescent="0.3">
      <c r="B84" s="232"/>
      <c r="C84" s="233"/>
      <c r="D84" s="233"/>
      <c r="E84" s="233"/>
      <c r="F84" s="233"/>
      <c r="G84" s="233"/>
      <c r="H84" s="233"/>
      <c r="I84" s="233"/>
      <c r="J84" s="233"/>
      <c r="K84" s="233"/>
      <c r="L84" s="233"/>
      <c r="M84" s="233"/>
      <c r="N84" s="233"/>
      <c r="O84" s="233"/>
      <c r="P84" s="233"/>
      <c r="Q84" s="233"/>
      <c r="R84" s="233"/>
      <c r="S84" s="233"/>
      <c r="T84" s="233"/>
      <c r="U84" s="233"/>
      <c r="V84" s="233"/>
      <c r="W84" s="233"/>
      <c r="X84" s="233"/>
      <c r="Y84" s="233"/>
      <c r="Z84" s="233"/>
      <c r="AA84" s="233"/>
      <c r="AB84" s="233"/>
      <c r="AC84" s="286"/>
      <c r="AD84" s="252"/>
      <c r="AE84" s="252"/>
      <c r="AF84" s="193"/>
      <c r="AG84" s="193"/>
      <c r="AH84" s="193"/>
      <c r="AI84" s="193"/>
      <c r="AJ84" s="193"/>
      <c r="AK84" s="193"/>
      <c r="AL84" s="196">
        <f>BS80</f>
        <v>0</v>
      </c>
      <c r="AM84" s="196"/>
      <c r="AN84" s="196"/>
      <c r="AO84" s="196"/>
      <c r="AP84" s="196"/>
      <c r="AQ84" s="84"/>
      <c r="AR84" s="207"/>
      <c r="AS84" s="207"/>
      <c r="AT84" s="207"/>
      <c r="AU84" s="207"/>
      <c r="AV84" s="207"/>
      <c r="AW84" s="207"/>
      <c r="AX84" s="207"/>
      <c r="AY84" s="207"/>
      <c r="AZ84" s="207"/>
      <c r="BA84" s="207"/>
      <c r="BB84" s="207"/>
      <c r="BC84" s="207"/>
      <c r="BD84" s="207"/>
      <c r="BE84" s="207"/>
      <c r="BF84" s="207"/>
      <c r="BG84" s="207"/>
      <c r="BH84" s="207"/>
      <c r="BI84" s="207"/>
      <c r="BJ84" s="207"/>
      <c r="BK84" s="207"/>
      <c r="BL84" s="207"/>
      <c r="BM84" s="207"/>
      <c r="BN84" s="207"/>
      <c r="BO84" s="207"/>
      <c r="BP84" s="207"/>
      <c r="BQ84" s="59"/>
      <c r="BR84" s="1"/>
      <c r="BS84" s="192"/>
      <c r="BT84" s="192"/>
      <c r="BU84" s="192"/>
      <c r="BV84" s="192"/>
      <c r="BW84" s="192"/>
      <c r="BX84" s="192"/>
      <c r="BY84" s="192"/>
    </row>
    <row r="85" spans="2:77" ht="5.65" customHeight="1" x14ac:dyDescent="0.3">
      <c r="B85" s="232"/>
      <c r="C85" s="233"/>
      <c r="D85" s="233"/>
      <c r="E85" s="233"/>
      <c r="F85" s="233"/>
      <c r="G85" s="233"/>
      <c r="H85" s="233"/>
      <c r="I85" s="233"/>
      <c r="J85" s="233"/>
      <c r="K85" s="233"/>
      <c r="L85" s="233"/>
      <c r="M85" s="233"/>
      <c r="N85" s="233"/>
      <c r="O85" s="233"/>
      <c r="P85" s="233"/>
      <c r="Q85" s="233"/>
      <c r="R85" s="233"/>
      <c r="S85" s="233"/>
      <c r="T85" s="233"/>
      <c r="U85" s="233"/>
      <c r="V85" s="233"/>
      <c r="W85" s="233"/>
      <c r="X85" s="233"/>
      <c r="Y85" s="233"/>
      <c r="Z85" s="233"/>
      <c r="AA85" s="233"/>
      <c r="AB85" s="233"/>
      <c r="AC85" s="286"/>
      <c r="AD85" s="252"/>
      <c r="AE85" s="252"/>
      <c r="AF85" s="193"/>
      <c r="AG85" s="193"/>
      <c r="AH85" s="193"/>
      <c r="AI85" s="193"/>
      <c r="AJ85" s="193"/>
      <c r="AK85" s="193"/>
      <c r="AL85" s="196"/>
      <c r="AM85" s="196"/>
      <c r="AN85" s="196"/>
      <c r="AO85" s="196"/>
      <c r="AP85" s="196"/>
      <c r="AQ85" s="84"/>
      <c r="AR85" s="207"/>
      <c r="AS85" s="207"/>
      <c r="AT85" s="207"/>
      <c r="AU85" s="207"/>
      <c r="AV85" s="207"/>
      <c r="AW85" s="207"/>
      <c r="AX85" s="207"/>
      <c r="AY85" s="207"/>
      <c r="AZ85" s="207"/>
      <c r="BA85" s="207"/>
      <c r="BB85" s="207"/>
      <c r="BC85" s="207"/>
      <c r="BD85" s="207"/>
      <c r="BE85" s="207"/>
      <c r="BF85" s="207"/>
      <c r="BG85" s="207"/>
      <c r="BH85" s="207"/>
      <c r="BI85" s="207"/>
      <c r="BJ85" s="207"/>
      <c r="BK85" s="207"/>
      <c r="BL85" s="207"/>
      <c r="BM85" s="207"/>
      <c r="BN85" s="207"/>
      <c r="BO85" s="207"/>
      <c r="BP85" s="207"/>
      <c r="BQ85" s="59"/>
      <c r="BR85" s="1"/>
      <c r="BS85" s="192"/>
      <c r="BT85" s="192"/>
      <c r="BU85" s="192"/>
      <c r="BV85" s="192"/>
      <c r="BW85" s="192"/>
      <c r="BX85" s="192"/>
      <c r="BY85" s="192"/>
    </row>
    <row r="86" spans="2:77" ht="5.65" customHeight="1" x14ac:dyDescent="0.3">
      <c r="B86" s="232"/>
      <c r="C86" s="233"/>
      <c r="D86" s="233"/>
      <c r="E86" s="233"/>
      <c r="F86" s="233"/>
      <c r="G86" s="233"/>
      <c r="H86" s="233"/>
      <c r="I86" s="233"/>
      <c r="J86" s="233"/>
      <c r="K86" s="233"/>
      <c r="L86" s="233"/>
      <c r="M86" s="233"/>
      <c r="N86" s="233"/>
      <c r="O86" s="233"/>
      <c r="P86" s="233"/>
      <c r="Q86" s="233"/>
      <c r="R86" s="233"/>
      <c r="S86" s="233"/>
      <c r="T86" s="233"/>
      <c r="U86" s="233"/>
      <c r="V86" s="233"/>
      <c r="W86" s="233"/>
      <c r="X86" s="233"/>
      <c r="Y86" s="233"/>
      <c r="Z86" s="233"/>
      <c r="AA86" s="233"/>
      <c r="AB86" s="233"/>
      <c r="AC86" s="286"/>
      <c r="AD86" s="252"/>
      <c r="AE86" s="252"/>
      <c r="AF86" s="193"/>
      <c r="AG86" s="193"/>
      <c r="AH86" s="193"/>
      <c r="AI86" s="193"/>
      <c r="AJ86" s="193"/>
      <c r="AK86" s="193"/>
      <c r="AL86" s="196"/>
      <c r="AM86" s="196"/>
      <c r="AN86" s="196"/>
      <c r="AO86" s="196"/>
      <c r="AP86" s="196"/>
      <c r="AQ86" s="91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29"/>
      <c r="BR86" s="1"/>
      <c r="BS86" s="192"/>
      <c r="BT86" s="192"/>
      <c r="BU86" s="192"/>
      <c r="BV86" s="192"/>
      <c r="BW86" s="192"/>
      <c r="BX86" s="192"/>
      <c r="BY86" s="192"/>
    </row>
    <row r="87" spans="2:77" ht="5.65" customHeight="1" x14ac:dyDescent="0.3">
      <c r="B87" s="232"/>
      <c r="C87" s="233"/>
      <c r="D87" s="233"/>
      <c r="E87" s="233"/>
      <c r="F87" s="233"/>
      <c r="G87" s="233"/>
      <c r="H87" s="233"/>
      <c r="I87" s="233"/>
      <c r="J87" s="233"/>
      <c r="K87" s="233"/>
      <c r="L87" s="233"/>
      <c r="M87" s="233"/>
      <c r="N87" s="233"/>
      <c r="O87" s="233"/>
      <c r="P87" s="233"/>
      <c r="Q87" s="233"/>
      <c r="R87" s="233"/>
      <c r="S87" s="233"/>
      <c r="T87" s="233"/>
      <c r="U87" s="233"/>
      <c r="V87" s="233"/>
      <c r="W87" s="233"/>
      <c r="X87" s="233"/>
      <c r="Y87" s="233"/>
      <c r="Z87" s="233"/>
      <c r="AA87" s="233"/>
      <c r="AB87" s="233"/>
      <c r="AC87" s="286"/>
      <c r="AD87" s="252"/>
      <c r="AE87" s="252"/>
      <c r="AF87" s="193" t="s">
        <v>19</v>
      </c>
      <c r="AG87" s="193"/>
      <c r="AH87" s="193"/>
      <c r="AI87" s="193"/>
      <c r="AJ87" s="193"/>
      <c r="AK87" s="193"/>
      <c r="AL87" s="154" t="str">
        <f>IF(AL91&gt;70,"S",IF(AL91&gt;60,"A",IF(AL91&gt;40,"B",IF(AL91&gt;30,"C","D"))))</f>
        <v>D</v>
      </c>
      <c r="AM87" s="154"/>
      <c r="AN87" s="154"/>
      <c r="AO87" s="154"/>
      <c r="AP87" s="154"/>
      <c r="AQ87" s="90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25"/>
      <c r="BR87" s="1"/>
      <c r="BS87" s="192"/>
      <c r="BT87" s="192"/>
      <c r="BU87" s="192"/>
      <c r="BV87" s="192"/>
      <c r="BW87" s="192"/>
      <c r="BX87" s="192"/>
      <c r="BY87" s="192"/>
    </row>
    <row r="88" spans="2:77" ht="5.65" customHeight="1" x14ac:dyDescent="0.3">
      <c r="B88" s="232"/>
      <c r="C88" s="233"/>
      <c r="D88" s="233"/>
      <c r="E88" s="233"/>
      <c r="F88" s="233"/>
      <c r="G88" s="233"/>
      <c r="H88" s="233"/>
      <c r="I88" s="233"/>
      <c r="J88" s="233"/>
      <c r="K88" s="233"/>
      <c r="L88" s="233"/>
      <c r="M88" s="233"/>
      <c r="N88" s="233"/>
      <c r="O88" s="233"/>
      <c r="P88" s="233"/>
      <c r="Q88" s="233"/>
      <c r="R88" s="233"/>
      <c r="S88" s="233"/>
      <c r="T88" s="233"/>
      <c r="U88" s="233"/>
      <c r="V88" s="233"/>
      <c r="W88" s="233"/>
      <c r="X88" s="233"/>
      <c r="Y88" s="233"/>
      <c r="Z88" s="233"/>
      <c r="AA88" s="233"/>
      <c r="AB88" s="233"/>
      <c r="AC88" s="286"/>
      <c r="AD88" s="252"/>
      <c r="AE88" s="252"/>
      <c r="AF88" s="193"/>
      <c r="AG88" s="193"/>
      <c r="AH88" s="193"/>
      <c r="AI88" s="193"/>
      <c r="AJ88" s="193"/>
      <c r="AK88" s="193"/>
      <c r="AL88" s="154"/>
      <c r="AM88" s="154"/>
      <c r="AN88" s="154"/>
      <c r="AO88" s="154"/>
      <c r="AP88" s="154"/>
      <c r="AQ88" s="84"/>
      <c r="AR88" s="207" t="s">
        <v>69</v>
      </c>
      <c r="AS88" s="207"/>
      <c r="AT88" s="207"/>
      <c r="AU88" s="207"/>
      <c r="AV88" s="207"/>
      <c r="AW88" s="207"/>
      <c r="AX88" s="207"/>
      <c r="AY88" s="207"/>
      <c r="AZ88" s="207"/>
      <c r="BA88" s="207"/>
      <c r="BB88" s="207"/>
      <c r="BC88" s="207"/>
      <c r="BD88" s="207"/>
      <c r="BE88" s="207"/>
      <c r="BF88" s="207"/>
      <c r="BG88" s="207"/>
      <c r="BH88" s="207"/>
      <c r="BI88" s="207"/>
      <c r="BJ88" s="207"/>
      <c r="BK88" s="207"/>
      <c r="BL88" s="207"/>
      <c r="BM88" s="207"/>
      <c r="BN88" s="207"/>
      <c r="BO88" s="207"/>
      <c r="BP88" s="207"/>
      <c r="BQ88" s="59"/>
      <c r="BR88" s="1"/>
      <c r="BS88" s="192"/>
      <c r="BT88" s="192"/>
      <c r="BU88" s="192"/>
      <c r="BV88" s="192"/>
      <c r="BW88" s="192"/>
      <c r="BX88" s="192"/>
      <c r="BY88" s="192"/>
    </row>
    <row r="89" spans="2:77" ht="5.65" customHeight="1" x14ac:dyDescent="0.3">
      <c r="B89" s="232"/>
      <c r="C89" s="233"/>
      <c r="D89" s="233"/>
      <c r="E89" s="233"/>
      <c r="F89" s="233"/>
      <c r="G89" s="233"/>
      <c r="H89" s="233"/>
      <c r="I89" s="233"/>
      <c r="J89" s="233"/>
      <c r="K89" s="233"/>
      <c r="L89" s="233"/>
      <c r="M89" s="233"/>
      <c r="N89" s="233"/>
      <c r="O89" s="233"/>
      <c r="P89" s="233"/>
      <c r="Q89" s="233"/>
      <c r="R89" s="233"/>
      <c r="S89" s="233"/>
      <c r="T89" s="233"/>
      <c r="U89" s="233"/>
      <c r="V89" s="233"/>
      <c r="W89" s="233"/>
      <c r="X89" s="233"/>
      <c r="Y89" s="233"/>
      <c r="Z89" s="233"/>
      <c r="AA89" s="233"/>
      <c r="AB89" s="233"/>
      <c r="AC89" s="286"/>
      <c r="AD89" s="252"/>
      <c r="AE89" s="252"/>
      <c r="AF89" s="193"/>
      <c r="AG89" s="193"/>
      <c r="AH89" s="193"/>
      <c r="AI89" s="193"/>
      <c r="AJ89" s="193"/>
      <c r="AK89" s="193"/>
      <c r="AL89" s="154"/>
      <c r="AM89" s="154"/>
      <c r="AN89" s="154"/>
      <c r="AO89" s="154"/>
      <c r="AP89" s="154"/>
      <c r="AQ89" s="84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59"/>
      <c r="BR89" s="1"/>
      <c r="BS89" s="192"/>
      <c r="BT89" s="192"/>
      <c r="BU89" s="192"/>
      <c r="BV89" s="192"/>
      <c r="BW89" s="192"/>
      <c r="BX89" s="192"/>
      <c r="BY89" s="192"/>
    </row>
    <row r="90" spans="2:77" ht="5.65" customHeight="1" x14ac:dyDescent="0.3">
      <c r="B90" s="232"/>
      <c r="C90" s="233"/>
      <c r="D90" s="233"/>
      <c r="E90" s="233"/>
      <c r="F90" s="233"/>
      <c r="G90" s="233"/>
      <c r="H90" s="233"/>
      <c r="I90" s="233"/>
      <c r="J90" s="233"/>
      <c r="K90" s="233"/>
      <c r="L90" s="233"/>
      <c r="M90" s="233"/>
      <c r="N90" s="233"/>
      <c r="O90" s="233"/>
      <c r="P90" s="233"/>
      <c r="Q90" s="233"/>
      <c r="R90" s="233"/>
      <c r="S90" s="233"/>
      <c r="T90" s="233"/>
      <c r="U90" s="233"/>
      <c r="V90" s="233"/>
      <c r="W90" s="233"/>
      <c r="X90" s="233"/>
      <c r="Y90" s="233"/>
      <c r="Z90" s="233"/>
      <c r="AA90" s="233"/>
      <c r="AB90" s="233"/>
      <c r="AC90" s="286"/>
      <c r="AD90" s="252"/>
      <c r="AE90" s="252"/>
      <c r="AF90" s="193"/>
      <c r="AG90" s="193"/>
      <c r="AH90" s="193"/>
      <c r="AI90" s="193"/>
      <c r="AJ90" s="193"/>
      <c r="AK90" s="193"/>
      <c r="AL90" s="154"/>
      <c r="AM90" s="154"/>
      <c r="AN90" s="154"/>
      <c r="AO90" s="154"/>
      <c r="AP90" s="154"/>
      <c r="AQ90" s="84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59"/>
      <c r="BR90" s="1"/>
      <c r="BS90" s="192"/>
      <c r="BT90" s="192"/>
      <c r="BU90" s="192"/>
      <c r="BV90" s="192"/>
      <c r="BW90" s="192"/>
      <c r="BX90" s="192"/>
      <c r="BY90" s="192"/>
    </row>
    <row r="91" spans="2:77" ht="5.65" customHeight="1" x14ac:dyDescent="0.3">
      <c r="B91" s="232"/>
      <c r="C91" s="233"/>
      <c r="D91" s="233"/>
      <c r="E91" s="233"/>
      <c r="F91" s="233"/>
      <c r="G91" s="233"/>
      <c r="H91" s="233"/>
      <c r="I91" s="233"/>
      <c r="J91" s="233"/>
      <c r="K91" s="233"/>
      <c r="L91" s="233"/>
      <c r="M91" s="233"/>
      <c r="N91" s="233"/>
      <c r="O91" s="233"/>
      <c r="P91" s="233"/>
      <c r="Q91" s="233"/>
      <c r="R91" s="233"/>
      <c r="S91" s="233"/>
      <c r="T91" s="233"/>
      <c r="U91" s="233"/>
      <c r="V91" s="233"/>
      <c r="W91" s="233"/>
      <c r="X91" s="233"/>
      <c r="Y91" s="233"/>
      <c r="Z91" s="233"/>
      <c r="AA91" s="233"/>
      <c r="AB91" s="233"/>
      <c r="AC91" s="286"/>
      <c r="AD91" s="252"/>
      <c r="AE91" s="252"/>
      <c r="AF91" s="193"/>
      <c r="AG91" s="193"/>
      <c r="AH91" s="193"/>
      <c r="AI91" s="193"/>
      <c r="AJ91" s="193"/>
      <c r="AK91" s="193"/>
      <c r="AL91" s="196">
        <f>BS87</f>
        <v>0</v>
      </c>
      <c r="AM91" s="196"/>
      <c r="AN91" s="196"/>
      <c r="AO91" s="196"/>
      <c r="AP91" s="196"/>
      <c r="AQ91" s="84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59"/>
      <c r="BR91" s="1"/>
      <c r="BS91" s="192"/>
      <c r="BT91" s="192"/>
      <c r="BU91" s="192"/>
      <c r="BV91" s="192"/>
      <c r="BW91" s="192"/>
      <c r="BX91" s="192"/>
      <c r="BY91" s="192"/>
    </row>
    <row r="92" spans="2:77" ht="5.65" customHeight="1" x14ac:dyDescent="0.3">
      <c r="B92" s="232"/>
      <c r="C92" s="233"/>
      <c r="D92" s="233"/>
      <c r="E92" s="233"/>
      <c r="F92" s="233"/>
      <c r="G92" s="233"/>
      <c r="H92" s="233"/>
      <c r="I92" s="233"/>
      <c r="J92" s="233"/>
      <c r="K92" s="233"/>
      <c r="L92" s="233"/>
      <c r="M92" s="233"/>
      <c r="N92" s="233"/>
      <c r="O92" s="233"/>
      <c r="P92" s="233"/>
      <c r="Q92" s="233"/>
      <c r="R92" s="233"/>
      <c r="S92" s="233"/>
      <c r="T92" s="233"/>
      <c r="U92" s="233"/>
      <c r="V92" s="233"/>
      <c r="W92" s="233"/>
      <c r="X92" s="233"/>
      <c r="Y92" s="233"/>
      <c r="Z92" s="233"/>
      <c r="AA92" s="233"/>
      <c r="AB92" s="233"/>
      <c r="AC92" s="286"/>
      <c r="AD92" s="252"/>
      <c r="AE92" s="252"/>
      <c r="AF92" s="193"/>
      <c r="AG92" s="193"/>
      <c r="AH92" s="193"/>
      <c r="AI92" s="193"/>
      <c r="AJ92" s="193"/>
      <c r="AK92" s="193"/>
      <c r="AL92" s="196"/>
      <c r="AM92" s="196"/>
      <c r="AN92" s="196"/>
      <c r="AO92" s="196"/>
      <c r="AP92" s="196"/>
      <c r="AQ92" s="84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59"/>
      <c r="BR92" s="1"/>
      <c r="BS92" s="192"/>
      <c r="BT92" s="192"/>
      <c r="BU92" s="192"/>
      <c r="BV92" s="192"/>
      <c r="BW92" s="192"/>
      <c r="BX92" s="192"/>
      <c r="BY92" s="192"/>
    </row>
    <row r="93" spans="2:77" ht="5.65" customHeight="1" x14ac:dyDescent="0.3">
      <c r="B93" s="232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  <c r="R93" s="233"/>
      <c r="S93" s="233"/>
      <c r="T93" s="233"/>
      <c r="U93" s="233"/>
      <c r="V93" s="233"/>
      <c r="W93" s="233"/>
      <c r="X93" s="233"/>
      <c r="Y93" s="233"/>
      <c r="Z93" s="233"/>
      <c r="AA93" s="233"/>
      <c r="AB93" s="233"/>
      <c r="AC93" s="286"/>
      <c r="AD93" s="252"/>
      <c r="AE93" s="252"/>
      <c r="AF93" s="193"/>
      <c r="AG93" s="193"/>
      <c r="AH93" s="193"/>
      <c r="AI93" s="193"/>
      <c r="AJ93" s="193"/>
      <c r="AK93" s="193"/>
      <c r="AL93" s="196"/>
      <c r="AM93" s="196"/>
      <c r="AN93" s="196"/>
      <c r="AO93" s="196"/>
      <c r="AP93" s="196"/>
      <c r="AQ93" s="91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29"/>
      <c r="BR93" s="1"/>
      <c r="BS93" s="192"/>
      <c r="BT93" s="192"/>
      <c r="BU93" s="192"/>
      <c r="BV93" s="192"/>
      <c r="BW93" s="192"/>
      <c r="BX93" s="192"/>
      <c r="BY93" s="192"/>
    </row>
    <row r="94" spans="2:77" ht="5.65" customHeight="1" x14ac:dyDescent="0.3">
      <c r="B94" s="232"/>
      <c r="C94" s="233"/>
      <c r="D94" s="233"/>
      <c r="E94" s="233"/>
      <c r="F94" s="233"/>
      <c r="G94" s="233"/>
      <c r="H94" s="233"/>
      <c r="I94" s="233"/>
      <c r="J94" s="233"/>
      <c r="K94" s="233"/>
      <c r="L94" s="233"/>
      <c r="M94" s="233"/>
      <c r="N94" s="233"/>
      <c r="O94" s="233"/>
      <c r="P94" s="233"/>
      <c r="Q94" s="233"/>
      <c r="R94" s="233"/>
      <c r="S94" s="233"/>
      <c r="T94" s="233"/>
      <c r="U94" s="233"/>
      <c r="V94" s="233"/>
      <c r="W94" s="233"/>
      <c r="X94" s="233"/>
      <c r="Y94" s="233"/>
      <c r="Z94" s="233"/>
      <c r="AA94" s="233"/>
      <c r="AB94" s="233"/>
      <c r="AC94" s="286" t="s">
        <v>16</v>
      </c>
      <c r="AD94" s="252"/>
      <c r="AE94" s="252"/>
      <c r="AF94" s="193" t="s">
        <v>20</v>
      </c>
      <c r="AG94" s="193"/>
      <c r="AH94" s="193"/>
      <c r="AI94" s="193"/>
      <c r="AJ94" s="193"/>
      <c r="AK94" s="193"/>
      <c r="AL94" s="154" t="str">
        <f>IF(AL98&gt;70,"S",IF(AL98&gt;60,"A",IF(AL98&gt;40,"B",IF(AL98&gt;30,"C","D"))))</f>
        <v>D</v>
      </c>
      <c r="AM94" s="154"/>
      <c r="AN94" s="154"/>
      <c r="AO94" s="154"/>
      <c r="AP94" s="154"/>
      <c r="AQ94" s="90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25"/>
      <c r="BR94" s="1"/>
      <c r="BS94" s="192"/>
      <c r="BT94" s="192"/>
      <c r="BU94" s="192"/>
      <c r="BV94" s="192"/>
      <c r="BW94" s="192"/>
      <c r="BX94" s="192"/>
      <c r="BY94" s="192"/>
    </row>
    <row r="95" spans="2:77" ht="5.65" customHeight="1" x14ac:dyDescent="0.3">
      <c r="B95" s="232"/>
      <c r="C95" s="233"/>
      <c r="D95" s="233"/>
      <c r="E95" s="233"/>
      <c r="F95" s="233"/>
      <c r="G95" s="233"/>
      <c r="H95" s="233"/>
      <c r="I95" s="233"/>
      <c r="J95" s="233"/>
      <c r="K95" s="233"/>
      <c r="L95" s="233"/>
      <c r="M95" s="233"/>
      <c r="N95" s="233"/>
      <c r="O95" s="233"/>
      <c r="P95" s="233"/>
      <c r="Q95" s="233"/>
      <c r="R95" s="233"/>
      <c r="S95" s="233"/>
      <c r="T95" s="233"/>
      <c r="U95" s="233"/>
      <c r="V95" s="233"/>
      <c r="W95" s="233"/>
      <c r="X95" s="233"/>
      <c r="Y95" s="233"/>
      <c r="Z95" s="233"/>
      <c r="AA95" s="233"/>
      <c r="AB95" s="233"/>
      <c r="AC95" s="286"/>
      <c r="AD95" s="252"/>
      <c r="AE95" s="252"/>
      <c r="AF95" s="193"/>
      <c r="AG95" s="193"/>
      <c r="AH95" s="193"/>
      <c r="AI95" s="193"/>
      <c r="AJ95" s="193"/>
      <c r="AK95" s="193"/>
      <c r="AL95" s="154"/>
      <c r="AM95" s="154"/>
      <c r="AN95" s="154"/>
      <c r="AO95" s="154"/>
      <c r="AP95" s="154"/>
      <c r="AQ95" s="84"/>
      <c r="AR95" s="207" t="s">
        <v>70</v>
      </c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7"/>
      <c r="BR95" s="1"/>
      <c r="BS95" s="192"/>
      <c r="BT95" s="192"/>
      <c r="BU95" s="192"/>
      <c r="BV95" s="192"/>
      <c r="BW95" s="192"/>
      <c r="BX95" s="192"/>
      <c r="BY95" s="192"/>
    </row>
    <row r="96" spans="2:77" ht="5.65" customHeight="1" x14ac:dyDescent="0.3">
      <c r="B96" s="232"/>
      <c r="C96" s="233"/>
      <c r="D96" s="233"/>
      <c r="E96" s="233"/>
      <c r="F96" s="233"/>
      <c r="G96" s="233"/>
      <c r="H96" s="233"/>
      <c r="I96" s="233"/>
      <c r="J96" s="233"/>
      <c r="K96" s="233"/>
      <c r="L96" s="233"/>
      <c r="M96" s="233"/>
      <c r="N96" s="233"/>
      <c r="O96" s="233"/>
      <c r="P96" s="233"/>
      <c r="Q96" s="233"/>
      <c r="R96" s="233"/>
      <c r="S96" s="233"/>
      <c r="T96" s="233"/>
      <c r="U96" s="233"/>
      <c r="V96" s="233"/>
      <c r="W96" s="233"/>
      <c r="X96" s="233"/>
      <c r="Y96" s="233"/>
      <c r="Z96" s="233"/>
      <c r="AA96" s="233"/>
      <c r="AB96" s="233"/>
      <c r="AC96" s="286"/>
      <c r="AD96" s="252"/>
      <c r="AE96" s="252"/>
      <c r="AF96" s="193"/>
      <c r="AG96" s="193"/>
      <c r="AH96" s="193"/>
      <c r="AI96" s="193"/>
      <c r="AJ96" s="193"/>
      <c r="AK96" s="193"/>
      <c r="AL96" s="154"/>
      <c r="AM96" s="154"/>
      <c r="AN96" s="154"/>
      <c r="AO96" s="154"/>
      <c r="AP96" s="154"/>
      <c r="AQ96" s="34"/>
      <c r="AR96" s="207"/>
      <c r="AS96" s="207"/>
      <c r="AT96" s="207"/>
      <c r="AU96" s="207"/>
      <c r="AV96" s="207"/>
      <c r="AW96" s="207"/>
      <c r="AX96" s="207"/>
      <c r="AY96" s="207"/>
      <c r="AZ96" s="207"/>
      <c r="BA96" s="207"/>
      <c r="BB96" s="207"/>
      <c r="BC96" s="207"/>
      <c r="BD96" s="207"/>
      <c r="BE96" s="207"/>
      <c r="BF96" s="207"/>
      <c r="BG96" s="207"/>
      <c r="BH96" s="207"/>
      <c r="BI96" s="207"/>
      <c r="BJ96" s="207"/>
      <c r="BK96" s="207"/>
      <c r="BL96" s="207"/>
      <c r="BM96" s="207"/>
      <c r="BN96" s="207"/>
      <c r="BO96" s="207"/>
      <c r="BP96" s="207"/>
      <c r="BQ96" s="27"/>
      <c r="BR96" s="1"/>
      <c r="BS96" s="192"/>
      <c r="BT96" s="192"/>
      <c r="BU96" s="192"/>
      <c r="BV96" s="192"/>
      <c r="BW96" s="192"/>
      <c r="BX96" s="192"/>
      <c r="BY96" s="192"/>
    </row>
    <row r="97" spans="2:77" ht="5.65" customHeight="1" x14ac:dyDescent="0.3">
      <c r="B97" s="232"/>
      <c r="C97" s="233"/>
      <c r="D97" s="233"/>
      <c r="E97" s="233"/>
      <c r="F97" s="233"/>
      <c r="G97" s="233"/>
      <c r="H97" s="233"/>
      <c r="I97" s="233"/>
      <c r="J97" s="233"/>
      <c r="K97" s="233"/>
      <c r="L97" s="233"/>
      <c r="M97" s="233"/>
      <c r="N97" s="233"/>
      <c r="O97" s="233"/>
      <c r="P97" s="233"/>
      <c r="Q97" s="233"/>
      <c r="R97" s="233"/>
      <c r="S97" s="233"/>
      <c r="T97" s="233"/>
      <c r="U97" s="233"/>
      <c r="V97" s="233"/>
      <c r="W97" s="233"/>
      <c r="X97" s="233"/>
      <c r="Y97" s="233"/>
      <c r="Z97" s="233"/>
      <c r="AA97" s="233"/>
      <c r="AB97" s="233"/>
      <c r="AC97" s="286"/>
      <c r="AD97" s="252"/>
      <c r="AE97" s="252"/>
      <c r="AF97" s="193"/>
      <c r="AG97" s="193"/>
      <c r="AH97" s="193"/>
      <c r="AI97" s="193"/>
      <c r="AJ97" s="193"/>
      <c r="AK97" s="193"/>
      <c r="AL97" s="154"/>
      <c r="AM97" s="154"/>
      <c r="AN97" s="154"/>
      <c r="AO97" s="154"/>
      <c r="AP97" s="154"/>
      <c r="AQ97" s="34"/>
      <c r="AR97" s="207"/>
      <c r="AS97" s="207"/>
      <c r="AT97" s="207"/>
      <c r="AU97" s="207"/>
      <c r="AV97" s="207"/>
      <c r="AW97" s="207"/>
      <c r="AX97" s="207"/>
      <c r="AY97" s="207"/>
      <c r="AZ97" s="207"/>
      <c r="BA97" s="207"/>
      <c r="BB97" s="207"/>
      <c r="BC97" s="207"/>
      <c r="BD97" s="207"/>
      <c r="BE97" s="207"/>
      <c r="BF97" s="207"/>
      <c r="BG97" s="207"/>
      <c r="BH97" s="207"/>
      <c r="BI97" s="207"/>
      <c r="BJ97" s="207"/>
      <c r="BK97" s="207"/>
      <c r="BL97" s="207"/>
      <c r="BM97" s="207"/>
      <c r="BN97" s="207"/>
      <c r="BO97" s="207"/>
      <c r="BP97" s="207"/>
      <c r="BQ97" s="27"/>
      <c r="BR97" s="1"/>
      <c r="BS97" s="192"/>
      <c r="BT97" s="192"/>
      <c r="BU97" s="192"/>
      <c r="BV97" s="192"/>
      <c r="BW97" s="192"/>
      <c r="BX97" s="192"/>
      <c r="BY97" s="192"/>
    </row>
    <row r="98" spans="2:77" ht="5.65" customHeight="1" x14ac:dyDescent="0.3">
      <c r="B98" s="232"/>
      <c r="C98" s="233"/>
      <c r="D98" s="233"/>
      <c r="E98" s="233"/>
      <c r="F98" s="233"/>
      <c r="G98" s="233"/>
      <c r="H98" s="233"/>
      <c r="I98" s="233"/>
      <c r="J98" s="233"/>
      <c r="K98" s="233"/>
      <c r="L98" s="233"/>
      <c r="M98" s="233"/>
      <c r="N98" s="233"/>
      <c r="O98" s="233"/>
      <c r="P98" s="233"/>
      <c r="Q98" s="233"/>
      <c r="R98" s="233"/>
      <c r="S98" s="233"/>
      <c r="T98" s="233"/>
      <c r="U98" s="233"/>
      <c r="V98" s="233"/>
      <c r="W98" s="233"/>
      <c r="X98" s="233"/>
      <c r="Y98" s="233"/>
      <c r="Z98" s="233"/>
      <c r="AA98" s="233"/>
      <c r="AB98" s="233"/>
      <c r="AC98" s="286"/>
      <c r="AD98" s="252"/>
      <c r="AE98" s="252"/>
      <c r="AF98" s="193"/>
      <c r="AG98" s="193"/>
      <c r="AH98" s="193"/>
      <c r="AI98" s="193"/>
      <c r="AJ98" s="193"/>
      <c r="AK98" s="193"/>
      <c r="AL98" s="196">
        <f>BS94</f>
        <v>0</v>
      </c>
      <c r="AM98" s="196"/>
      <c r="AN98" s="196"/>
      <c r="AO98" s="196"/>
      <c r="AP98" s="196"/>
      <c r="AQ98" s="34"/>
      <c r="AR98" s="207"/>
      <c r="AS98" s="207"/>
      <c r="AT98" s="207"/>
      <c r="AU98" s="207"/>
      <c r="AV98" s="207"/>
      <c r="AW98" s="207"/>
      <c r="AX98" s="207"/>
      <c r="AY98" s="207"/>
      <c r="AZ98" s="207"/>
      <c r="BA98" s="207"/>
      <c r="BB98" s="207"/>
      <c r="BC98" s="207"/>
      <c r="BD98" s="207"/>
      <c r="BE98" s="207"/>
      <c r="BF98" s="207"/>
      <c r="BG98" s="207"/>
      <c r="BH98" s="207"/>
      <c r="BI98" s="207"/>
      <c r="BJ98" s="207"/>
      <c r="BK98" s="207"/>
      <c r="BL98" s="207"/>
      <c r="BM98" s="207"/>
      <c r="BN98" s="207"/>
      <c r="BO98" s="207"/>
      <c r="BP98" s="207"/>
      <c r="BQ98" s="27"/>
      <c r="BR98" s="1"/>
      <c r="BS98" s="192"/>
      <c r="BT98" s="192"/>
      <c r="BU98" s="192"/>
      <c r="BV98" s="192"/>
      <c r="BW98" s="192"/>
      <c r="BX98" s="192"/>
      <c r="BY98" s="192"/>
    </row>
    <row r="99" spans="2:77" ht="5.65" customHeight="1" x14ac:dyDescent="0.3">
      <c r="B99" s="232"/>
      <c r="C99" s="233"/>
      <c r="D99" s="233"/>
      <c r="E99" s="233"/>
      <c r="F99" s="233"/>
      <c r="G99" s="233"/>
      <c r="H99" s="233"/>
      <c r="I99" s="233"/>
      <c r="J99" s="233"/>
      <c r="K99" s="233"/>
      <c r="L99" s="233"/>
      <c r="M99" s="233"/>
      <c r="N99" s="233"/>
      <c r="O99" s="233"/>
      <c r="P99" s="233"/>
      <c r="Q99" s="233"/>
      <c r="R99" s="233"/>
      <c r="S99" s="233"/>
      <c r="T99" s="233"/>
      <c r="U99" s="233"/>
      <c r="V99" s="233"/>
      <c r="W99" s="233"/>
      <c r="X99" s="233"/>
      <c r="Y99" s="233"/>
      <c r="Z99" s="233"/>
      <c r="AA99" s="233"/>
      <c r="AB99" s="233"/>
      <c r="AC99" s="286"/>
      <c r="AD99" s="252"/>
      <c r="AE99" s="252"/>
      <c r="AF99" s="193"/>
      <c r="AG99" s="193"/>
      <c r="AH99" s="193"/>
      <c r="AI99" s="193"/>
      <c r="AJ99" s="193"/>
      <c r="AK99" s="193"/>
      <c r="AL99" s="196"/>
      <c r="AM99" s="196"/>
      <c r="AN99" s="196"/>
      <c r="AO99" s="196"/>
      <c r="AP99" s="196"/>
      <c r="AQ99" s="34"/>
      <c r="AR99" s="207"/>
      <c r="AS99" s="207"/>
      <c r="AT99" s="207"/>
      <c r="AU99" s="207"/>
      <c r="AV99" s="207"/>
      <c r="AW99" s="207"/>
      <c r="AX99" s="207"/>
      <c r="AY99" s="207"/>
      <c r="AZ99" s="207"/>
      <c r="BA99" s="207"/>
      <c r="BB99" s="207"/>
      <c r="BC99" s="207"/>
      <c r="BD99" s="207"/>
      <c r="BE99" s="207"/>
      <c r="BF99" s="207"/>
      <c r="BG99" s="207"/>
      <c r="BH99" s="207"/>
      <c r="BI99" s="207"/>
      <c r="BJ99" s="207"/>
      <c r="BK99" s="207"/>
      <c r="BL99" s="207"/>
      <c r="BM99" s="207"/>
      <c r="BN99" s="207"/>
      <c r="BO99" s="207"/>
      <c r="BP99" s="207"/>
      <c r="BQ99" s="27"/>
      <c r="BR99" s="1"/>
      <c r="BS99" s="192"/>
      <c r="BT99" s="192"/>
      <c r="BU99" s="192"/>
      <c r="BV99" s="192"/>
      <c r="BW99" s="192"/>
      <c r="BX99" s="192"/>
      <c r="BY99" s="192"/>
    </row>
    <row r="100" spans="2:77" ht="5.65" customHeight="1" x14ac:dyDescent="0.3">
      <c r="B100" s="232"/>
      <c r="C100" s="233"/>
      <c r="D100" s="233"/>
      <c r="E100" s="233"/>
      <c r="F100" s="233"/>
      <c r="G100" s="233"/>
      <c r="H100" s="233"/>
      <c r="I100" s="233"/>
      <c r="J100" s="233"/>
      <c r="K100" s="233"/>
      <c r="L100" s="233"/>
      <c r="M100" s="233"/>
      <c r="N100" s="233"/>
      <c r="O100" s="233"/>
      <c r="P100" s="233"/>
      <c r="Q100" s="233"/>
      <c r="R100" s="233"/>
      <c r="S100" s="233"/>
      <c r="T100" s="233"/>
      <c r="U100" s="233"/>
      <c r="V100" s="233"/>
      <c r="W100" s="233"/>
      <c r="X100" s="233"/>
      <c r="Y100" s="233"/>
      <c r="Z100" s="233"/>
      <c r="AA100" s="233"/>
      <c r="AB100" s="233"/>
      <c r="AC100" s="286"/>
      <c r="AD100" s="252"/>
      <c r="AE100" s="252"/>
      <c r="AF100" s="193"/>
      <c r="AG100" s="193"/>
      <c r="AH100" s="193"/>
      <c r="AI100" s="193"/>
      <c r="AJ100" s="193"/>
      <c r="AK100" s="193"/>
      <c r="AL100" s="196"/>
      <c r="AM100" s="196"/>
      <c r="AN100" s="196"/>
      <c r="AO100" s="196"/>
      <c r="AP100" s="196"/>
      <c r="AQ100" s="91"/>
      <c r="AR100" s="89"/>
      <c r="AS100" s="89"/>
      <c r="AT100" s="89"/>
      <c r="AU100" s="89"/>
      <c r="AV100" s="89"/>
      <c r="AW100" s="89"/>
      <c r="AX100" s="89"/>
      <c r="AY100" s="89"/>
      <c r="AZ100" s="89"/>
      <c r="BA100" s="89"/>
      <c r="BB100" s="89"/>
      <c r="BC100" s="89"/>
      <c r="BD100" s="89"/>
      <c r="BE100" s="89"/>
      <c r="BF100" s="89"/>
      <c r="BG100" s="89"/>
      <c r="BH100" s="89"/>
      <c r="BI100" s="89"/>
      <c r="BJ100" s="89"/>
      <c r="BK100" s="89"/>
      <c r="BL100" s="89"/>
      <c r="BM100" s="89"/>
      <c r="BN100" s="89"/>
      <c r="BO100" s="89"/>
      <c r="BP100" s="89"/>
      <c r="BQ100" s="29"/>
      <c r="BR100" s="1"/>
      <c r="BS100" s="192"/>
      <c r="BT100" s="192"/>
      <c r="BU100" s="192"/>
      <c r="BV100" s="192"/>
      <c r="BW100" s="192"/>
      <c r="BX100" s="192"/>
      <c r="BY100" s="192"/>
    </row>
    <row r="101" spans="2:77" ht="5.65" customHeight="1" x14ac:dyDescent="0.3">
      <c r="B101" s="232"/>
      <c r="C101" s="233"/>
      <c r="D101" s="233"/>
      <c r="E101" s="233"/>
      <c r="F101" s="233"/>
      <c r="G101" s="233"/>
      <c r="H101" s="233"/>
      <c r="I101" s="233"/>
      <c r="J101" s="233"/>
      <c r="K101" s="233"/>
      <c r="L101" s="233"/>
      <c r="M101" s="233"/>
      <c r="N101" s="233"/>
      <c r="O101" s="233"/>
      <c r="P101" s="233"/>
      <c r="Q101" s="233"/>
      <c r="R101" s="233"/>
      <c r="S101" s="233"/>
      <c r="T101" s="233"/>
      <c r="U101" s="233"/>
      <c r="V101" s="233"/>
      <c r="W101" s="233"/>
      <c r="X101" s="233"/>
      <c r="Y101" s="233"/>
      <c r="Z101" s="233"/>
      <c r="AA101" s="233"/>
      <c r="AB101" s="233"/>
      <c r="AC101" s="286"/>
      <c r="AD101" s="252"/>
      <c r="AE101" s="252"/>
      <c r="AF101" s="194" t="s">
        <v>10</v>
      </c>
      <c r="AG101" s="194"/>
      <c r="AH101" s="194"/>
      <c r="AI101" s="194"/>
      <c r="AJ101" s="194"/>
      <c r="AK101" s="194"/>
      <c r="AL101" s="154" t="str">
        <f>IF(AL105&gt;70,"S",IF(AL105&gt;60,"A",IF(AL105&gt;40,"B",IF(AL105&gt;30,"C","D"))))</f>
        <v>D</v>
      </c>
      <c r="AM101" s="154"/>
      <c r="AN101" s="154"/>
      <c r="AO101" s="154"/>
      <c r="AP101" s="154"/>
      <c r="AQ101" s="90"/>
      <c r="AR101" s="88"/>
      <c r="AS101" s="88"/>
      <c r="AT101" s="88"/>
      <c r="AU101" s="88"/>
      <c r="AV101" s="88"/>
      <c r="AW101" s="88"/>
      <c r="AX101" s="88"/>
      <c r="AY101" s="88"/>
      <c r="AZ101" s="88"/>
      <c r="BA101" s="88"/>
      <c r="BB101" s="88"/>
      <c r="BC101" s="88"/>
      <c r="BD101" s="88"/>
      <c r="BE101" s="88"/>
      <c r="BF101" s="88"/>
      <c r="BG101" s="88"/>
      <c r="BH101" s="88"/>
      <c r="BI101" s="88"/>
      <c r="BJ101" s="88"/>
      <c r="BK101" s="88"/>
      <c r="BL101" s="88"/>
      <c r="BM101" s="88"/>
      <c r="BN101" s="88"/>
      <c r="BO101" s="88"/>
      <c r="BP101" s="88"/>
      <c r="BQ101" s="25"/>
      <c r="BR101" s="1"/>
      <c r="BS101" s="192"/>
      <c r="BT101" s="192"/>
      <c r="BU101" s="192"/>
      <c r="BV101" s="192"/>
      <c r="BW101" s="192"/>
      <c r="BX101" s="192"/>
      <c r="BY101" s="192"/>
    </row>
    <row r="102" spans="2:77" ht="5.65" customHeight="1" x14ac:dyDescent="0.3">
      <c r="B102" s="232"/>
      <c r="C102" s="233"/>
      <c r="D102" s="233"/>
      <c r="E102" s="233"/>
      <c r="F102" s="233"/>
      <c r="G102" s="233"/>
      <c r="H102" s="233"/>
      <c r="I102" s="233"/>
      <c r="J102" s="233"/>
      <c r="K102" s="233"/>
      <c r="L102" s="233"/>
      <c r="M102" s="233"/>
      <c r="N102" s="233"/>
      <c r="O102" s="233"/>
      <c r="P102" s="233"/>
      <c r="Q102" s="233"/>
      <c r="R102" s="233"/>
      <c r="S102" s="233"/>
      <c r="T102" s="233"/>
      <c r="U102" s="233"/>
      <c r="V102" s="233"/>
      <c r="W102" s="233"/>
      <c r="X102" s="233"/>
      <c r="Y102" s="233"/>
      <c r="Z102" s="233"/>
      <c r="AA102" s="233"/>
      <c r="AB102" s="233"/>
      <c r="AC102" s="286"/>
      <c r="AD102" s="252"/>
      <c r="AE102" s="252"/>
      <c r="AF102" s="194"/>
      <c r="AG102" s="194"/>
      <c r="AH102" s="194"/>
      <c r="AI102" s="194"/>
      <c r="AJ102" s="194"/>
      <c r="AK102" s="194"/>
      <c r="AL102" s="154"/>
      <c r="AM102" s="154"/>
      <c r="AN102" s="154"/>
      <c r="AO102" s="154"/>
      <c r="AP102" s="154"/>
      <c r="AQ102" s="34"/>
      <c r="AR102" s="207" t="s">
        <v>71</v>
      </c>
      <c r="AS102" s="207"/>
      <c r="AT102" s="207"/>
      <c r="AU102" s="207"/>
      <c r="AV102" s="207"/>
      <c r="AW102" s="207"/>
      <c r="AX102" s="207"/>
      <c r="AY102" s="207"/>
      <c r="AZ102" s="207"/>
      <c r="BA102" s="207"/>
      <c r="BB102" s="207"/>
      <c r="BC102" s="207"/>
      <c r="BD102" s="207"/>
      <c r="BE102" s="207"/>
      <c r="BF102" s="207"/>
      <c r="BG102" s="207"/>
      <c r="BH102" s="207"/>
      <c r="BI102" s="207"/>
      <c r="BJ102" s="207"/>
      <c r="BK102" s="207"/>
      <c r="BL102" s="207"/>
      <c r="BM102" s="207"/>
      <c r="BN102" s="207"/>
      <c r="BO102" s="207"/>
      <c r="BP102" s="207"/>
      <c r="BQ102" s="27"/>
      <c r="BR102" s="1"/>
      <c r="BS102" s="192"/>
      <c r="BT102" s="192"/>
      <c r="BU102" s="192"/>
      <c r="BV102" s="192"/>
      <c r="BW102" s="192"/>
      <c r="BX102" s="192"/>
      <c r="BY102" s="192"/>
    </row>
    <row r="103" spans="2:77" ht="5.65" customHeight="1" x14ac:dyDescent="0.3">
      <c r="B103" s="232"/>
      <c r="C103" s="233"/>
      <c r="D103" s="233"/>
      <c r="E103" s="233"/>
      <c r="F103" s="233"/>
      <c r="G103" s="233"/>
      <c r="H103" s="233"/>
      <c r="I103" s="233"/>
      <c r="J103" s="233"/>
      <c r="K103" s="233"/>
      <c r="L103" s="233"/>
      <c r="M103" s="233"/>
      <c r="N103" s="233"/>
      <c r="O103" s="233"/>
      <c r="P103" s="233"/>
      <c r="Q103" s="233"/>
      <c r="R103" s="233"/>
      <c r="S103" s="233"/>
      <c r="T103" s="233"/>
      <c r="U103" s="233"/>
      <c r="V103" s="233"/>
      <c r="W103" s="233"/>
      <c r="X103" s="233"/>
      <c r="Y103" s="233"/>
      <c r="Z103" s="233"/>
      <c r="AA103" s="233"/>
      <c r="AB103" s="233"/>
      <c r="AC103" s="286"/>
      <c r="AD103" s="252"/>
      <c r="AE103" s="252"/>
      <c r="AF103" s="194"/>
      <c r="AG103" s="194"/>
      <c r="AH103" s="194"/>
      <c r="AI103" s="194"/>
      <c r="AJ103" s="194"/>
      <c r="AK103" s="194"/>
      <c r="AL103" s="154"/>
      <c r="AM103" s="154"/>
      <c r="AN103" s="154"/>
      <c r="AO103" s="154"/>
      <c r="AP103" s="154"/>
      <c r="AQ103" s="34"/>
      <c r="AR103" s="207"/>
      <c r="AS103" s="207"/>
      <c r="AT103" s="207"/>
      <c r="AU103" s="207"/>
      <c r="AV103" s="207"/>
      <c r="AW103" s="207"/>
      <c r="AX103" s="207"/>
      <c r="AY103" s="207"/>
      <c r="AZ103" s="207"/>
      <c r="BA103" s="207"/>
      <c r="BB103" s="207"/>
      <c r="BC103" s="207"/>
      <c r="BD103" s="207"/>
      <c r="BE103" s="207"/>
      <c r="BF103" s="207"/>
      <c r="BG103" s="207"/>
      <c r="BH103" s="207"/>
      <c r="BI103" s="207"/>
      <c r="BJ103" s="207"/>
      <c r="BK103" s="207"/>
      <c r="BL103" s="207"/>
      <c r="BM103" s="207"/>
      <c r="BN103" s="207"/>
      <c r="BO103" s="207"/>
      <c r="BP103" s="207"/>
      <c r="BQ103" s="27"/>
      <c r="BR103" s="1"/>
      <c r="BS103" s="192"/>
      <c r="BT103" s="192"/>
      <c r="BU103" s="192"/>
      <c r="BV103" s="192"/>
      <c r="BW103" s="192"/>
      <c r="BX103" s="192"/>
      <c r="BY103" s="192"/>
    </row>
    <row r="104" spans="2:77" ht="5.65" customHeight="1" x14ac:dyDescent="0.3">
      <c r="B104" s="232"/>
      <c r="C104" s="233"/>
      <c r="D104" s="233"/>
      <c r="E104" s="233"/>
      <c r="F104" s="233"/>
      <c r="G104" s="233"/>
      <c r="H104" s="233"/>
      <c r="I104" s="233"/>
      <c r="J104" s="233"/>
      <c r="K104" s="233"/>
      <c r="L104" s="233"/>
      <c r="M104" s="233"/>
      <c r="N104" s="233"/>
      <c r="O104" s="233"/>
      <c r="P104" s="233"/>
      <c r="Q104" s="233"/>
      <c r="R104" s="233"/>
      <c r="S104" s="233"/>
      <c r="T104" s="233"/>
      <c r="U104" s="233"/>
      <c r="V104" s="233"/>
      <c r="W104" s="233"/>
      <c r="X104" s="233"/>
      <c r="Y104" s="233"/>
      <c r="Z104" s="233"/>
      <c r="AA104" s="233"/>
      <c r="AB104" s="233"/>
      <c r="AC104" s="286"/>
      <c r="AD104" s="252"/>
      <c r="AE104" s="252"/>
      <c r="AF104" s="194"/>
      <c r="AG104" s="194"/>
      <c r="AH104" s="194"/>
      <c r="AI104" s="194"/>
      <c r="AJ104" s="194"/>
      <c r="AK104" s="194"/>
      <c r="AL104" s="154"/>
      <c r="AM104" s="154"/>
      <c r="AN104" s="154"/>
      <c r="AO104" s="154"/>
      <c r="AP104" s="154"/>
      <c r="AQ104" s="34"/>
      <c r="AR104" s="207"/>
      <c r="AS104" s="207"/>
      <c r="AT104" s="207"/>
      <c r="AU104" s="207"/>
      <c r="AV104" s="207"/>
      <c r="AW104" s="207"/>
      <c r="AX104" s="207"/>
      <c r="AY104" s="207"/>
      <c r="AZ104" s="207"/>
      <c r="BA104" s="207"/>
      <c r="BB104" s="207"/>
      <c r="BC104" s="207"/>
      <c r="BD104" s="207"/>
      <c r="BE104" s="207"/>
      <c r="BF104" s="207"/>
      <c r="BG104" s="207"/>
      <c r="BH104" s="207"/>
      <c r="BI104" s="207"/>
      <c r="BJ104" s="207"/>
      <c r="BK104" s="207"/>
      <c r="BL104" s="207"/>
      <c r="BM104" s="207"/>
      <c r="BN104" s="207"/>
      <c r="BO104" s="207"/>
      <c r="BP104" s="207"/>
      <c r="BQ104" s="27"/>
      <c r="BR104" s="1"/>
      <c r="BS104" s="192"/>
      <c r="BT104" s="192"/>
      <c r="BU104" s="192"/>
      <c r="BV104" s="192"/>
      <c r="BW104" s="192"/>
      <c r="BX104" s="192"/>
      <c r="BY104" s="192"/>
    </row>
    <row r="105" spans="2:77" ht="5.65" customHeight="1" x14ac:dyDescent="0.3">
      <c r="B105" s="232"/>
      <c r="C105" s="233"/>
      <c r="D105" s="233"/>
      <c r="E105" s="233"/>
      <c r="F105" s="233"/>
      <c r="G105" s="233"/>
      <c r="H105" s="233"/>
      <c r="I105" s="233"/>
      <c r="J105" s="233"/>
      <c r="K105" s="233"/>
      <c r="L105" s="233"/>
      <c r="M105" s="233"/>
      <c r="N105" s="233"/>
      <c r="O105" s="233"/>
      <c r="P105" s="233"/>
      <c r="Q105" s="233"/>
      <c r="R105" s="233"/>
      <c r="S105" s="233"/>
      <c r="T105" s="233"/>
      <c r="U105" s="233"/>
      <c r="V105" s="233"/>
      <c r="W105" s="233"/>
      <c r="X105" s="233"/>
      <c r="Y105" s="233"/>
      <c r="Z105" s="233"/>
      <c r="AA105" s="233"/>
      <c r="AB105" s="233"/>
      <c r="AC105" s="286"/>
      <c r="AD105" s="252"/>
      <c r="AE105" s="252"/>
      <c r="AF105" s="194"/>
      <c r="AG105" s="194"/>
      <c r="AH105" s="194"/>
      <c r="AI105" s="194"/>
      <c r="AJ105" s="194"/>
      <c r="AK105" s="194"/>
      <c r="AL105" s="196">
        <f>BS101</f>
        <v>0</v>
      </c>
      <c r="AM105" s="196"/>
      <c r="AN105" s="196"/>
      <c r="AO105" s="196"/>
      <c r="AP105" s="196"/>
      <c r="AQ105" s="34"/>
      <c r="AR105" s="207"/>
      <c r="AS105" s="207"/>
      <c r="AT105" s="207"/>
      <c r="AU105" s="207"/>
      <c r="AV105" s="207"/>
      <c r="AW105" s="207"/>
      <c r="AX105" s="207"/>
      <c r="AY105" s="207"/>
      <c r="AZ105" s="207"/>
      <c r="BA105" s="207"/>
      <c r="BB105" s="207"/>
      <c r="BC105" s="207"/>
      <c r="BD105" s="207"/>
      <c r="BE105" s="207"/>
      <c r="BF105" s="207"/>
      <c r="BG105" s="207"/>
      <c r="BH105" s="207"/>
      <c r="BI105" s="207"/>
      <c r="BJ105" s="207"/>
      <c r="BK105" s="207"/>
      <c r="BL105" s="207"/>
      <c r="BM105" s="207"/>
      <c r="BN105" s="207"/>
      <c r="BO105" s="207"/>
      <c r="BP105" s="207"/>
      <c r="BQ105" s="27"/>
      <c r="BR105" s="1"/>
      <c r="BS105" s="192"/>
      <c r="BT105" s="192"/>
      <c r="BU105" s="192"/>
      <c r="BV105" s="192"/>
      <c r="BW105" s="192"/>
      <c r="BX105" s="192"/>
      <c r="BY105" s="192"/>
    </row>
    <row r="106" spans="2:77" ht="5.65" customHeight="1" x14ac:dyDescent="0.3">
      <c r="B106" s="232"/>
      <c r="C106" s="233"/>
      <c r="D106" s="233"/>
      <c r="E106" s="233"/>
      <c r="F106" s="233"/>
      <c r="G106" s="233"/>
      <c r="H106" s="233"/>
      <c r="I106" s="233"/>
      <c r="J106" s="233"/>
      <c r="K106" s="233"/>
      <c r="L106" s="233"/>
      <c r="M106" s="233"/>
      <c r="N106" s="233"/>
      <c r="O106" s="233"/>
      <c r="P106" s="233"/>
      <c r="Q106" s="233"/>
      <c r="R106" s="233"/>
      <c r="S106" s="233"/>
      <c r="T106" s="233"/>
      <c r="U106" s="233"/>
      <c r="V106" s="233"/>
      <c r="W106" s="233"/>
      <c r="X106" s="233"/>
      <c r="Y106" s="233"/>
      <c r="Z106" s="233"/>
      <c r="AA106" s="233"/>
      <c r="AB106" s="233"/>
      <c r="AC106" s="286"/>
      <c r="AD106" s="252"/>
      <c r="AE106" s="252"/>
      <c r="AF106" s="194"/>
      <c r="AG106" s="194"/>
      <c r="AH106" s="194"/>
      <c r="AI106" s="194"/>
      <c r="AJ106" s="194"/>
      <c r="AK106" s="194"/>
      <c r="AL106" s="196"/>
      <c r="AM106" s="196"/>
      <c r="AN106" s="196"/>
      <c r="AO106" s="196"/>
      <c r="AP106" s="196"/>
      <c r="AQ106" s="34"/>
      <c r="AR106" s="207"/>
      <c r="AS106" s="207"/>
      <c r="AT106" s="207"/>
      <c r="AU106" s="207"/>
      <c r="AV106" s="207"/>
      <c r="AW106" s="207"/>
      <c r="AX106" s="207"/>
      <c r="AY106" s="207"/>
      <c r="AZ106" s="207"/>
      <c r="BA106" s="207"/>
      <c r="BB106" s="207"/>
      <c r="BC106" s="207"/>
      <c r="BD106" s="207"/>
      <c r="BE106" s="207"/>
      <c r="BF106" s="207"/>
      <c r="BG106" s="207"/>
      <c r="BH106" s="207"/>
      <c r="BI106" s="207"/>
      <c r="BJ106" s="207"/>
      <c r="BK106" s="207"/>
      <c r="BL106" s="207"/>
      <c r="BM106" s="207"/>
      <c r="BN106" s="207"/>
      <c r="BO106" s="207"/>
      <c r="BP106" s="207"/>
      <c r="BQ106" s="27"/>
      <c r="BR106" s="1"/>
      <c r="BS106" s="192"/>
      <c r="BT106" s="192"/>
      <c r="BU106" s="192"/>
      <c r="BV106" s="192"/>
      <c r="BW106" s="192"/>
      <c r="BX106" s="192"/>
      <c r="BY106" s="192"/>
    </row>
    <row r="107" spans="2:77" ht="5.65" customHeight="1" x14ac:dyDescent="0.3">
      <c r="B107" s="234"/>
      <c r="C107" s="235"/>
      <c r="D107" s="235"/>
      <c r="E107" s="235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235"/>
      <c r="X107" s="235"/>
      <c r="Y107" s="235"/>
      <c r="Z107" s="235"/>
      <c r="AA107" s="235"/>
      <c r="AB107" s="235"/>
      <c r="AC107" s="294"/>
      <c r="AD107" s="295"/>
      <c r="AE107" s="295"/>
      <c r="AF107" s="195"/>
      <c r="AG107" s="195"/>
      <c r="AH107" s="195"/>
      <c r="AI107" s="195"/>
      <c r="AJ107" s="195"/>
      <c r="AK107" s="195"/>
      <c r="AL107" s="298"/>
      <c r="AM107" s="298"/>
      <c r="AN107" s="298"/>
      <c r="AO107" s="298"/>
      <c r="AP107" s="298"/>
      <c r="AQ107" s="92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2"/>
      <c r="BR107" s="1"/>
      <c r="BS107" s="192"/>
      <c r="BT107" s="192"/>
      <c r="BU107" s="192"/>
      <c r="BV107" s="192"/>
      <c r="BW107" s="192"/>
      <c r="BX107" s="192"/>
      <c r="BY107" s="192"/>
    </row>
    <row r="108" spans="2:77" ht="5.65" customHeight="1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K108" s="1"/>
      <c r="BL108" s="1"/>
      <c r="BM108" s="1"/>
      <c r="BN108" s="1"/>
      <c r="BO108" s="1"/>
      <c r="BP108" s="1"/>
      <c r="BQ108" s="1"/>
      <c r="BR108" s="1"/>
    </row>
    <row r="109" spans="2:77" ht="5.65" customHeight="1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K109" s="1"/>
      <c r="BL109" s="1"/>
      <c r="BM109" s="1"/>
      <c r="BN109" s="1"/>
      <c r="BO109" s="1"/>
      <c r="BP109" s="1"/>
      <c r="BQ109" s="1"/>
      <c r="BR109" s="1"/>
    </row>
    <row r="110" spans="2:77" ht="5.65" customHeight="1" x14ac:dyDescent="0.3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1"/>
      <c r="BF110" s="1"/>
      <c r="BG110" s="1"/>
      <c r="BH110" s="1"/>
      <c r="BI110" s="1"/>
      <c r="BK110" s="1"/>
      <c r="BL110" s="1"/>
      <c r="BM110" s="1"/>
      <c r="BN110" s="1"/>
      <c r="BO110" s="1"/>
      <c r="BP110" s="1"/>
      <c r="BQ110" s="1"/>
      <c r="BR110" s="1"/>
    </row>
    <row r="111" spans="2:77" ht="5.65" customHeight="1" x14ac:dyDescent="0.3">
      <c r="B111" s="222"/>
      <c r="C111" s="222"/>
      <c r="D111" s="222"/>
      <c r="E111" s="222"/>
      <c r="F111" s="222"/>
      <c r="G111" s="222"/>
      <c r="H111" s="222"/>
      <c r="I111" s="222"/>
      <c r="J111" s="222"/>
      <c r="K111" s="222"/>
      <c r="L111" s="222"/>
      <c r="M111" s="222"/>
      <c r="N111" s="222"/>
      <c r="O111" s="222"/>
      <c r="P111" s="222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1"/>
      <c r="BF111" s="1"/>
      <c r="BG111" s="1"/>
      <c r="BH111" s="1"/>
      <c r="BI111" s="1"/>
      <c r="BK111" s="1"/>
      <c r="BL111" s="1"/>
      <c r="BM111" s="1"/>
      <c r="BN111" s="1"/>
      <c r="BO111" s="1"/>
      <c r="BP111" s="1"/>
      <c r="BQ111" s="1"/>
      <c r="BR111" s="1"/>
    </row>
    <row r="112" spans="2:77" ht="5.65" customHeight="1" x14ac:dyDescent="0.3">
      <c r="B112" s="222"/>
      <c r="C112" s="222"/>
      <c r="D112" s="222"/>
      <c r="E112" s="222"/>
      <c r="F112" s="222"/>
      <c r="G112" s="222"/>
      <c r="H112" s="222"/>
      <c r="I112" s="222"/>
      <c r="J112" s="222"/>
      <c r="K112" s="222"/>
      <c r="L112" s="222"/>
      <c r="M112" s="222"/>
      <c r="N112" s="222"/>
      <c r="O112" s="222"/>
      <c r="P112" s="222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1"/>
      <c r="BF112" s="1"/>
      <c r="BG112" s="1"/>
      <c r="BH112" s="1"/>
      <c r="BI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</row>
    <row r="113" spans="2:72" ht="5.65" customHeight="1" x14ac:dyDescent="0.3">
      <c r="B113" s="222"/>
      <c r="C113" s="222"/>
      <c r="D113" s="222"/>
      <c r="E113" s="222"/>
      <c r="F113" s="222"/>
      <c r="G113" s="222"/>
      <c r="H113" s="222"/>
      <c r="I113" s="222"/>
      <c r="J113" s="222"/>
      <c r="K113" s="222"/>
      <c r="L113" s="222"/>
      <c r="M113" s="222"/>
      <c r="N113" s="222"/>
      <c r="O113" s="222"/>
      <c r="P113" s="222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1"/>
      <c r="BF113" s="1"/>
      <c r="BG113" s="1"/>
      <c r="BH113" s="1"/>
      <c r="BI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</row>
    <row r="114" spans="2:72" ht="5.65" customHeight="1" x14ac:dyDescent="0.3">
      <c r="B114" s="222"/>
      <c r="C114" s="222"/>
      <c r="D114" s="222"/>
      <c r="E114" s="222"/>
      <c r="F114" s="222"/>
      <c r="G114" s="222"/>
      <c r="H114" s="222"/>
      <c r="I114" s="222"/>
      <c r="J114" s="222"/>
      <c r="K114" s="222"/>
      <c r="L114" s="222"/>
      <c r="M114" s="222"/>
      <c r="N114" s="222"/>
      <c r="O114" s="222"/>
      <c r="P114" s="222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1"/>
      <c r="BF114" s="1"/>
      <c r="BG114" s="1"/>
      <c r="BH114" s="1"/>
      <c r="BI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</row>
    <row r="115" spans="2:72" ht="5.65" customHeight="1" x14ac:dyDescent="0.3">
      <c r="B115" s="47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9"/>
      <c r="BQ115" s="50"/>
      <c r="BR115" s="1"/>
      <c r="BS115" s="1"/>
      <c r="BT115" s="1"/>
    </row>
    <row r="116" spans="2:72" ht="5.65" customHeight="1" x14ac:dyDescent="0.3">
      <c r="B116" s="51"/>
      <c r="C116" s="296"/>
      <c r="D116" s="296"/>
      <c r="E116" s="296"/>
      <c r="F116" s="296"/>
      <c r="G116" s="296"/>
      <c r="H116" s="296"/>
      <c r="I116" s="296"/>
      <c r="J116" s="296"/>
      <c r="K116" s="296"/>
      <c r="L116" s="296"/>
      <c r="M116" s="296"/>
      <c r="N116" s="296"/>
      <c r="O116" s="296"/>
      <c r="P116" s="296"/>
      <c r="Q116" s="296"/>
      <c r="R116" s="296"/>
      <c r="S116" s="296"/>
      <c r="T116" s="296"/>
      <c r="U116" s="296"/>
      <c r="V116" s="296"/>
      <c r="W116" s="296"/>
      <c r="X116" s="296"/>
      <c r="Y116" s="296"/>
      <c r="Z116" s="296"/>
      <c r="AA116" s="296"/>
      <c r="AB116" s="296"/>
      <c r="AC116" s="296"/>
      <c r="AD116" s="296"/>
      <c r="AE116" s="296"/>
      <c r="AF116" s="296"/>
      <c r="AG116" s="296"/>
      <c r="AH116" s="296"/>
      <c r="AI116" s="296"/>
      <c r="AJ116" s="296"/>
      <c r="AK116" s="296"/>
      <c r="AL116" s="296"/>
      <c r="AM116" s="296"/>
      <c r="AN116" s="296"/>
      <c r="AO116" s="296"/>
      <c r="AP116" s="296"/>
      <c r="AQ116" s="296"/>
      <c r="AR116" s="296"/>
      <c r="AS116" s="296"/>
      <c r="AT116" s="296"/>
      <c r="AU116" s="296"/>
      <c r="AV116" s="296"/>
      <c r="AW116" s="296"/>
      <c r="AX116" s="296"/>
      <c r="AY116" s="296"/>
      <c r="AZ116" s="296"/>
      <c r="BA116" s="296"/>
      <c r="BB116" s="296"/>
      <c r="BC116" s="296"/>
      <c r="BD116" s="296"/>
      <c r="BE116" s="296"/>
      <c r="BF116" s="296"/>
      <c r="BG116" s="296"/>
      <c r="BH116" s="296"/>
      <c r="BI116" s="296"/>
      <c r="BJ116" s="296"/>
      <c r="BK116" s="296"/>
      <c r="BL116" s="296"/>
      <c r="BM116" s="296"/>
      <c r="BN116" s="296"/>
      <c r="BO116" s="296"/>
      <c r="BP116" s="296"/>
      <c r="BQ116" s="52"/>
      <c r="BR116" s="1"/>
      <c r="BS116" s="1"/>
      <c r="BT116" s="1"/>
    </row>
    <row r="117" spans="2:72" ht="5.65" customHeight="1" x14ac:dyDescent="0.3">
      <c r="B117" s="51"/>
      <c r="C117" s="296"/>
      <c r="D117" s="296"/>
      <c r="E117" s="296"/>
      <c r="F117" s="296"/>
      <c r="G117" s="296"/>
      <c r="H117" s="296"/>
      <c r="I117" s="296"/>
      <c r="J117" s="296"/>
      <c r="K117" s="296"/>
      <c r="L117" s="296"/>
      <c r="M117" s="296"/>
      <c r="N117" s="296"/>
      <c r="O117" s="296"/>
      <c r="P117" s="296"/>
      <c r="Q117" s="296"/>
      <c r="R117" s="296"/>
      <c r="S117" s="296"/>
      <c r="T117" s="296"/>
      <c r="U117" s="296"/>
      <c r="V117" s="296"/>
      <c r="W117" s="296"/>
      <c r="X117" s="296"/>
      <c r="Y117" s="296"/>
      <c r="Z117" s="296"/>
      <c r="AA117" s="296"/>
      <c r="AB117" s="296"/>
      <c r="AC117" s="296"/>
      <c r="AD117" s="296"/>
      <c r="AE117" s="296"/>
      <c r="AF117" s="296"/>
      <c r="AG117" s="296"/>
      <c r="AH117" s="296"/>
      <c r="AI117" s="296"/>
      <c r="AJ117" s="296"/>
      <c r="AK117" s="296"/>
      <c r="AL117" s="296"/>
      <c r="AM117" s="296"/>
      <c r="AN117" s="296"/>
      <c r="AO117" s="296"/>
      <c r="AP117" s="296"/>
      <c r="AQ117" s="296"/>
      <c r="AR117" s="296"/>
      <c r="AS117" s="296"/>
      <c r="AT117" s="296"/>
      <c r="AU117" s="296"/>
      <c r="AV117" s="296"/>
      <c r="AW117" s="296"/>
      <c r="AX117" s="296"/>
      <c r="AY117" s="296"/>
      <c r="AZ117" s="296"/>
      <c r="BA117" s="296"/>
      <c r="BB117" s="296"/>
      <c r="BC117" s="296"/>
      <c r="BD117" s="296"/>
      <c r="BE117" s="296"/>
      <c r="BF117" s="296"/>
      <c r="BG117" s="296"/>
      <c r="BH117" s="296"/>
      <c r="BI117" s="296"/>
      <c r="BJ117" s="296"/>
      <c r="BK117" s="296"/>
      <c r="BL117" s="296"/>
      <c r="BM117" s="296"/>
      <c r="BN117" s="296"/>
      <c r="BO117" s="296"/>
      <c r="BP117" s="296"/>
      <c r="BQ117" s="52"/>
      <c r="BR117" s="1"/>
      <c r="BS117" s="1"/>
      <c r="BT117" s="1"/>
    </row>
    <row r="118" spans="2:72" ht="5.65" customHeight="1" x14ac:dyDescent="0.3">
      <c r="B118" s="51"/>
      <c r="C118" s="296"/>
      <c r="D118" s="296"/>
      <c r="E118" s="296"/>
      <c r="F118" s="296"/>
      <c r="G118" s="296"/>
      <c r="H118" s="296"/>
      <c r="I118" s="296"/>
      <c r="J118" s="296"/>
      <c r="K118" s="296"/>
      <c r="L118" s="296"/>
      <c r="M118" s="296"/>
      <c r="N118" s="296"/>
      <c r="O118" s="296"/>
      <c r="P118" s="296"/>
      <c r="Q118" s="296"/>
      <c r="R118" s="296"/>
      <c r="S118" s="296"/>
      <c r="T118" s="296"/>
      <c r="U118" s="296"/>
      <c r="V118" s="296"/>
      <c r="W118" s="296"/>
      <c r="X118" s="296"/>
      <c r="Y118" s="296"/>
      <c r="Z118" s="296"/>
      <c r="AA118" s="296"/>
      <c r="AB118" s="296"/>
      <c r="AC118" s="296"/>
      <c r="AD118" s="296"/>
      <c r="AE118" s="296"/>
      <c r="AF118" s="296"/>
      <c r="AG118" s="296"/>
      <c r="AH118" s="296"/>
      <c r="AI118" s="296"/>
      <c r="AJ118" s="296"/>
      <c r="AK118" s="296"/>
      <c r="AL118" s="296"/>
      <c r="AM118" s="296"/>
      <c r="AN118" s="296"/>
      <c r="AO118" s="296"/>
      <c r="AP118" s="296"/>
      <c r="AQ118" s="296"/>
      <c r="AR118" s="296"/>
      <c r="AS118" s="296"/>
      <c r="AT118" s="296"/>
      <c r="AU118" s="296"/>
      <c r="AV118" s="296"/>
      <c r="AW118" s="296"/>
      <c r="AX118" s="296"/>
      <c r="AY118" s="296"/>
      <c r="AZ118" s="296"/>
      <c r="BA118" s="296"/>
      <c r="BB118" s="296"/>
      <c r="BC118" s="296"/>
      <c r="BD118" s="296"/>
      <c r="BE118" s="296"/>
      <c r="BF118" s="296"/>
      <c r="BG118" s="296"/>
      <c r="BH118" s="296"/>
      <c r="BI118" s="296"/>
      <c r="BJ118" s="296"/>
      <c r="BK118" s="296"/>
      <c r="BL118" s="296"/>
      <c r="BM118" s="296"/>
      <c r="BN118" s="296"/>
      <c r="BO118" s="296"/>
      <c r="BP118" s="296"/>
      <c r="BQ118" s="52"/>
      <c r="BR118" s="1"/>
      <c r="BS118" s="1"/>
      <c r="BT118" s="1"/>
    </row>
    <row r="119" spans="2:72" ht="5.65" customHeight="1" x14ac:dyDescent="0.3">
      <c r="B119" s="51"/>
      <c r="C119" s="296"/>
      <c r="D119" s="296"/>
      <c r="E119" s="296"/>
      <c r="F119" s="296"/>
      <c r="G119" s="296"/>
      <c r="H119" s="296"/>
      <c r="I119" s="296"/>
      <c r="J119" s="296"/>
      <c r="K119" s="296"/>
      <c r="L119" s="296"/>
      <c r="M119" s="296"/>
      <c r="N119" s="296"/>
      <c r="O119" s="296"/>
      <c r="P119" s="296"/>
      <c r="Q119" s="296"/>
      <c r="R119" s="296"/>
      <c r="S119" s="296"/>
      <c r="T119" s="296"/>
      <c r="U119" s="296"/>
      <c r="V119" s="296"/>
      <c r="W119" s="296"/>
      <c r="X119" s="296"/>
      <c r="Y119" s="296"/>
      <c r="Z119" s="296"/>
      <c r="AA119" s="296"/>
      <c r="AB119" s="296"/>
      <c r="AC119" s="296"/>
      <c r="AD119" s="296"/>
      <c r="AE119" s="296"/>
      <c r="AF119" s="296"/>
      <c r="AG119" s="296"/>
      <c r="AH119" s="296"/>
      <c r="AI119" s="296"/>
      <c r="AJ119" s="296"/>
      <c r="AK119" s="296"/>
      <c r="AL119" s="296"/>
      <c r="AM119" s="296"/>
      <c r="AN119" s="296"/>
      <c r="AO119" s="296"/>
      <c r="AP119" s="296"/>
      <c r="AQ119" s="296"/>
      <c r="AR119" s="296"/>
      <c r="AS119" s="296"/>
      <c r="AT119" s="296"/>
      <c r="AU119" s="296"/>
      <c r="AV119" s="296"/>
      <c r="AW119" s="296"/>
      <c r="AX119" s="296"/>
      <c r="AY119" s="296"/>
      <c r="AZ119" s="296"/>
      <c r="BA119" s="296"/>
      <c r="BB119" s="296"/>
      <c r="BC119" s="296"/>
      <c r="BD119" s="296"/>
      <c r="BE119" s="296"/>
      <c r="BF119" s="296"/>
      <c r="BG119" s="296"/>
      <c r="BH119" s="296"/>
      <c r="BI119" s="296"/>
      <c r="BJ119" s="296"/>
      <c r="BK119" s="296"/>
      <c r="BL119" s="296"/>
      <c r="BM119" s="296"/>
      <c r="BN119" s="296"/>
      <c r="BO119" s="296"/>
      <c r="BP119" s="296"/>
      <c r="BQ119" s="52"/>
      <c r="BR119" s="1"/>
      <c r="BS119" s="1"/>
      <c r="BT119" s="1"/>
    </row>
    <row r="120" spans="2:72" ht="5.65" customHeight="1" x14ac:dyDescent="0.3">
      <c r="B120" s="51"/>
      <c r="C120" s="296"/>
      <c r="D120" s="296"/>
      <c r="E120" s="296"/>
      <c r="F120" s="296"/>
      <c r="G120" s="296"/>
      <c r="H120" s="296"/>
      <c r="I120" s="296"/>
      <c r="J120" s="296"/>
      <c r="K120" s="296"/>
      <c r="L120" s="296"/>
      <c r="M120" s="296"/>
      <c r="N120" s="296"/>
      <c r="O120" s="296"/>
      <c r="P120" s="296"/>
      <c r="Q120" s="296"/>
      <c r="R120" s="296"/>
      <c r="S120" s="296"/>
      <c r="T120" s="296"/>
      <c r="U120" s="296"/>
      <c r="V120" s="296"/>
      <c r="W120" s="296"/>
      <c r="X120" s="296"/>
      <c r="Y120" s="296"/>
      <c r="Z120" s="296"/>
      <c r="AA120" s="296"/>
      <c r="AB120" s="296"/>
      <c r="AC120" s="296"/>
      <c r="AD120" s="296"/>
      <c r="AE120" s="296"/>
      <c r="AF120" s="296"/>
      <c r="AG120" s="296"/>
      <c r="AH120" s="296"/>
      <c r="AI120" s="296"/>
      <c r="AJ120" s="296"/>
      <c r="AK120" s="296"/>
      <c r="AL120" s="296"/>
      <c r="AM120" s="296"/>
      <c r="AN120" s="296"/>
      <c r="AO120" s="296"/>
      <c r="AP120" s="296"/>
      <c r="AQ120" s="296"/>
      <c r="AR120" s="296"/>
      <c r="AS120" s="296"/>
      <c r="AT120" s="296"/>
      <c r="AU120" s="296"/>
      <c r="AV120" s="296"/>
      <c r="AW120" s="296"/>
      <c r="AX120" s="296"/>
      <c r="AY120" s="296"/>
      <c r="AZ120" s="296"/>
      <c r="BA120" s="296"/>
      <c r="BB120" s="296"/>
      <c r="BC120" s="296"/>
      <c r="BD120" s="296"/>
      <c r="BE120" s="296"/>
      <c r="BF120" s="296"/>
      <c r="BG120" s="296"/>
      <c r="BH120" s="296"/>
      <c r="BI120" s="296"/>
      <c r="BJ120" s="296"/>
      <c r="BK120" s="296"/>
      <c r="BL120" s="296"/>
      <c r="BM120" s="296"/>
      <c r="BN120" s="296"/>
      <c r="BO120" s="296"/>
      <c r="BP120" s="296"/>
      <c r="BQ120" s="52"/>
      <c r="BR120" s="1"/>
      <c r="BS120" s="1"/>
      <c r="BT120" s="1"/>
    </row>
    <row r="121" spans="2:72" ht="5.65" customHeight="1" x14ac:dyDescent="0.3">
      <c r="B121" s="51"/>
      <c r="C121" s="296"/>
      <c r="D121" s="296"/>
      <c r="E121" s="296"/>
      <c r="F121" s="296"/>
      <c r="G121" s="296"/>
      <c r="H121" s="296"/>
      <c r="I121" s="296"/>
      <c r="J121" s="296"/>
      <c r="K121" s="296"/>
      <c r="L121" s="296"/>
      <c r="M121" s="296"/>
      <c r="N121" s="296"/>
      <c r="O121" s="296"/>
      <c r="P121" s="296"/>
      <c r="Q121" s="296"/>
      <c r="R121" s="296"/>
      <c r="S121" s="296"/>
      <c r="T121" s="296"/>
      <c r="U121" s="296"/>
      <c r="V121" s="296"/>
      <c r="W121" s="296"/>
      <c r="X121" s="296"/>
      <c r="Y121" s="296"/>
      <c r="Z121" s="296"/>
      <c r="AA121" s="296"/>
      <c r="AB121" s="296"/>
      <c r="AC121" s="296"/>
      <c r="AD121" s="296"/>
      <c r="AE121" s="296"/>
      <c r="AF121" s="296"/>
      <c r="AG121" s="296"/>
      <c r="AH121" s="296"/>
      <c r="AI121" s="296"/>
      <c r="AJ121" s="296"/>
      <c r="AK121" s="296"/>
      <c r="AL121" s="296"/>
      <c r="AM121" s="296"/>
      <c r="AN121" s="296"/>
      <c r="AO121" s="296"/>
      <c r="AP121" s="296"/>
      <c r="AQ121" s="296"/>
      <c r="AR121" s="296"/>
      <c r="AS121" s="296"/>
      <c r="AT121" s="296"/>
      <c r="AU121" s="296"/>
      <c r="AV121" s="296"/>
      <c r="AW121" s="296"/>
      <c r="AX121" s="296"/>
      <c r="AY121" s="296"/>
      <c r="AZ121" s="296"/>
      <c r="BA121" s="296"/>
      <c r="BB121" s="296"/>
      <c r="BC121" s="296"/>
      <c r="BD121" s="296"/>
      <c r="BE121" s="296"/>
      <c r="BF121" s="296"/>
      <c r="BG121" s="296"/>
      <c r="BH121" s="296"/>
      <c r="BI121" s="296"/>
      <c r="BJ121" s="296"/>
      <c r="BK121" s="296"/>
      <c r="BL121" s="296"/>
      <c r="BM121" s="296"/>
      <c r="BN121" s="296"/>
      <c r="BO121" s="296"/>
      <c r="BP121" s="296"/>
      <c r="BQ121" s="52"/>
      <c r="BR121" s="1"/>
      <c r="BS121" s="1"/>
      <c r="BT121" s="1"/>
    </row>
    <row r="122" spans="2:72" ht="5.65" customHeight="1" x14ac:dyDescent="0.3">
      <c r="B122" s="51"/>
      <c r="C122" s="296"/>
      <c r="D122" s="296"/>
      <c r="E122" s="296"/>
      <c r="F122" s="296"/>
      <c r="G122" s="296"/>
      <c r="H122" s="296"/>
      <c r="I122" s="296"/>
      <c r="J122" s="296"/>
      <c r="K122" s="296"/>
      <c r="L122" s="296"/>
      <c r="M122" s="296"/>
      <c r="N122" s="296"/>
      <c r="O122" s="296"/>
      <c r="P122" s="296"/>
      <c r="Q122" s="296"/>
      <c r="R122" s="296"/>
      <c r="S122" s="296"/>
      <c r="T122" s="296"/>
      <c r="U122" s="296"/>
      <c r="V122" s="296"/>
      <c r="W122" s="296"/>
      <c r="X122" s="296"/>
      <c r="Y122" s="296"/>
      <c r="Z122" s="296"/>
      <c r="AA122" s="296"/>
      <c r="AB122" s="296"/>
      <c r="AC122" s="296"/>
      <c r="AD122" s="296"/>
      <c r="AE122" s="296"/>
      <c r="AF122" s="296"/>
      <c r="AG122" s="296"/>
      <c r="AH122" s="296"/>
      <c r="AI122" s="296"/>
      <c r="AJ122" s="296"/>
      <c r="AK122" s="296"/>
      <c r="AL122" s="296"/>
      <c r="AM122" s="296"/>
      <c r="AN122" s="296"/>
      <c r="AO122" s="296"/>
      <c r="AP122" s="296"/>
      <c r="AQ122" s="296"/>
      <c r="AR122" s="296"/>
      <c r="AS122" s="296"/>
      <c r="AT122" s="296"/>
      <c r="AU122" s="296"/>
      <c r="AV122" s="296"/>
      <c r="AW122" s="296"/>
      <c r="AX122" s="296"/>
      <c r="AY122" s="296"/>
      <c r="AZ122" s="296"/>
      <c r="BA122" s="296"/>
      <c r="BB122" s="296"/>
      <c r="BC122" s="296"/>
      <c r="BD122" s="296"/>
      <c r="BE122" s="296"/>
      <c r="BF122" s="296"/>
      <c r="BG122" s="296"/>
      <c r="BH122" s="296"/>
      <c r="BI122" s="296"/>
      <c r="BJ122" s="296"/>
      <c r="BK122" s="296"/>
      <c r="BL122" s="296"/>
      <c r="BM122" s="296"/>
      <c r="BN122" s="296"/>
      <c r="BO122" s="296"/>
      <c r="BP122" s="296"/>
      <c r="BQ122" s="52"/>
      <c r="BR122" s="1"/>
      <c r="BS122" s="1"/>
      <c r="BT122" s="1"/>
    </row>
    <row r="123" spans="2:72" ht="5.65" customHeight="1" x14ac:dyDescent="0.3">
      <c r="B123" s="51"/>
      <c r="C123" s="296"/>
      <c r="D123" s="296"/>
      <c r="E123" s="296"/>
      <c r="F123" s="296"/>
      <c r="G123" s="296"/>
      <c r="H123" s="296"/>
      <c r="I123" s="296"/>
      <c r="J123" s="296"/>
      <c r="K123" s="296"/>
      <c r="L123" s="296"/>
      <c r="M123" s="296"/>
      <c r="N123" s="296"/>
      <c r="O123" s="296"/>
      <c r="P123" s="296"/>
      <c r="Q123" s="296"/>
      <c r="R123" s="296"/>
      <c r="S123" s="296"/>
      <c r="T123" s="296"/>
      <c r="U123" s="296"/>
      <c r="V123" s="296"/>
      <c r="W123" s="296"/>
      <c r="X123" s="296"/>
      <c r="Y123" s="296"/>
      <c r="Z123" s="296"/>
      <c r="AA123" s="296"/>
      <c r="AB123" s="296"/>
      <c r="AC123" s="296"/>
      <c r="AD123" s="296"/>
      <c r="AE123" s="296"/>
      <c r="AF123" s="296"/>
      <c r="AG123" s="296"/>
      <c r="AH123" s="296"/>
      <c r="AI123" s="296"/>
      <c r="AJ123" s="296"/>
      <c r="AK123" s="296"/>
      <c r="AL123" s="296"/>
      <c r="AM123" s="296"/>
      <c r="AN123" s="296"/>
      <c r="AO123" s="296"/>
      <c r="AP123" s="296"/>
      <c r="AQ123" s="296"/>
      <c r="AR123" s="296"/>
      <c r="AS123" s="296"/>
      <c r="AT123" s="296"/>
      <c r="AU123" s="296"/>
      <c r="AV123" s="296"/>
      <c r="AW123" s="296"/>
      <c r="AX123" s="296"/>
      <c r="AY123" s="296"/>
      <c r="AZ123" s="296"/>
      <c r="BA123" s="296"/>
      <c r="BB123" s="296"/>
      <c r="BC123" s="296"/>
      <c r="BD123" s="296"/>
      <c r="BE123" s="296"/>
      <c r="BF123" s="296"/>
      <c r="BG123" s="296"/>
      <c r="BH123" s="296"/>
      <c r="BI123" s="296"/>
      <c r="BJ123" s="296"/>
      <c r="BK123" s="296"/>
      <c r="BL123" s="296"/>
      <c r="BM123" s="296"/>
      <c r="BN123" s="296"/>
      <c r="BO123" s="296"/>
      <c r="BP123" s="296"/>
      <c r="BQ123" s="52"/>
      <c r="BR123" s="1"/>
      <c r="BS123" s="1"/>
      <c r="BT123" s="1"/>
    </row>
    <row r="124" spans="2:72" ht="5.65" customHeight="1" x14ac:dyDescent="0.3">
      <c r="B124" s="51"/>
      <c r="C124" s="296"/>
      <c r="D124" s="296"/>
      <c r="E124" s="296"/>
      <c r="F124" s="296"/>
      <c r="G124" s="296"/>
      <c r="H124" s="296"/>
      <c r="I124" s="296"/>
      <c r="J124" s="296"/>
      <c r="K124" s="296"/>
      <c r="L124" s="296"/>
      <c r="M124" s="296"/>
      <c r="N124" s="296"/>
      <c r="O124" s="296"/>
      <c r="P124" s="296"/>
      <c r="Q124" s="296"/>
      <c r="R124" s="296"/>
      <c r="S124" s="296"/>
      <c r="T124" s="296"/>
      <c r="U124" s="296"/>
      <c r="V124" s="296"/>
      <c r="W124" s="296"/>
      <c r="X124" s="296"/>
      <c r="Y124" s="296"/>
      <c r="Z124" s="296"/>
      <c r="AA124" s="296"/>
      <c r="AB124" s="296"/>
      <c r="AC124" s="296"/>
      <c r="AD124" s="296"/>
      <c r="AE124" s="296"/>
      <c r="AF124" s="296"/>
      <c r="AG124" s="296"/>
      <c r="AH124" s="296"/>
      <c r="AI124" s="296"/>
      <c r="AJ124" s="296"/>
      <c r="AK124" s="296"/>
      <c r="AL124" s="296"/>
      <c r="AM124" s="296"/>
      <c r="AN124" s="296"/>
      <c r="AO124" s="296"/>
      <c r="AP124" s="296"/>
      <c r="AQ124" s="296"/>
      <c r="AR124" s="296"/>
      <c r="AS124" s="296"/>
      <c r="AT124" s="296"/>
      <c r="AU124" s="296"/>
      <c r="AV124" s="296"/>
      <c r="AW124" s="296"/>
      <c r="AX124" s="296"/>
      <c r="AY124" s="296"/>
      <c r="AZ124" s="296"/>
      <c r="BA124" s="296"/>
      <c r="BB124" s="296"/>
      <c r="BC124" s="296"/>
      <c r="BD124" s="296"/>
      <c r="BE124" s="296"/>
      <c r="BF124" s="296"/>
      <c r="BG124" s="296"/>
      <c r="BH124" s="296"/>
      <c r="BI124" s="296"/>
      <c r="BJ124" s="296"/>
      <c r="BK124" s="296"/>
      <c r="BL124" s="296"/>
      <c r="BM124" s="296"/>
      <c r="BN124" s="296"/>
      <c r="BO124" s="296"/>
      <c r="BP124" s="296"/>
      <c r="BQ124" s="52"/>
      <c r="BR124" s="1"/>
      <c r="BS124" s="1"/>
      <c r="BT124" s="1"/>
    </row>
    <row r="125" spans="2:72" ht="5.65" customHeight="1" x14ac:dyDescent="0.3">
      <c r="B125" s="51"/>
      <c r="C125" s="296"/>
      <c r="D125" s="296"/>
      <c r="E125" s="296"/>
      <c r="F125" s="296"/>
      <c r="G125" s="296"/>
      <c r="H125" s="296"/>
      <c r="I125" s="296"/>
      <c r="J125" s="296"/>
      <c r="K125" s="296"/>
      <c r="L125" s="296"/>
      <c r="M125" s="296"/>
      <c r="N125" s="296"/>
      <c r="O125" s="296"/>
      <c r="P125" s="296"/>
      <c r="Q125" s="296"/>
      <c r="R125" s="296"/>
      <c r="S125" s="296"/>
      <c r="T125" s="296"/>
      <c r="U125" s="296"/>
      <c r="V125" s="296"/>
      <c r="W125" s="296"/>
      <c r="X125" s="296"/>
      <c r="Y125" s="296"/>
      <c r="Z125" s="296"/>
      <c r="AA125" s="296"/>
      <c r="AB125" s="296"/>
      <c r="AC125" s="296"/>
      <c r="AD125" s="296"/>
      <c r="AE125" s="296"/>
      <c r="AF125" s="296"/>
      <c r="AG125" s="296"/>
      <c r="AH125" s="296"/>
      <c r="AI125" s="296"/>
      <c r="AJ125" s="296"/>
      <c r="AK125" s="296"/>
      <c r="AL125" s="296"/>
      <c r="AM125" s="296"/>
      <c r="AN125" s="296"/>
      <c r="AO125" s="296"/>
      <c r="AP125" s="296"/>
      <c r="AQ125" s="296"/>
      <c r="AR125" s="296"/>
      <c r="AS125" s="296"/>
      <c r="AT125" s="296"/>
      <c r="AU125" s="296"/>
      <c r="AV125" s="296"/>
      <c r="AW125" s="296"/>
      <c r="AX125" s="296"/>
      <c r="AY125" s="296"/>
      <c r="AZ125" s="296"/>
      <c r="BA125" s="296"/>
      <c r="BB125" s="296"/>
      <c r="BC125" s="296"/>
      <c r="BD125" s="296"/>
      <c r="BE125" s="296"/>
      <c r="BF125" s="296"/>
      <c r="BG125" s="296"/>
      <c r="BH125" s="296"/>
      <c r="BI125" s="296"/>
      <c r="BJ125" s="296"/>
      <c r="BK125" s="296"/>
      <c r="BL125" s="296"/>
      <c r="BM125" s="296"/>
      <c r="BN125" s="296"/>
      <c r="BO125" s="296"/>
      <c r="BP125" s="296"/>
      <c r="BQ125" s="52"/>
      <c r="BR125" s="1"/>
      <c r="BS125" s="1"/>
      <c r="BT125" s="1"/>
    </row>
    <row r="126" spans="2:72" ht="5.65" customHeight="1" x14ac:dyDescent="0.3">
      <c r="B126" s="51"/>
      <c r="C126" s="296"/>
      <c r="D126" s="296"/>
      <c r="E126" s="296"/>
      <c r="F126" s="296"/>
      <c r="G126" s="296"/>
      <c r="H126" s="296"/>
      <c r="I126" s="296"/>
      <c r="J126" s="296"/>
      <c r="K126" s="296"/>
      <c r="L126" s="296"/>
      <c r="M126" s="296"/>
      <c r="N126" s="296"/>
      <c r="O126" s="296"/>
      <c r="P126" s="296"/>
      <c r="Q126" s="296"/>
      <c r="R126" s="296"/>
      <c r="S126" s="296"/>
      <c r="T126" s="296"/>
      <c r="U126" s="296"/>
      <c r="V126" s="296"/>
      <c r="W126" s="296"/>
      <c r="X126" s="296"/>
      <c r="Y126" s="296"/>
      <c r="Z126" s="296"/>
      <c r="AA126" s="296"/>
      <c r="AB126" s="296"/>
      <c r="AC126" s="296"/>
      <c r="AD126" s="296"/>
      <c r="AE126" s="296"/>
      <c r="AF126" s="296"/>
      <c r="AG126" s="296"/>
      <c r="AH126" s="296"/>
      <c r="AI126" s="296"/>
      <c r="AJ126" s="296"/>
      <c r="AK126" s="296"/>
      <c r="AL126" s="296"/>
      <c r="AM126" s="296"/>
      <c r="AN126" s="296"/>
      <c r="AO126" s="296"/>
      <c r="AP126" s="296"/>
      <c r="AQ126" s="296"/>
      <c r="AR126" s="296"/>
      <c r="AS126" s="296"/>
      <c r="AT126" s="296"/>
      <c r="AU126" s="296"/>
      <c r="AV126" s="296"/>
      <c r="AW126" s="296"/>
      <c r="AX126" s="296"/>
      <c r="AY126" s="296"/>
      <c r="AZ126" s="296"/>
      <c r="BA126" s="296"/>
      <c r="BB126" s="296"/>
      <c r="BC126" s="296"/>
      <c r="BD126" s="296"/>
      <c r="BE126" s="296"/>
      <c r="BF126" s="296"/>
      <c r="BG126" s="296"/>
      <c r="BH126" s="296"/>
      <c r="BI126" s="296"/>
      <c r="BJ126" s="296"/>
      <c r="BK126" s="296"/>
      <c r="BL126" s="296"/>
      <c r="BM126" s="296"/>
      <c r="BN126" s="296"/>
      <c r="BO126" s="296"/>
      <c r="BP126" s="296"/>
      <c r="BQ126" s="52"/>
      <c r="BR126" s="1"/>
      <c r="BS126" s="1"/>
      <c r="BT126" s="1"/>
    </row>
    <row r="127" spans="2:72" ht="5.65" customHeight="1" x14ac:dyDescent="0.3">
      <c r="B127" s="51"/>
      <c r="C127" s="296"/>
      <c r="D127" s="296"/>
      <c r="E127" s="296"/>
      <c r="F127" s="296"/>
      <c r="G127" s="296"/>
      <c r="H127" s="296"/>
      <c r="I127" s="296"/>
      <c r="J127" s="296"/>
      <c r="K127" s="296"/>
      <c r="L127" s="296"/>
      <c r="M127" s="296"/>
      <c r="N127" s="296"/>
      <c r="O127" s="296"/>
      <c r="P127" s="296"/>
      <c r="Q127" s="296"/>
      <c r="R127" s="296"/>
      <c r="S127" s="296"/>
      <c r="T127" s="296"/>
      <c r="U127" s="296"/>
      <c r="V127" s="296"/>
      <c r="W127" s="296"/>
      <c r="X127" s="296"/>
      <c r="Y127" s="296"/>
      <c r="Z127" s="296"/>
      <c r="AA127" s="296"/>
      <c r="AB127" s="296"/>
      <c r="AC127" s="296"/>
      <c r="AD127" s="296"/>
      <c r="AE127" s="296"/>
      <c r="AF127" s="296"/>
      <c r="AG127" s="296"/>
      <c r="AH127" s="296"/>
      <c r="AI127" s="296"/>
      <c r="AJ127" s="296"/>
      <c r="AK127" s="296"/>
      <c r="AL127" s="296"/>
      <c r="AM127" s="296"/>
      <c r="AN127" s="296"/>
      <c r="AO127" s="296"/>
      <c r="AP127" s="296"/>
      <c r="AQ127" s="296"/>
      <c r="AR127" s="296"/>
      <c r="AS127" s="296"/>
      <c r="AT127" s="296"/>
      <c r="AU127" s="296"/>
      <c r="AV127" s="296"/>
      <c r="AW127" s="296"/>
      <c r="AX127" s="296"/>
      <c r="AY127" s="296"/>
      <c r="AZ127" s="296"/>
      <c r="BA127" s="296"/>
      <c r="BB127" s="296"/>
      <c r="BC127" s="296"/>
      <c r="BD127" s="296"/>
      <c r="BE127" s="296"/>
      <c r="BF127" s="296"/>
      <c r="BG127" s="296"/>
      <c r="BH127" s="296"/>
      <c r="BI127" s="296"/>
      <c r="BJ127" s="296"/>
      <c r="BK127" s="296"/>
      <c r="BL127" s="296"/>
      <c r="BM127" s="296"/>
      <c r="BN127" s="296"/>
      <c r="BO127" s="296"/>
      <c r="BP127" s="296"/>
      <c r="BQ127" s="52"/>
      <c r="BR127" s="1"/>
      <c r="BS127" s="1"/>
      <c r="BT127" s="1"/>
    </row>
    <row r="128" spans="2:72" ht="5.65" customHeight="1" x14ac:dyDescent="0.3">
      <c r="B128" s="51"/>
      <c r="C128" s="296"/>
      <c r="D128" s="296"/>
      <c r="E128" s="296"/>
      <c r="F128" s="296"/>
      <c r="G128" s="296"/>
      <c r="H128" s="296"/>
      <c r="I128" s="296"/>
      <c r="J128" s="296"/>
      <c r="K128" s="296"/>
      <c r="L128" s="296"/>
      <c r="M128" s="296"/>
      <c r="N128" s="296"/>
      <c r="O128" s="296"/>
      <c r="P128" s="296"/>
      <c r="Q128" s="296"/>
      <c r="R128" s="296"/>
      <c r="S128" s="296"/>
      <c r="T128" s="296"/>
      <c r="U128" s="296"/>
      <c r="V128" s="296"/>
      <c r="W128" s="296"/>
      <c r="X128" s="296"/>
      <c r="Y128" s="296"/>
      <c r="Z128" s="296"/>
      <c r="AA128" s="296"/>
      <c r="AB128" s="296"/>
      <c r="AC128" s="296"/>
      <c r="AD128" s="296"/>
      <c r="AE128" s="296"/>
      <c r="AF128" s="296"/>
      <c r="AG128" s="296"/>
      <c r="AH128" s="296"/>
      <c r="AI128" s="296"/>
      <c r="AJ128" s="296"/>
      <c r="AK128" s="296"/>
      <c r="AL128" s="296"/>
      <c r="AM128" s="296"/>
      <c r="AN128" s="296"/>
      <c r="AO128" s="296"/>
      <c r="AP128" s="296"/>
      <c r="AQ128" s="296"/>
      <c r="AR128" s="296"/>
      <c r="AS128" s="296"/>
      <c r="AT128" s="296"/>
      <c r="AU128" s="296"/>
      <c r="AV128" s="296"/>
      <c r="AW128" s="296"/>
      <c r="AX128" s="296"/>
      <c r="AY128" s="296"/>
      <c r="AZ128" s="296"/>
      <c r="BA128" s="296"/>
      <c r="BB128" s="296"/>
      <c r="BC128" s="296"/>
      <c r="BD128" s="296"/>
      <c r="BE128" s="296"/>
      <c r="BF128" s="296"/>
      <c r="BG128" s="296"/>
      <c r="BH128" s="296"/>
      <c r="BI128" s="296"/>
      <c r="BJ128" s="296"/>
      <c r="BK128" s="296"/>
      <c r="BL128" s="296"/>
      <c r="BM128" s="296"/>
      <c r="BN128" s="296"/>
      <c r="BO128" s="296"/>
      <c r="BP128" s="296"/>
      <c r="BQ128" s="52"/>
      <c r="BR128" s="1"/>
      <c r="BS128" s="1"/>
      <c r="BT128" s="1"/>
    </row>
    <row r="129" spans="2:73" ht="5.65" customHeight="1" x14ac:dyDescent="0.3">
      <c r="B129" s="51"/>
      <c r="C129" s="296"/>
      <c r="D129" s="296"/>
      <c r="E129" s="296"/>
      <c r="F129" s="296"/>
      <c r="G129" s="296"/>
      <c r="H129" s="296"/>
      <c r="I129" s="296"/>
      <c r="J129" s="296"/>
      <c r="K129" s="296"/>
      <c r="L129" s="296"/>
      <c r="M129" s="296"/>
      <c r="N129" s="296"/>
      <c r="O129" s="296"/>
      <c r="P129" s="296"/>
      <c r="Q129" s="296"/>
      <c r="R129" s="296"/>
      <c r="S129" s="296"/>
      <c r="T129" s="296"/>
      <c r="U129" s="296"/>
      <c r="V129" s="296"/>
      <c r="W129" s="296"/>
      <c r="X129" s="296"/>
      <c r="Y129" s="296"/>
      <c r="Z129" s="296"/>
      <c r="AA129" s="296"/>
      <c r="AB129" s="296"/>
      <c r="AC129" s="296"/>
      <c r="AD129" s="296"/>
      <c r="AE129" s="296"/>
      <c r="AF129" s="296"/>
      <c r="AG129" s="296"/>
      <c r="AH129" s="296"/>
      <c r="AI129" s="296"/>
      <c r="AJ129" s="296"/>
      <c r="AK129" s="296"/>
      <c r="AL129" s="296"/>
      <c r="AM129" s="296"/>
      <c r="AN129" s="296"/>
      <c r="AO129" s="296"/>
      <c r="AP129" s="296"/>
      <c r="AQ129" s="296"/>
      <c r="AR129" s="296"/>
      <c r="AS129" s="296"/>
      <c r="AT129" s="296"/>
      <c r="AU129" s="296"/>
      <c r="AV129" s="296"/>
      <c r="AW129" s="296"/>
      <c r="AX129" s="296"/>
      <c r="AY129" s="296"/>
      <c r="AZ129" s="296"/>
      <c r="BA129" s="296"/>
      <c r="BB129" s="296"/>
      <c r="BC129" s="296"/>
      <c r="BD129" s="296"/>
      <c r="BE129" s="296"/>
      <c r="BF129" s="296"/>
      <c r="BG129" s="296"/>
      <c r="BH129" s="296"/>
      <c r="BI129" s="296"/>
      <c r="BJ129" s="296"/>
      <c r="BK129" s="296"/>
      <c r="BL129" s="296"/>
      <c r="BM129" s="296"/>
      <c r="BN129" s="296"/>
      <c r="BO129" s="296"/>
      <c r="BP129" s="296"/>
      <c r="BQ129" s="52"/>
      <c r="BR129" s="1"/>
      <c r="BS129" s="1"/>
      <c r="BT129" s="1"/>
    </row>
    <row r="130" spans="2:73" ht="5.65" customHeight="1" x14ac:dyDescent="0.3">
      <c r="B130" s="51"/>
      <c r="C130" s="296"/>
      <c r="D130" s="296"/>
      <c r="E130" s="296"/>
      <c r="F130" s="296"/>
      <c r="G130" s="296"/>
      <c r="H130" s="296"/>
      <c r="I130" s="296"/>
      <c r="J130" s="296"/>
      <c r="K130" s="296"/>
      <c r="L130" s="296"/>
      <c r="M130" s="296"/>
      <c r="N130" s="296"/>
      <c r="O130" s="296"/>
      <c r="P130" s="296"/>
      <c r="Q130" s="296"/>
      <c r="R130" s="296"/>
      <c r="S130" s="296"/>
      <c r="T130" s="296"/>
      <c r="U130" s="296"/>
      <c r="V130" s="296"/>
      <c r="W130" s="296"/>
      <c r="X130" s="296"/>
      <c r="Y130" s="296"/>
      <c r="Z130" s="296"/>
      <c r="AA130" s="296"/>
      <c r="AB130" s="296"/>
      <c r="AC130" s="296"/>
      <c r="AD130" s="296"/>
      <c r="AE130" s="296"/>
      <c r="AF130" s="296"/>
      <c r="AG130" s="296"/>
      <c r="AH130" s="296"/>
      <c r="AI130" s="296"/>
      <c r="AJ130" s="296"/>
      <c r="AK130" s="296"/>
      <c r="AL130" s="296"/>
      <c r="AM130" s="296"/>
      <c r="AN130" s="296"/>
      <c r="AO130" s="296"/>
      <c r="AP130" s="296"/>
      <c r="AQ130" s="296"/>
      <c r="AR130" s="296"/>
      <c r="AS130" s="296"/>
      <c r="AT130" s="296"/>
      <c r="AU130" s="296"/>
      <c r="AV130" s="296"/>
      <c r="AW130" s="296"/>
      <c r="AX130" s="296"/>
      <c r="AY130" s="296"/>
      <c r="AZ130" s="296"/>
      <c r="BA130" s="296"/>
      <c r="BB130" s="296"/>
      <c r="BC130" s="296"/>
      <c r="BD130" s="296"/>
      <c r="BE130" s="296"/>
      <c r="BF130" s="296"/>
      <c r="BG130" s="296"/>
      <c r="BH130" s="296"/>
      <c r="BI130" s="296"/>
      <c r="BJ130" s="296"/>
      <c r="BK130" s="296"/>
      <c r="BL130" s="296"/>
      <c r="BM130" s="296"/>
      <c r="BN130" s="296"/>
      <c r="BO130" s="296"/>
      <c r="BP130" s="296"/>
      <c r="BQ130" s="52"/>
      <c r="BR130" s="1"/>
      <c r="BS130" s="1"/>
      <c r="BT130" s="1"/>
    </row>
    <row r="131" spans="2:73" ht="5.65" customHeight="1" x14ac:dyDescent="0.3">
      <c r="B131" s="51"/>
      <c r="C131" s="296"/>
      <c r="D131" s="296"/>
      <c r="E131" s="296"/>
      <c r="F131" s="296"/>
      <c r="G131" s="296"/>
      <c r="H131" s="296"/>
      <c r="I131" s="296"/>
      <c r="J131" s="296"/>
      <c r="K131" s="296"/>
      <c r="L131" s="296"/>
      <c r="M131" s="296"/>
      <c r="N131" s="296"/>
      <c r="O131" s="296"/>
      <c r="P131" s="296"/>
      <c r="Q131" s="296"/>
      <c r="R131" s="296"/>
      <c r="S131" s="296"/>
      <c r="T131" s="296"/>
      <c r="U131" s="296"/>
      <c r="V131" s="296"/>
      <c r="W131" s="296"/>
      <c r="X131" s="296"/>
      <c r="Y131" s="296"/>
      <c r="Z131" s="296"/>
      <c r="AA131" s="296"/>
      <c r="AB131" s="296"/>
      <c r="AC131" s="296"/>
      <c r="AD131" s="296"/>
      <c r="AE131" s="296"/>
      <c r="AF131" s="296"/>
      <c r="AG131" s="296"/>
      <c r="AH131" s="296"/>
      <c r="AI131" s="296"/>
      <c r="AJ131" s="296"/>
      <c r="AK131" s="296"/>
      <c r="AL131" s="296"/>
      <c r="AM131" s="296"/>
      <c r="AN131" s="296"/>
      <c r="AO131" s="296"/>
      <c r="AP131" s="296"/>
      <c r="AQ131" s="296"/>
      <c r="AR131" s="296"/>
      <c r="AS131" s="296"/>
      <c r="AT131" s="296"/>
      <c r="AU131" s="296"/>
      <c r="AV131" s="296"/>
      <c r="AW131" s="296"/>
      <c r="AX131" s="296"/>
      <c r="AY131" s="296"/>
      <c r="AZ131" s="296"/>
      <c r="BA131" s="296"/>
      <c r="BB131" s="296"/>
      <c r="BC131" s="296"/>
      <c r="BD131" s="296"/>
      <c r="BE131" s="296"/>
      <c r="BF131" s="296"/>
      <c r="BG131" s="296"/>
      <c r="BH131" s="296"/>
      <c r="BI131" s="296"/>
      <c r="BJ131" s="296"/>
      <c r="BK131" s="296"/>
      <c r="BL131" s="296"/>
      <c r="BM131" s="296"/>
      <c r="BN131" s="296"/>
      <c r="BO131" s="296"/>
      <c r="BP131" s="296"/>
      <c r="BQ131" s="52"/>
      <c r="BR131" s="1"/>
      <c r="BS131" s="1"/>
      <c r="BT131" s="1"/>
    </row>
    <row r="132" spans="2:73" ht="5.65" customHeight="1" x14ac:dyDescent="0.3">
      <c r="B132" s="51"/>
      <c r="C132" s="296"/>
      <c r="D132" s="296"/>
      <c r="E132" s="296"/>
      <c r="F132" s="296"/>
      <c r="G132" s="296"/>
      <c r="H132" s="296"/>
      <c r="I132" s="296"/>
      <c r="J132" s="296"/>
      <c r="K132" s="296"/>
      <c r="L132" s="296"/>
      <c r="M132" s="296"/>
      <c r="N132" s="296"/>
      <c r="O132" s="296"/>
      <c r="P132" s="296"/>
      <c r="Q132" s="296"/>
      <c r="R132" s="296"/>
      <c r="S132" s="296"/>
      <c r="T132" s="296"/>
      <c r="U132" s="296"/>
      <c r="V132" s="296"/>
      <c r="W132" s="296"/>
      <c r="X132" s="296"/>
      <c r="Y132" s="296"/>
      <c r="Z132" s="296"/>
      <c r="AA132" s="296"/>
      <c r="AB132" s="296"/>
      <c r="AC132" s="296"/>
      <c r="AD132" s="296"/>
      <c r="AE132" s="296"/>
      <c r="AF132" s="296"/>
      <c r="AG132" s="296"/>
      <c r="AH132" s="296"/>
      <c r="AI132" s="296"/>
      <c r="AJ132" s="296"/>
      <c r="AK132" s="296"/>
      <c r="AL132" s="296"/>
      <c r="AM132" s="296"/>
      <c r="AN132" s="296"/>
      <c r="AO132" s="296"/>
      <c r="AP132" s="296"/>
      <c r="AQ132" s="296"/>
      <c r="AR132" s="296"/>
      <c r="AS132" s="296"/>
      <c r="AT132" s="296"/>
      <c r="AU132" s="296"/>
      <c r="AV132" s="296"/>
      <c r="AW132" s="296"/>
      <c r="AX132" s="296"/>
      <c r="AY132" s="296"/>
      <c r="AZ132" s="296"/>
      <c r="BA132" s="296"/>
      <c r="BB132" s="296"/>
      <c r="BC132" s="296"/>
      <c r="BD132" s="296"/>
      <c r="BE132" s="296"/>
      <c r="BF132" s="296"/>
      <c r="BG132" s="296"/>
      <c r="BH132" s="296"/>
      <c r="BI132" s="296"/>
      <c r="BJ132" s="296"/>
      <c r="BK132" s="296"/>
      <c r="BL132" s="296"/>
      <c r="BM132" s="296"/>
      <c r="BN132" s="296"/>
      <c r="BO132" s="296"/>
      <c r="BP132" s="296"/>
      <c r="BQ132" s="52"/>
      <c r="BR132" s="1"/>
      <c r="BS132" s="1"/>
      <c r="BT132" s="1"/>
    </row>
    <row r="133" spans="2:73" ht="5.65" customHeight="1" x14ac:dyDescent="0.3">
      <c r="B133" s="51"/>
      <c r="C133" s="296"/>
      <c r="D133" s="296"/>
      <c r="E133" s="296"/>
      <c r="F133" s="296"/>
      <c r="G133" s="296"/>
      <c r="H133" s="296"/>
      <c r="I133" s="296"/>
      <c r="J133" s="296"/>
      <c r="K133" s="296"/>
      <c r="L133" s="296"/>
      <c r="M133" s="296"/>
      <c r="N133" s="296"/>
      <c r="O133" s="296"/>
      <c r="P133" s="296"/>
      <c r="Q133" s="296"/>
      <c r="R133" s="296"/>
      <c r="S133" s="296"/>
      <c r="T133" s="296"/>
      <c r="U133" s="296"/>
      <c r="V133" s="296"/>
      <c r="W133" s="296"/>
      <c r="X133" s="296"/>
      <c r="Y133" s="296"/>
      <c r="Z133" s="296"/>
      <c r="AA133" s="296"/>
      <c r="AB133" s="296"/>
      <c r="AC133" s="296"/>
      <c r="AD133" s="296"/>
      <c r="AE133" s="296"/>
      <c r="AF133" s="296"/>
      <c r="AG133" s="296"/>
      <c r="AH133" s="296"/>
      <c r="AI133" s="296"/>
      <c r="AJ133" s="296"/>
      <c r="AK133" s="296"/>
      <c r="AL133" s="296"/>
      <c r="AM133" s="296"/>
      <c r="AN133" s="296"/>
      <c r="AO133" s="296"/>
      <c r="AP133" s="296"/>
      <c r="AQ133" s="296"/>
      <c r="AR133" s="296"/>
      <c r="AS133" s="296"/>
      <c r="AT133" s="296"/>
      <c r="AU133" s="296"/>
      <c r="AV133" s="296"/>
      <c r="AW133" s="296"/>
      <c r="AX133" s="296"/>
      <c r="AY133" s="296"/>
      <c r="AZ133" s="296"/>
      <c r="BA133" s="296"/>
      <c r="BB133" s="296"/>
      <c r="BC133" s="296"/>
      <c r="BD133" s="296"/>
      <c r="BE133" s="296"/>
      <c r="BF133" s="296"/>
      <c r="BG133" s="296"/>
      <c r="BH133" s="296"/>
      <c r="BI133" s="296"/>
      <c r="BJ133" s="296"/>
      <c r="BK133" s="296"/>
      <c r="BL133" s="296"/>
      <c r="BM133" s="296"/>
      <c r="BN133" s="296"/>
      <c r="BO133" s="296"/>
      <c r="BP133" s="296"/>
      <c r="BQ133" s="52"/>
      <c r="BR133" s="1"/>
      <c r="BS133" s="1"/>
      <c r="BT133" s="1"/>
    </row>
    <row r="134" spans="2:73" ht="5.65" customHeight="1" x14ac:dyDescent="0.3">
      <c r="B134" s="53"/>
      <c r="C134" s="297"/>
      <c r="D134" s="297"/>
      <c r="E134" s="297"/>
      <c r="F134" s="297"/>
      <c r="G134" s="297"/>
      <c r="H134" s="297"/>
      <c r="I134" s="297"/>
      <c r="J134" s="297"/>
      <c r="K134" s="297"/>
      <c r="L134" s="297"/>
      <c r="M134" s="297"/>
      <c r="N134" s="297"/>
      <c r="O134" s="297"/>
      <c r="P134" s="297"/>
      <c r="Q134" s="297"/>
      <c r="R134" s="297"/>
      <c r="S134" s="297"/>
      <c r="T134" s="297"/>
      <c r="U134" s="297"/>
      <c r="V134" s="297"/>
      <c r="W134" s="297"/>
      <c r="X134" s="297"/>
      <c r="Y134" s="297"/>
      <c r="Z134" s="297"/>
      <c r="AA134" s="297"/>
      <c r="AB134" s="297"/>
      <c r="AC134" s="297"/>
      <c r="AD134" s="297"/>
      <c r="AE134" s="297"/>
      <c r="AF134" s="297"/>
      <c r="AG134" s="297"/>
      <c r="AH134" s="297"/>
      <c r="AI134" s="297"/>
      <c r="AJ134" s="297"/>
      <c r="AK134" s="297"/>
      <c r="AL134" s="297"/>
      <c r="AM134" s="297"/>
      <c r="AN134" s="297"/>
      <c r="AO134" s="297"/>
      <c r="AP134" s="297"/>
      <c r="AQ134" s="297"/>
      <c r="AR134" s="297"/>
      <c r="AS134" s="297"/>
      <c r="AT134" s="297"/>
      <c r="AU134" s="297"/>
      <c r="AV134" s="297"/>
      <c r="AW134" s="297"/>
      <c r="AX134" s="297"/>
      <c r="AY134" s="297"/>
      <c r="AZ134" s="297"/>
      <c r="BA134" s="297"/>
      <c r="BB134" s="297"/>
      <c r="BC134" s="297"/>
      <c r="BD134" s="297"/>
      <c r="BE134" s="297"/>
      <c r="BF134" s="297"/>
      <c r="BG134" s="297"/>
      <c r="BH134" s="297"/>
      <c r="BI134" s="297"/>
      <c r="BJ134" s="297"/>
      <c r="BK134" s="297"/>
      <c r="BL134" s="297"/>
      <c r="BM134" s="297"/>
      <c r="BN134" s="297"/>
      <c r="BO134" s="297"/>
      <c r="BP134" s="297"/>
      <c r="BQ134" s="54"/>
      <c r="BR134" s="1"/>
      <c r="BS134" s="1"/>
      <c r="BT134" s="1"/>
    </row>
    <row r="135" spans="2:73" ht="5.65" customHeight="1" x14ac:dyDescent="0.3">
      <c r="B135" s="82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Q135" s="81"/>
      <c r="AR135" s="81"/>
      <c r="AS135" s="81"/>
      <c r="AT135" s="81"/>
      <c r="AU135" s="81"/>
      <c r="AV135" s="81"/>
      <c r="AW135" s="81"/>
      <c r="AX135" s="81"/>
      <c r="AY135" s="81"/>
      <c r="AZ135" s="81"/>
      <c r="BA135" s="81"/>
      <c r="BB135" s="81"/>
      <c r="BC135" s="81"/>
      <c r="BD135" s="81"/>
      <c r="BE135" s="81"/>
      <c r="BF135" s="81"/>
      <c r="BG135" s="81"/>
      <c r="BH135" s="81"/>
      <c r="BI135" s="81"/>
      <c r="BJ135" s="81"/>
      <c r="BK135" s="81"/>
      <c r="BL135" s="81"/>
      <c r="BM135" s="81"/>
      <c r="BN135" s="81"/>
      <c r="BO135" s="81"/>
      <c r="BP135" s="81"/>
      <c r="BQ135" s="83"/>
      <c r="BR135" s="1"/>
      <c r="BS135" s="1"/>
      <c r="BT135" s="1"/>
    </row>
    <row r="136" spans="2:73" ht="5.65" customHeight="1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K136" s="1"/>
      <c r="BL136" s="1"/>
      <c r="BM136" s="1"/>
      <c r="BN136" s="1"/>
      <c r="BO136" s="229">
        <v>2</v>
      </c>
      <c r="BP136" s="229"/>
      <c r="BQ136" s="229"/>
      <c r="BS136" s="1"/>
      <c r="BT136" s="1"/>
    </row>
    <row r="137" spans="2:73" ht="5.65" customHeight="1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K137" s="1"/>
      <c r="BL137" s="1"/>
      <c r="BM137" s="1"/>
      <c r="BN137" s="1"/>
      <c r="BO137" s="229"/>
      <c r="BP137" s="229"/>
      <c r="BQ137" s="229"/>
      <c r="BR137" s="1"/>
    </row>
    <row r="138" spans="2:73" ht="5.65" customHeight="1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03" t="s">
        <v>0</v>
      </c>
      <c r="T138" s="103"/>
      <c r="U138" s="103"/>
      <c r="V138" s="103"/>
      <c r="W138" s="103"/>
      <c r="X138" s="103"/>
      <c r="Y138" s="103"/>
      <c r="Z138" s="103"/>
      <c r="AA138" s="103"/>
      <c r="AB138" s="103"/>
      <c r="AC138" s="103"/>
      <c r="AD138" s="103"/>
      <c r="AE138" s="103"/>
      <c r="AF138" s="103"/>
      <c r="AG138" s="103"/>
      <c r="AH138" s="103"/>
      <c r="AI138" s="103"/>
      <c r="AJ138" s="103"/>
      <c r="AK138" s="103"/>
      <c r="AL138" s="103"/>
      <c r="AM138" s="103"/>
      <c r="AN138" s="103"/>
      <c r="AO138" s="103"/>
      <c r="AP138" s="103"/>
      <c r="AQ138" s="103"/>
      <c r="AR138" s="103"/>
      <c r="AS138" s="103"/>
      <c r="AT138" s="103"/>
      <c r="AU138" s="103"/>
      <c r="AV138" s="103"/>
      <c r="AW138" s="103"/>
      <c r="AX138" s="103"/>
      <c r="AY138" s="103"/>
      <c r="AZ138" s="103"/>
      <c r="BA138" s="1"/>
      <c r="BB138" s="1"/>
      <c r="BC138" s="1"/>
      <c r="BD138" s="1"/>
      <c r="BE138" s="1"/>
      <c r="BF138" s="1"/>
      <c r="BG138" s="1"/>
      <c r="BH138" s="1"/>
      <c r="BI138" s="1"/>
      <c r="BK138" s="1"/>
      <c r="BL138" s="1"/>
      <c r="BM138" s="1"/>
      <c r="BN138" s="1"/>
      <c r="BO138" s="229"/>
      <c r="BP138" s="229"/>
      <c r="BQ138" s="229"/>
      <c r="BR138" s="1"/>
    </row>
    <row r="139" spans="2:73" ht="5.65" customHeight="1" x14ac:dyDescent="0.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N139" s="6"/>
      <c r="O139" s="6"/>
      <c r="P139" s="6"/>
      <c r="Q139" s="6"/>
      <c r="R139" s="6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103"/>
      <c r="AG139" s="103"/>
      <c r="AH139" s="103"/>
      <c r="AI139" s="103"/>
      <c r="AJ139" s="103"/>
      <c r="AK139" s="103"/>
      <c r="AL139" s="103"/>
      <c r="AM139" s="103"/>
      <c r="AN139" s="103"/>
      <c r="AO139" s="103"/>
      <c r="AP139" s="103"/>
      <c r="AQ139" s="103"/>
      <c r="AR139" s="103"/>
      <c r="AS139" s="103"/>
      <c r="AT139" s="103"/>
      <c r="AU139" s="103"/>
      <c r="AV139" s="103"/>
      <c r="AW139" s="103"/>
      <c r="AX139" s="103"/>
      <c r="AY139" s="103"/>
      <c r="AZ139" s="103"/>
      <c r="BA139" s="1"/>
      <c r="BB139" s="1"/>
      <c r="BC139" s="1"/>
      <c r="BD139" s="1"/>
      <c r="BE139" s="1"/>
      <c r="BF139" s="1"/>
      <c r="BG139" s="1"/>
      <c r="BH139" s="1"/>
      <c r="BI139" s="1"/>
      <c r="BK139" s="1"/>
      <c r="BL139" s="1"/>
      <c r="BM139" s="1"/>
      <c r="BN139" s="1"/>
      <c r="BO139" s="1">
        <v>1</v>
      </c>
      <c r="BP139" s="1"/>
      <c r="BQ139" s="1"/>
      <c r="BR139" s="1"/>
    </row>
    <row r="140" spans="2:73" ht="5.65" customHeight="1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6"/>
      <c r="N140" s="6"/>
      <c r="O140" s="6"/>
      <c r="P140" s="6"/>
      <c r="Q140" s="6"/>
      <c r="R140" s="6"/>
      <c r="S140" s="103"/>
      <c r="T140" s="103"/>
      <c r="U140" s="103"/>
      <c r="V140" s="103"/>
      <c r="W140" s="103"/>
      <c r="X140" s="103"/>
      <c r="Y140" s="103"/>
      <c r="Z140" s="103"/>
      <c r="AA140" s="103"/>
      <c r="AB140" s="103"/>
      <c r="AC140" s="103"/>
      <c r="AD140" s="103"/>
      <c r="AE140" s="103"/>
      <c r="AF140" s="103"/>
      <c r="AG140" s="103"/>
      <c r="AH140" s="103"/>
      <c r="AI140" s="103"/>
      <c r="AJ140" s="103"/>
      <c r="AK140" s="103"/>
      <c r="AL140" s="103"/>
      <c r="AM140" s="103"/>
      <c r="AN140" s="103"/>
      <c r="AO140" s="103"/>
      <c r="AP140" s="103"/>
      <c r="AQ140" s="103"/>
      <c r="AR140" s="103"/>
      <c r="AS140" s="103"/>
      <c r="AT140" s="103"/>
      <c r="AU140" s="103"/>
      <c r="AV140" s="103"/>
      <c r="AW140" s="103"/>
      <c r="AX140" s="103"/>
      <c r="AY140" s="103"/>
      <c r="AZ140" s="103"/>
      <c r="BA140" s="1"/>
      <c r="BB140" s="1"/>
      <c r="BC140" s="1"/>
      <c r="BD140" s="1"/>
      <c r="BE140" s="1"/>
      <c r="BF140" s="1"/>
      <c r="BG140" s="1"/>
      <c r="BH140" s="1"/>
      <c r="BI140" s="1"/>
      <c r="BK140" s="1"/>
      <c r="BL140" s="1"/>
      <c r="BM140" s="1"/>
      <c r="BN140" s="1"/>
      <c r="BO140" s="1"/>
      <c r="BP140" s="1"/>
      <c r="BQ140" s="1"/>
      <c r="BR140" s="1"/>
    </row>
    <row r="141" spans="2:73" ht="5.65" customHeight="1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6"/>
      <c r="N141" s="6"/>
      <c r="O141" s="6"/>
      <c r="P141" s="6"/>
      <c r="Q141" s="6"/>
      <c r="R141" s="6"/>
      <c r="S141" s="103"/>
      <c r="T141" s="103"/>
      <c r="U141" s="103"/>
      <c r="V141" s="103"/>
      <c r="W141" s="103"/>
      <c r="X141" s="103"/>
      <c r="Y141" s="103"/>
      <c r="Z141" s="103"/>
      <c r="AA141" s="103"/>
      <c r="AB141" s="103"/>
      <c r="AC141" s="103"/>
      <c r="AD141" s="103"/>
      <c r="AE141" s="103"/>
      <c r="AF141" s="103"/>
      <c r="AG141" s="103"/>
      <c r="AH141" s="103"/>
      <c r="AI141" s="103"/>
      <c r="AJ141" s="103"/>
      <c r="AK141" s="103"/>
      <c r="AL141" s="103"/>
      <c r="AM141" s="103"/>
      <c r="AN141" s="103"/>
      <c r="AO141" s="103"/>
      <c r="AP141" s="103"/>
      <c r="AQ141" s="103"/>
      <c r="AR141" s="103"/>
      <c r="AS141" s="103"/>
      <c r="AT141" s="103"/>
      <c r="AU141" s="103"/>
      <c r="AV141" s="103"/>
      <c r="AW141" s="103"/>
      <c r="AX141" s="103"/>
      <c r="AY141" s="103"/>
      <c r="AZ141" s="103"/>
      <c r="BA141" s="1"/>
      <c r="BB141" s="1"/>
      <c r="BC141" s="1"/>
      <c r="BD141" s="1"/>
      <c r="BE141" s="1"/>
      <c r="BF141" s="1"/>
      <c r="BG141" s="1"/>
      <c r="BH141" s="1"/>
      <c r="BI141" s="1"/>
      <c r="BK141" s="1"/>
      <c r="BL141" s="1"/>
      <c r="BM141" s="1"/>
      <c r="BN141" s="1"/>
      <c r="BO141" s="1"/>
      <c r="BP141" s="1"/>
      <c r="BQ141" s="1"/>
      <c r="BR141" s="1"/>
    </row>
    <row r="142" spans="2:73" ht="5.65" customHeight="1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6"/>
      <c r="N142" s="6"/>
      <c r="O142" s="6"/>
      <c r="P142" s="6"/>
      <c r="Q142" s="6"/>
      <c r="R142" s="6"/>
      <c r="S142" s="103"/>
      <c r="T142" s="103"/>
      <c r="U142" s="103"/>
      <c r="V142" s="103"/>
      <c r="W142" s="103"/>
      <c r="X142" s="103"/>
      <c r="Y142" s="103"/>
      <c r="Z142" s="103"/>
      <c r="AA142" s="103"/>
      <c r="AB142" s="103"/>
      <c r="AC142" s="103"/>
      <c r="AD142" s="103"/>
      <c r="AE142" s="103"/>
      <c r="AF142" s="103"/>
      <c r="AG142" s="103"/>
      <c r="AH142" s="103"/>
      <c r="AI142" s="103"/>
      <c r="AJ142" s="103"/>
      <c r="AK142" s="103"/>
      <c r="AL142" s="103"/>
      <c r="AM142" s="103"/>
      <c r="AN142" s="103"/>
      <c r="AO142" s="103"/>
      <c r="AP142" s="103"/>
      <c r="AQ142" s="103"/>
      <c r="AR142" s="103"/>
      <c r="AS142" s="103"/>
      <c r="AT142" s="103"/>
      <c r="AU142" s="103"/>
      <c r="AV142" s="103"/>
      <c r="AW142" s="103"/>
      <c r="AX142" s="103"/>
      <c r="AY142" s="103"/>
      <c r="AZ142" s="103"/>
      <c r="BA142" s="3"/>
      <c r="BB142" s="256"/>
      <c r="BC142" s="256"/>
      <c r="BD142" s="256"/>
      <c r="BE142" s="256"/>
      <c r="BF142" s="256"/>
      <c r="BG142" s="256"/>
      <c r="BH142" s="256"/>
      <c r="BI142" s="256"/>
      <c r="BJ142" s="256"/>
      <c r="BK142" s="256"/>
      <c r="BL142" s="256"/>
      <c r="BM142" s="256"/>
      <c r="BN142" s="256"/>
      <c r="BO142" s="256"/>
      <c r="BP142" s="256"/>
      <c r="BQ142" s="256"/>
      <c r="BR142" s="3"/>
      <c r="BS142" s="3"/>
      <c r="BT142" s="3"/>
      <c r="BU142" s="3"/>
    </row>
    <row r="143" spans="2:73" ht="5.65" customHeight="1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6"/>
      <c r="N143" s="6"/>
      <c r="O143" s="6"/>
      <c r="P143" s="6"/>
      <c r="Q143" s="6"/>
      <c r="R143" s="6"/>
      <c r="S143" s="103"/>
      <c r="T143" s="103"/>
      <c r="U143" s="103"/>
      <c r="V143" s="103"/>
      <c r="W143" s="103"/>
      <c r="X143" s="103"/>
      <c r="Y143" s="103"/>
      <c r="Z143" s="103"/>
      <c r="AA143" s="103"/>
      <c r="AB143" s="103"/>
      <c r="AC143" s="103"/>
      <c r="AD143" s="103"/>
      <c r="AE143" s="103"/>
      <c r="AF143" s="103"/>
      <c r="AG143" s="103"/>
      <c r="AH143" s="103"/>
      <c r="AI143" s="103"/>
      <c r="AJ143" s="103"/>
      <c r="AK143" s="103"/>
      <c r="AL143" s="103"/>
      <c r="AM143" s="103"/>
      <c r="AN143" s="103"/>
      <c r="AO143" s="103"/>
      <c r="AP143" s="103"/>
      <c r="AQ143" s="103"/>
      <c r="AR143" s="103"/>
      <c r="AS143" s="103"/>
      <c r="AT143" s="103"/>
      <c r="AU143" s="103"/>
      <c r="AV143" s="103"/>
      <c r="AW143" s="103"/>
      <c r="AX143" s="103"/>
      <c r="AY143" s="103"/>
      <c r="AZ143" s="103"/>
      <c r="BA143" s="3"/>
      <c r="BB143" s="256"/>
      <c r="BC143" s="256"/>
      <c r="BD143" s="256"/>
      <c r="BE143" s="256"/>
      <c r="BF143" s="256"/>
      <c r="BG143" s="256"/>
      <c r="BH143" s="256"/>
      <c r="BI143" s="256"/>
      <c r="BJ143" s="256"/>
      <c r="BK143" s="256"/>
      <c r="BL143" s="256"/>
      <c r="BM143" s="256"/>
      <c r="BN143" s="256"/>
      <c r="BO143" s="256"/>
      <c r="BP143" s="256"/>
      <c r="BQ143" s="256"/>
      <c r="BR143" s="3"/>
      <c r="BS143" s="3"/>
      <c r="BT143" s="3"/>
      <c r="BU143" s="3"/>
    </row>
    <row r="144" spans="2:73" ht="5.65" customHeight="1" x14ac:dyDescent="0.3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"/>
      <c r="M144" s="6"/>
      <c r="N144" s="6"/>
      <c r="O144" s="6"/>
      <c r="P144" s="6"/>
      <c r="Q144" s="6"/>
      <c r="R144" s="6"/>
      <c r="S144" s="103"/>
      <c r="T144" s="103"/>
      <c r="U144" s="103"/>
      <c r="V144" s="103"/>
      <c r="W144" s="103"/>
      <c r="X144" s="103"/>
      <c r="Y144" s="103"/>
      <c r="Z144" s="103"/>
      <c r="AA144" s="103"/>
      <c r="AB144" s="103"/>
      <c r="AC144" s="103"/>
      <c r="AD144" s="103"/>
      <c r="AE144" s="103"/>
      <c r="AF144" s="103"/>
      <c r="AG144" s="103"/>
      <c r="AH144" s="103"/>
      <c r="AI144" s="103"/>
      <c r="AJ144" s="103"/>
      <c r="AK144" s="103"/>
      <c r="AL144" s="103"/>
      <c r="AM144" s="103"/>
      <c r="AN144" s="103"/>
      <c r="AO144" s="103"/>
      <c r="AP144" s="103"/>
      <c r="AQ144" s="103"/>
      <c r="AR144" s="103"/>
      <c r="AS144" s="103"/>
      <c r="AT144" s="103"/>
      <c r="AU144" s="103"/>
      <c r="AV144" s="103"/>
      <c r="AW144" s="103"/>
      <c r="AX144" s="103"/>
      <c r="AY144" s="103"/>
      <c r="AZ144" s="103"/>
      <c r="BA144" s="3"/>
      <c r="BB144" s="256"/>
      <c r="BC144" s="256"/>
      <c r="BD144" s="256"/>
      <c r="BE144" s="256"/>
      <c r="BF144" s="256"/>
      <c r="BG144" s="256"/>
      <c r="BH144" s="256"/>
      <c r="BI144" s="256"/>
      <c r="BJ144" s="256"/>
      <c r="BK144" s="256"/>
      <c r="BL144" s="256"/>
      <c r="BM144" s="256"/>
      <c r="BN144" s="256"/>
      <c r="BO144" s="256"/>
      <c r="BP144" s="256"/>
      <c r="BQ144" s="256"/>
      <c r="BR144" s="3"/>
      <c r="BS144" s="3"/>
      <c r="BT144" s="3"/>
      <c r="BU144" s="3"/>
    </row>
    <row r="145" spans="2:76" ht="3.6" customHeight="1" x14ac:dyDescent="0.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K145" s="1"/>
      <c r="BL145" s="1"/>
      <c r="BM145" s="1"/>
      <c r="BN145" s="1"/>
      <c r="BO145" s="1"/>
      <c r="BP145" s="1"/>
      <c r="BQ145" s="1"/>
      <c r="BR145" s="1"/>
    </row>
    <row r="146" spans="2:76" ht="5.65" customHeight="1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</row>
    <row r="147" spans="2:76" ht="5.65" customHeight="1" x14ac:dyDescent="0.3">
      <c r="B147" s="281" t="s">
        <v>1</v>
      </c>
      <c r="C147" s="281"/>
      <c r="D147" s="281"/>
      <c r="E147" s="281"/>
      <c r="F147" s="281"/>
      <c r="G147" s="281"/>
      <c r="H147" s="275"/>
      <c r="I147" s="275"/>
      <c r="J147" s="275"/>
      <c r="K147" s="275"/>
      <c r="L147" s="275"/>
      <c r="M147" s="275"/>
      <c r="N147" s="275"/>
      <c r="O147" s="275"/>
      <c r="P147" s="275"/>
      <c r="Q147" s="275"/>
      <c r="R147" s="76"/>
      <c r="S147" s="76"/>
      <c r="T147" s="77"/>
      <c r="U147" s="77"/>
      <c r="V147" s="77"/>
      <c r="W147" s="77"/>
      <c r="X147" s="77"/>
      <c r="Y147" s="278" t="s">
        <v>24</v>
      </c>
      <c r="Z147" s="278"/>
      <c r="AA147" s="278"/>
      <c r="AB147" s="278"/>
      <c r="AC147" s="278"/>
      <c r="AD147" s="278"/>
      <c r="AE147" s="275"/>
      <c r="AF147" s="275"/>
      <c r="AG147" s="275"/>
      <c r="AH147" s="275"/>
      <c r="AI147" s="275"/>
      <c r="AJ147" s="275"/>
      <c r="AK147" s="275"/>
      <c r="AL147" s="275"/>
      <c r="AM147" s="275"/>
      <c r="AN147" s="275"/>
      <c r="AO147" s="275"/>
      <c r="AP147" s="275"/>
      <c r="AQ147" s="275"/>
      <c r="AR147" s="275"/>
      <c r="AS147" s="275"/>
      <c r="AT147" s="275"/>
      <c r="AU147" s="77"/>
      <c r="AV147" s="77"/>
      <c r="AW147" s="77"/>
      <c r="AX147" s="77"/>
      <c r="AY147" s="278" t="s">
        <v>2</v>
      </c>
      <c r="AZ147" s="278"/>
      <c r="BA147" s="278"/>
      <c r="BB147" s="278"/>
      <c r="BC147" s="278"/>
      <c r="BD147" s="278"/>
      <c r="BE147" s="275"/>
      <c r="BF147" s="275"/>
      <c r="BG147" s="275"/>
      <c r="BH147" s="275"/>
      <c r="BI147" s="275"/>
      <c r="BJ147" s="275"/>
      <c r="BK147" s="275"/>
      <c r="BL147" s="275"/>
      <c r="BM147" s="275"/>
      <c r="BN147" s="275"/>
      <c r="BO147" s="275"/>
      <c r="BP147" s="275"/>
      <c r="BQ147" s="275"/>
      <c r="BR147" s="1"/>
      <c r="BS147" s="1"/>
      <c r="BT147" s="1"/>
      <c r="BU147" s="1"/>
      <c r="BV147" s="1"/>
      <c r="BW147" s="1"/>
      <c r="BX147" s="1"/>
    </row>
    <row r="148" spans="2:76" ht="5.65" customHeight="1" x14ac:dyDescent="0.3">
      <c r="B148" s="282"/>
      <c r="C148" s="282"/>
      <c r="D148" s="282"/>
      <c r="E148" s="282"/>
      <c r="F148" s="282"/>
      <c r="G148" s="282"/>
      <c r="H148" s="276"/>
      <c r="I148" s="276"/>
      <c r="J148" s="276"/>
      <c r="K148" s="276"/>
      <c r="L148" s="276"/>
      <c r="M148" s="276"/>
      <c r="N148" s="276"/>
      <c r="O148" s="276"/>
      <c r="P148" s="276"/>
      <c r="Q148" s="276"/>
      <c r="R148" s="55"/>
      <c r="S148" s="55"/>
      <c r="T148" s="34"/>
      <c r="U148" s="34"/>
      <c r="V148" s="34"/>
      <c r="W148" s="34"/>
      <c r="X148" s="34"/>
      <c r="Y148" s="279"/>
      <c r="Z148" s="279"/>
      <c r="AA148" s="279"/>
      <c r="AB148" s="279"/>
      <c r="AC148" s="279"/>
      <c r="AD148" s="279"/>
      <c r="AE148" s="276"/>
      <c r="AF148" s="276"/>
      <c r="AG148" s="276"/>
      <c r="AH148" s="276"/>
      <c r="AI148" s="276"/>
      <c r="AJ148" s="276"/>
      <c r="AK148" s="276"/>
      <c r="AL148" s="276"/>
      <c r="AM148" s="276"/>
      <c r="AN148" s="276"/>
      <c r="AO148" s="276"/>
      <c r="AP148" s="276"/>
      <c r="AQ148" s="276"/>
      <c r="AR148" s="276"/>
      <c r="AS148" s="276"/>
      <c r="AT148" s="276"/>
      <c r="AU148" s="34"/>
      <c r="AV148" s="34"/>
      <c r="AW148" s="34"/>
      <c r="AX148" s="34"/>
      <c r="AY148" s="279"/>
      <c r="AZ148" s="279"/>
      <c r="BA148" s="279"/>
      <c r="BB148" s="279"/>
      <c r="BC148" s="279"/>
      <c r="BD148" s="279"/>
      <c r="BE148" s="276"/>
      <c r="BF148" s="276"/>
      <c r="BG148" s="276"/>
      <c r="BH148" s="276"/>
      <c r="BI148" s="276"/>
      <c r="BJ148" s="276"/>
      <c r="BK148" s="276"/>
      <c r="BL148" s="276"/>
      <c r="BM148" s="276"/>
      <c r="BN148" s="276"/>
      <c r="BO148" s="276"/>
      <c r="BP148" s="276"/>
      <c r="BQ148" s="276"/>
      <c r="BR148" s="1"/>
      <c r="BS148" s="1"/>
      <c r="BT148" s="1"/>
      <c r="BU148" s="1"/>
      <c r="BV148" s="1"/>
      <c r="BW148" s="1"/>
      <c r="BX148" s="1"/>
    </row>
    <row r="149" spans="2:76" ht="5.65" customHeight="1" x14ac:dyDescent="0.3">
      <c r="B149" s="282"/>
      <c r="C149" s="282"/>
      <c r="D149" s="282"/>
      <c r="E149" s="282"/>
      <c r="F149" s="282"/>
      <c r="G149" s="282"/>
      <c r="H149" s="276"/>
      <c r="I149" s="276"/>
      <c r="J149" s="276"/>
      <c r="K149" s="276"/>
      <c r="L149" s="276"/>
      <c r="M149" s="276"/>
      <c r="N149" s="276"/>
      <c r="O149" s="276"/>
      <c r="P149" s="276"/>
      <c r="Q149" s="276"/>
      <c r="R149" s="55"/>
      <c r="S149" s="55"/>
      <c r="T149" s="34"/>
      <c r="U149" s="34"/>
      <c r="V149" s="34"/>
      <c r="W149" s="34"/>
      <c r="X149" s="34"/>
      <c r="Y149" s="279"/>
      <c r="Z149" s="279"/>
      <c r="AA149" s="279"/>
      <c r="AB149" s="279"/>
      <c r="AC149" s="279"/>
      <c r="AD149" s="279"/>
      <c r="AE149" s="276"/>
      <c r="AF149" s="276"/>
      <c r="AG149" s="276"/>
      <c r="AH149" s="276"/>
      <c r="AI149" s="276"/>
      <c r="AJ149" s="276"/>
      <c r="AK149" s="276"/>
      <c r="AL149" s="276"/>
      <c r="AM149" s="276"/>
      <c r="AN149" s="276"/>
      <c r="AO149" s="276"/>
      <c r="AP149" s="276"/>
      <c r="AQ149" s="276"/>
      <c r="AR149" s="276"/>
      <c r="AS149" s="276"/>
      <c r="AT149" s="276"/>
      <c r="AU149" s="34"/>
      <c r="AV149" s="34"/>
      <c r="AW149" s="34"/>
      <c r="AX149" s="34"/>
      <c r="AY149" s="279"/>
      <c r="AZ149" s="279"/>
      <c r="BA149" s="279"/>
      <c r="BB149" s="279"/>
      <c r="BC149" s="279"/>
      <c r="BD149" s="279"/>
      <c r="BE149" s="276"/>
      <c r="BF149" s="276"/>
      <c r="BG149" s="276"/>
      <c r="BH149" s="276"/>
      <c r="BI149" s="276"/>
      <c r="BJ149" s="276"/>
      <c r="BK149" s="276"/>
      <c r="BL149" s="276"/>
      <c r="BM149" s="276"/>
      <c r="BN149" s="276"/>
      <c r="BO149" s="276"/>
      <c r="BP149" s="276"/>
      <c r="BQ149" s="276"/>
      <c r="BR149" s="1"/>
      <c r="BS149" s="1"/>
      <c r="BT149" s="1"/>
      <c r="BU149" s="1"/>
      <c r="BV149" s="1"/>
      <c r="BW149" s="1"/>
      <c r="BX149" s="1"/>
    </row>
    <row r="150" spans="2:76" ht="5.65" customHeight="1" x14ac:dyDescent="0.3">
      <c r="B150" s="283"/>
      <c r="C150" s="283"/>
      <c r="D150" s="283"/>
      <c r="E150" s="283"/>
      <c r="F150" s="283"/>
      <c r="G150" s="283"/>
      <c r="H150" s="277"/>
      <c r="I150" s="277"/>
      <c r="J150" s="277"/>
      <c r="K150" s="277"/>
      <c r="L150" s="277"/>
      <c r="M150" s="277"/>
      <c r="N150" s="277"/>
      <c r="O150" s="277"/>
      <c r="P150" s="277"/>
      <c r="Q150" s="277"/>
      <c r="R150" s="78"/>
      <c r="S150" s="78"/>
      <c r="T150" s="79"/>
      <c r="U150" s="79"/>
      <c r="V150" s="79"/>
      <c r="W150" s="79"/>
      <c r="X150" s="79"/>
      <c r="Y150" s="280"/>
      <c r="Z150" s="280"/>
      <c r="AA150" s="280"/>
      <c r="AB150" s="280"/>
      <c r="AC150" s="280"/>
      <c r="AD150" s="280"/>
      <c r="AE150" s="277"/>
      <c r="AF150" s="277"/>
      <c r="AG150" s="277"/>
      <c r="AH150" s="277"/>
      <c r="AI150" s="277"/>
      <c r="AJ150" s="277"/>
      <c r="AK150" s="277"/>
      <c r="AL150" s="277"/>
      <c r="AM150" s="277"/>
      <c r="AN150" s="277"/>
      <c r="AO150" s="277"/>
      <c r="AP150" s="277"/>
      <c r="AQ150" s="277"/>
      <c r="AR150" s="277"/>
      <c r="AS150" s="277"/>
      <c r="AT150" s="277"/>
      <c r="AU150" s="79"/>
      <c r="AV150" s="79"/>
      <c r="AW150" s="79"/>
      <c r="AX150" s="79"/>
      <c r="AY150" s="280"/>
      <c r="AZ150" s="280"/>
      <c r="BA150" s="280"/>
      <c r="BB150" s="280"/>
      <c r="BC150" s="280"/>
      <c r="BD150" s="280"/>
      <c r="BE150" s="277"/>
      <c r="BF150" s="277"/>
      <c r="BG150" s="277"/>
      <c r="BH150" s="277"/>
      <c r="BI150" s="277"/>
      <c r="BJ150" s="277"/>
      <c r="BK150" s="277"/>
      <c r="BL150" s="277"/>
      <c r="BM150" s="277"/>
      <c r="BN150" s="277"/>
      <c r="BO150" s="277"/>
      <c r="BP150" s="277"/>
      <c r="BQ150" s="277"/>
      <c r="BR150" s="1"/>
      <c r="BS150" s="1"/>
      <c r="BT150" s="1"/>
      <c r="BU150" s="1"/>
      <c r="BV150" s="1"/>
      <c r="BW150" s="1"/>
      <c r="BX150" s="1"/>
    </row>
    <row r="151" spans="2:76" ht="5.65" customHeight="1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2:76" ht="5.65" customHeight="1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2:76" ht="5.65" customHeight="1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2:76" ht="5.65" customHeight="1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</row>
    <row r="155" spans="2:76" ht="5.65" customHeight="1" x14ac:dyDescent="0.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</row>
    <row r="156" spans="2:76" ht="5.65" customHeight="1" x14ac:dyDescent="0.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</row>
    <row r="157" spans="2:76" ht="5.65" customHeight="1" x14ac:dyDescent="0.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</row>
    <row r="158" spans="2:76" ht="5.65" customHeight="1" x14ac:dyDescent="0.3">
      <c r="B158" s="225" t="s">
        <v>12</v>
      </c>
      <c r="C158" s="208"/>
      <c r="D158" s="208"/>
      <c r="E158" s="208"/>
      <c r="F158" s="208"/>
      <c r="G158" s="208"/>
      <c r="H158" s="208"/>
      <c r="I158" s="164" t="s">
        <v>5</v>
      </c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  <c r="AB158" s="164"/>
      <c r="AC158" s="164"/>
      <c r="AD158" s="164"/>
      <c r="AE158" s="164"/>
      <c r="AF158" s="164"/>
      <c r="AG158" s="164"/>
      <c r="AH158" s="164"/>
      <c r="AI158" s="164"/>
      <c r="AJ158" s="164"/>
      <c r="AK158" s="164"/>
      <c r="AL158" s="164"/>
      <c r="AM158" s="164" t="s">
        <v>4</v>
      </c>
      <c r="AN158" s="164"/>
      <c r="AO158" s="164"/>
      <c r="AP158" s="164"/>
      <c r="AQ158" s="164"/>
      <c r="AR158" s="208" t="s">
        <v>29</v>
      </c>
      <c r="AS158" s="208"/>
      <c r="AT158" s="208"/>
      <c r="AU158" s="208"/>
      <c r="AV158" s="208"/>
      <c r="AW158" s="208"/>
      <c r="AX158" s="208"/>
      <c r="AY158" s="208"/>
      <c r="AZ158" s="208"/>
      <c r="BA158" s="208"/>
      <c r="BB158" s="208"/>
      <c r="BC158" s="208"/>
      <c r="BD158" s="208"/>
      <c r="BE158" s="208"/>
      <c r="BF158" s="208"/>
      <c r="BG158" s="208"/>
      <c r="BH158" s="208"/>
      <c r="BI158" s="208"/>
      <c r="BJ158" s="208"/>
      <c r="BK158" s="208"/>
      <c r="BL158" s="208"/>
      <c r="BM158" s="208"/>
      <c r="BN158" s="208"/>
      <c r="BO158" s="208"/>
      <c r="BP158" s="208"/>
      <c r="BQ158" s="306"/>
      <c r="BR158" s="1"/>
      <c r="BS158" s="1"/>
      <c r="BT158" s="1"/>
      <c r="BU158" s="1"/>
      <c r="BV158" s="1"/>
      <c r="BW158" s="1"/>
      <c r="BX158" s="1"/>
    </row>
    <row r="159" spans="2:76" ht="5.65" customHeight="1" x14ac:dyDescent="0.3">
      <c r="B159" s="226"/>
      <c r="C159" s="209"/>
      <c r="D159" s="209"/>
      <c r="E159" s="209"/>
      <c r="F159" s="209"/>
      <c r="G159" s="209"/>
      <c r="H159" s="209"/>
      <c r="I159" s="165"/>
      <c r="J159" s="165"/>
      <c r="K159" s="165"/>
      <c r="L159" s="165"/>
      <c r="M159" s="165"/>
      <c r="N159" s="165"/>
      <c r="O159" s="165"/>
      <c r="P159" s="165"/>
      <c r="Q159" s="165"/>
      <c r="R159" s="165"/>
      <c r="S159" s="165"/>
      <c r="T159" s="165"/>
      <c r="U159" s="165"/>
      <c r="V159" s="165"/>
      <c r="W159" s="165"/>
      <c r="X159" s="165"/>
      <c r="Y159" s="165"/>
      <c r="Z159" s="165"/>
      <c r="AA159" s="165"/>
      <c r="AB159" s="165"/>
      <c r="AC159" s="165"/>
      <c r="AD159" s="165"/>
      <c r="AE159" s="165"/>
      <c r="AF159" s="165"/>
      <c r="AG159" s="165"/>
      <c r="AH159" s="165"/>
      <c r="AI159" s="165"/>
      <c r="AJ159" s="165"/>
      <c r="AK159" s="165"/>
      <c r="AL159" s="165"/>
      <c r="AM159" s="165"/>
      <c r="AN159" s="165"/>
      <c r="AO159" s="165"/>
      <c r="AP159" s="165"/>
      <c r="AQ159" s="165"/>
      <c r="AR159" s="209"/>
      <c r="AS159" s="209"/>
      <c r="AT159" s="209"/>
      <c r="AU159" s="209"/>
      <c r="AV159" s="209"/>
      <c r="AW159" s="209"/>
      <c r="AX159" s="209"/>
      <c r="AY159" s="209"/>
      <c r="AZ159" s="209"/>
      <c r="BA159" s="209"/>
      <c r="BB159" s="209"/>
      <c r="BC159" s="209"/>
      <c r="BD159" s="209"/>
      <c r="BE159" s="209"/>
      <c r="BF159" s="209"/>
      <c r="BG159" s="209"/>
      <c r="BH159" s="209"/>
      <c r="BI159" s="209"/>
      <c r="BJ159" s="209"/>
      <c r="BK159" s="209"/>
      <c r="BL159" s="209"/>
      <c r="BM159" s="209"/>
      <c r="BN159" s="209"/>
      <c r="BO159" s="209"/>
      <c r="BP159" s="209"/>
      <c r="BQ159" s="307"/>
      <c r="BR159" s="1"/>
      <c r="BS159" s="1"/>
      <c r="BT159" s="1"/>
      <c r="BU159" s="1"/>
      <c r="BV159" s="1"/>
      <c r="BW159" s="1"/>
      <c r="BX159" s="1"/>
    </row>
    <row r="160" spans="2:76" ht="5.65" customHeight="1" x14ac:dyDescent="0.3">
      <c r="B160" s="227"/>
      <c r="C160" s="228"/>
      <c r="D160" s="228"/>
      <c r="E160" s="228"/>
      <c r="F160" s="228"/>
      <c r="G160" s="228"/>
      <c r="H160" s="228"/>
      <c r="I160" s="313"/>
      <c r="J160" s="313"/>
      <c r="K160" s="313"/>
      <c r="L160" s="313"/>
      <c r="M160" s="313"/>
      <c r="N160" s="313"/>
      <c r="O160" s="313"/>
      <c r="P160" s="313"/>
      <c r="Q160" s="313"/>
      <c r="R160" s="313"/>
      <c r="S160" s="313"/>
      <c r="T160" s="313"/>
      <c r="U160" s="313"/>
      <c r="V160" s="313"/>
      <c r="W160" s="313"/>
      <c r="X160" s="313"/>
      <c r="Y160" s="313"/>
      <c r="Z160" s="313"/>
      <c r="AA160" s="313"/>
      <c r="AB160" s="313"/>
      <c r="AC160" s="313"/>
      <c r="AD160" s="313"/>
      <c r="AE160" s="313"/>
      <c r="AF160" s="313"/>
      <c r="AG160" s="313"/>
      <c r="AH160" s="313"/>
      <c r="AI160" s="313"/>
      <c r="AJ160" s="313"/>
      <c r="AK160" s="313"/>
      <c r="AL160" s="313"/>
      <c r="AM160" s="313"/>
      <c r="AN160" s="313"/>
      <c r="AO160" s="313"/>
      <c r="AP160" s="313"/>
      <c r="AQ160" s="313"/>
      <c r="AR160" s="228"/>
      <c r="AS160" s="228"/>
      <c r="AT160" s="228"/>
      <c r="AU160" s="228"/>
      <c r="AV160" s="228"/>
      <c r="AW160" s="228"/>
      <c r="AX160" s="228"/>
      <c r="AY160" s="228"/>
      <c r="AZ160" s="228"/>
      <c r="BA160" s="228"/>
      <c r="BB160" s="228"/>
      <c r="BC160" s="228"/>
      <c r="BD160" s="228"/>
      <c r="BE160" s="228"/>
      <c r="BF160" s="228"/>
      <c r="BG160" s="228"/>
      <c r="BH160" s="228"/>
      <c r="BI160" s="228"/>
      <c r="BJ160" s="228"/>
      <c r="BK160" s="228"/>
      <c r="BL160" s="228"/>
      <c r="BM160" s="228"/>
      <c r="BN160" s="228"/>
      <c r="BO160" s="228"/>
      <c r="BP160" s="228"/>
      <c r="BQ160" s="308"/>
      <c r="BR160" s="1"/>
      <c r="BS160" s="1"/>
      <c r="BT160" s="1"/>
      <c r="BU160" s="1"/>
      <c r="BV160" s="1"/>
      <c r="BW160" s="1"/>
      <c r="BX160" s="1"/>
    </row>
    <row r="161" spans="2:76" ht="5.65" customHeight="1" x14ac:dyDescent="0.3">
      <c r="B161" s="303" t="s">
        <v>11</v>
      </c>
      <c r="C161" s="304"/>
      <c r="D161" s="304"/>
      <c r="E161" s="304"/>
      <c r="F161" s="304"/>
      <c r="G161" s="304"/>
      <c r="H161" s="304"/>
      <c r="I161" s="288"/>
      <c r="J161" s="289"/>
      <c r="K161" s="289"/>
      <c r="L161" s="289"/>
      <c r="M161" s="289"/>
      <c r="N161" s="290"/>
      <c r="O161" s="290"/>
      <c r="P161" s="290"/>
      <c r="Q161" s="290"/>
      <c r="R161" s="290"/>
      <c r="S161" s="291"/>
      <c r="T161" s="291"/>
      <c r="U161" s="291"/>
      <c r="V161" s="291"/>
      <c r="W161" s="291"/>
      <c r="X161" s="291"/>
      <c r="Y161" s="291"/>
      <c r="Z161" s="291"/>
      <c r="AA161" s="291"/>
      <c r="AB161" s="291"/>
      <c r="AC161" s="293"/>
      <c r="AD161" s="293"/>
      <c r="AE161" s="293"/>
      <c r="AF161" s="293"/>
      <c r="AG161" s="293"/>
      <c r="AH161" s="292"/>
      <c r="AI161" s="292"/>
      <c r="AJ161" s="292"/>
      <c r="AK161" s="292"/>
      <c r="AL161" s="292"/>
      <c r="AM161" s="154" t="str">
        <f>IF(BS161&gt;70,"S",IF(BS161&gt;60,"A",IF(BS161&gt;40,"B",IF(BS161&gt;30,"C","D"))))</f>
        <v>D</v>
      </c>
      <c r="AN161" s="154"/>
      <c r="AO161" s="154"/>
      <c r="AP161" s="154"/>
      <c r="AQ161" s="154"/>
      <c r="AR161" s="56"/>
      <c r="AS161" s="309" t="s">
        <v>58</v>
      </c>
      <c r="AT161" s="309"/>
      <c r="AU161" s="309"/>
      <c r="AV161" s="309"/>
      <c r="AW161" s="309"/>
      <c r="AX161" s="309"/>
      <c r="AY161" s="309"/>
      <c r="AZ161" s="309"/>
      <c r="BA161" s="309"/>
      <c r="BB161" s="309"/>
      <c r="BC161" s="309"/>
      <c r="BD161" s="309"/>
      <c r="BE161" s="309"/>
      <c r="BF161" s="309"/>
      <c r="BG161" s="309"/>
      <c r="BH161" s="309"/>
      <c r="BI161" s="309"/>
      <c r="BJ161" s="309"/>
      <c r="BK161" s="309"/>
      <c r="BL161" s="309"/>
      <c r="BM161" s="309"/>
      <c r="BN161" s="309"/>
      <c r="BO161" s="309"/>
      <c r="BP161" s="309"/>
      <c r="BQ161" s="57"/>
      <c r="BR161" s="1"/>
      <c r="BS161" s="182"/>
      <c r="BT161" s="182"/>
      <c r="BU161" s="182"/>
      <c r="BV161" s="182"/>
      <c r="BW161" s="182"/>
      <c r="BX161" s="182"/>
    </row>
    <row r="162" spans="2:76" ht="5.65" customHeight="1" x14ac:dyDescent="0.3">
      <c r="B162" s="172"/>
      <c r="C162" s="178"/>
      <c r="D162" s="178"/>
      <c r="E162" s="178"/>
      <c r="F162" s="178"/>
      <c r="G162" s="178"/>
      <c r="H162" s="178"/>
      <c r="I162" s="138"/>
      <c r="J162" s="139"/>
      <c r="K162" s="139"/>
      <c r="L162" s="139"/>
      <c r="M162" s="139"/>
      <c r="N162" s="143"/>
      <c r="O162" s="143"/>
      <c r="P162" s="143"/>
      <c r="Q162" s="143"/>
      <c r="R162" s="143"/>
      <c r="S162" s="146"/>
      <c r="T162" s="146"/>
      <c r="U162" s="146"/>
      <c r="V162" s="146"/>
      <c r="W162" s="146"/>
      <c r="X162" s="146"/>
      <c r="Y162" s="146"/>
      <c r="Z162" s="146"/>
      <c r="AA162" s="146"/>
      <c r="AB162" s="146"/>
      <c r="AC162" s="149"/>
      <c r="AD162" s="149"/>
      <c r="AE162" s="149"/>
      <c r="AF162" s="149"/>
      <c r="AG162" s="149"/>
      <c r="AH162" s="152"/>
      <c r="AI162" s="152"/>
      <c r="AJ162" s="152"/>
      <c r="AK162" s="152"/>
      <c r="AL162" s="152"/>
      <c r="AM162" s="154"/>
      <c r="AN162" s="154"/>
      <c r="AO162" s="154"/>
      <c r="AP162" s="154"/>
      <c r="AQ162" s="154"/>
      <c r="AR162" s="58"/>
      <c r="AS162" s="258"/>
      <c r="AT162" s="258"/>
      <c r="AU162" s="258"/>
      <c r="AV162" s="258"/>
      <c r="AW162" s="258"/>
      <c r="AX162" s="258"/>
      <c r="AY162" s="258"/>
      <c r="AZ162" s="258"/>
      <c r="BA162" s="258"/>
      <c r="BB162" s="258"/>
      <c r="BC162" s="258"/>
      <c r="BD162" s="258"/>
      <c r="BE162" s="258"/>
      <c r="BF162" s="258"/>
      <c r="BG162" s="258"/>
      <c r="BH162" s="258"/>
      <c r="BI162" s="258"/>
      <c r="BJ162" s="258"/>
      <c r="BK162" s="258"/>
      <c r="BL162" s="258"/>
      <c r="BM162" s="258"/>
      <c r="BN162" s="258"/>
      <c r="BO162" s="258"/>
      <c r="BP162" s="258"/>
      <c r="BQ162" s="59"/>
      <c r="BR162" s="1"/>
      <c r="BS162" s="182"/>
      <c r="BT162" s="182"/>
      <c r="BU162" s="182"/>
      <c r="BV162" s="182"/>
      <c r="BW162" s="182"/>
      <c r="BX162" s="182"/>
    </row>
    <row r="163" spans="2:76" ht="5.65" customHeight="1" x14ac:dyDescent="0.3">
      <c r="B163" s="172"/>
      <c r="C163" s="178"/>
      <c r="D163" s="178"/>
      <c r="E163" s="178"/>
      <c r="F163" s="178"/>
      <c r="G163" s="178"/>
      <c r="H163" s="178"/>
      <c r="I163" s="138"/>
      <c r="J163" s="139"/>
      <c r="K163" s="139"/>
      <c r="L163" s="139"/>
      <c r="M163" s="139"/>
      <c r="N163" s="143"/>
      <c r="O163" s="143"/>
      <c r="P163" s="143"/>
      <c r="Q163" s="143"/>
      <c r="R163" s="143"/>
      <c r="S163" s="146"/>
      <c r="T163" s="146"/>
      <c r="U163" s="146"/>
      <c r="V163" s="146"/>
      <c r="W163" s="146"/>
      <c r="X163" s="146"/>
      <c r="Y163" s="146"/>
      <c r="Z163" s="146"/>
      <c r="AA163" s="146"/>
      <c r="AB163" s="146"/>
      <c r="AC163" s="149"/>
      <c r="AD163" s="149"/>
      <c r="AE163" s="149"/>
      <c r="AF163" s="149"/>
      <c r="AG163" s="149"/>
      <c r="AH163" s="152"/>
      <c r="AI163" s="152"/>
      <c r="AJ163" s="152"/>
      <c r="AK163" s="152"/>
      <c r="AL163" s="152"/>
      <c r="AM163" s="154"/>
      <c r="AN163" s="154"/>
      <c r="AO163" s="154"/>
      <c r="AP163" s="154"/>
      <c r="AQ163" s="154"/>
      <c r="AR163" s="58"/>
      <c r="AS163" s="258"/>
      <c r="AT163" s="258"/>
      <c r="AU163" s="258"/>
      <c r="AV163" s="258"/>
      <c r="AW163" s="258"/>
      <c r="AX163" s="258"/>
      <c r="AY163" s="258"/>
      <c r="AZ163" s="258"/>
      <c r="BA163" s="258"/>
      <c r="BB163" s="258"/>
      <c r="BC163" s="258"/>
      <c r="BD163" s="258"/>
      <c r="BE163" s="258"/>
      <c r="BF163" s="258"/>
      <c r="BG163" s="258"/>
      <c r="BH163" s="258"/>
      <c r="BI163" s="258"/>
      <c r="BJ163" s="258"/>
      <c r="BK163" s="258"/>
      <c r="BL163" s="258"/>
      <c r="BM163" s="258"/>
      <c r="BN163" s="258"/>
      <c r="BO163" s="258"/>
      <c r="BP163" s="258"/>
      <c r="BQ163" s="59"/>
      <c r="BR163" s="1"/>
      <c r="BS163" s="182"/>
      <c r="BT163" s="182"/>
      <c r="BU163" s="182"/>
      <c r="BV163" s="182"/>
      <c r="BW163" s="182"/>
      <c r="BX163" s="182"/>
    </row>
    <row r="164" spans="2:76" ht="5.65" customHeight="1" x14ac:dyDescent="0.3">
      <c r="B164" s="172"/>
      <c r="C164" s="178"/>
      <c r="D164" s="178"/>
      <c r="E164" s="178"/>
      <c r="F164" s="178"/>
      <c r="G164" s="178"/>
      <c r="H164" s="178"/>
      <c r="I164" s="180"/>
      <c r="J164" s="181"/>
      <c r="K164" s="181"/>
      <c r="L164" s="181"/>
      <c r="M164" s="181"/>
      <c r="N164" s="179"/>
      <c r="O164" s="179"/>
      <c r="P164" s="179"/>
      <c r="Q164" s="179"/>
      <c r="R164" s="179"/>
      <c r="S164" s="177"/>
      <c r="T164" s="177"/>
      <c r="U164" s="177"/>
      <c r="V164" s="177"/>
      <c r="W164" s="177"/>
      <c r="X164" s="177"/>
      <c r="Y164" s="177"/>
      <c r="Z164" s="177"/>
      <c r="AA164" s="177"/>
      <c r="AB164" s="177"/>
      <c r="AC164" s="171"/>
      <c r="AD164" s="171"/>
      <c r="AE164" s="171"/>
      <c r="AF164" s="171"/>
      <c r="AG164" s="171"/>
      <c r="AH164" s="176"/>
      <c r="AI164" s="176"/>
      <c r="AJ164" s="176"/>
      <c r="AK164" s="176"/>
      <c r="AL164" s="176"/>
      <c r="AM164" s="154"/>
      <c r="AN164" s="154"/>
      <c r="AO164" s="154"/>
      <c r="AP164" s="154"/>
      <c r="AQ164" s="154"/>
      <c r="AR164" s="60"/>
      <c r="AS164" s="261"/>
      <c r="AT164" s="261"/>
      <c r="AU164" s="261"/>
      <c r="AV164" s="261"/>
      <c r="AW164" s="261"/>
      <c r="AX164" s="261"/>
      <c r="AY164" s="261"/>
      <c r="AZ164" s="261"/>
      <c r="BA164" s="261"/>
      <c r="BB164" s="261"/>
      <c r="BC164" s="261"/>
      <c r="BD164" s="261"/>
      <c r="BE164" s="261"/>
      <c r="BF164" s="261"/>
      <c r="BG164" s="261"/>
      <c r="BH164" s="261"/>
      <c r="BI164" s="261"/>
      <c r="BJ164" s="261"/>
      <c r="BK164" s="261"/>
      <c r="BL164" s="261"/>
      <c r="BM164" s="261"/>
      <c r="BN164" s="261"/>
      <c r="BO164" s="261"/>
      <c r="BP164" s="261"/>
      <c r="BQ164" s="61"/>
      <c r="BR164" s="1"/>
      <c r="BS164" s="182"/>
      <c r="BT164" s="182"/>
      <c r="BU164" s="182"/>
      <c r="BV164" s="182"/>
      <c r="BW164" s="182"/>
      <c r="BX164" s="182"/>
    </row>
    <row r="165" spans="2:76" ht="5.65" customHeight="1" x14ac:dyDescent="0.3">
      <c r="B165" s="172" t="s">
        <v>40</v>
      </c>
      <c r="C165" s="178"/>
      <c r="D165" s="178"/>
      <c r="E165" s="178"/>
      <c r="F165" s="178"/>
      <c r="G165" s="178"/>
      <c r="H165" s="178"/>
      <c r="I165" s="136"/>
      <c r="J165" s="137"/>
      <c r="K165" s="137"/>
      <c r="L165" s="137"/>
      <c r="M165" s="137"/>
      <c r="N165" s="142"/>
      <c r="O165" s="142"/>
      <c r="P165" s="142"/>
      <c r="Q165" s="142"/>
      <c r="R165" s="142"/>
      <c r="S165" s="145"/>
      <c r="T165" s="145"/>
      <c r="U165" s="145"/>
      <c r="V165" s="145"/>
      <c r="W165" s="145"/>
      <c r="X165" s="145"/>
      <c r="Y165" s="145"/>
      <c r="Z165" s="145"/>
      <c r="AA165" s="145"/>
      <c r="AB165" s="145"/>
      <c r="AC165" s="148"/>
      <c r="AD165" s="148"/>
      <c r="AE165" s="148"/>
      <c r="AF165" s="148"/>
      <c r="AG165" s="148"/>
      <c r="AH165" s="151"/>
      <c r="AI165" s="151"/>
      <c r="AJ165" s="151"/>
      <c r="AK165" s="151"/>
      <c r="AL165" s="151"/>
      <c r="AM165" s="154" t="str">
        <f t="shared" ref="AM165" si="0">IF(BS165&gt;70,"S",IF(BS165&gt;60,"A",IF(BS165&gt;40,"B",IF(BS165&gt;30,"C","D"))))</f>
        <v>D</v>
      </c>
      <c r="AN165" s="154"/>
      <c r="AO165" s="154"/>
      <c r="AP165" s="154"/>
      <c r="AQ165" s="154"/>
      <c r="AR165" s="24"/>
      <c r="AS165" s="264" t="s">
        <v>53</v>
      </c>
      <c r="AT165" s="264"/>
      <c r="AU165" s="264"/>
      <c r="AV165" s="264"/>
      <c r="AW165" s="264"/>
      <c r="AX165" s="264"/>
      <c r="AY165" s="264"/>
      <c r="AZ165" s="264"/>
      <c r="BA165" s="264"/>
      <c r="BB165" s="264"/>
      <c r="BC165" s="264"/>
      <c r="BD165" s="264"/>
      <c r="BE165" s="264"/>
      <c r="BF165" s="264"/>
      <c r="BG165" s="264"/>
      <c r="BH165" s="264"/>
      <c r="BI165" s="264"/>
      <c r="BJ165" s="264"/>
      <c r="BK165" s="264"/>
      <c r="BL165" s="264"/>
      <c r="BM165" s="264"/>
      <c r="BN165" s="264"/>
      <c r="BO165" s="264"/>
      <c r="BP165" s="264"/>
      <c r="BQ165" s="62"/>
      <c r="BR165" s="1"/>
      <c r="BS165" s="182"/>
      <c r="BT165" s="182"/>
      <c r="BU165" s="182"/>
      <c r="BV165" s="182"/>
      <c r="BW165" s="182"/>
      <c r="BX165" s="182"/>
    </row>
    <row r="166" spans="2:76" ht="5.65" customHeight="1" x14ac:dyDescent="0.3">
      <c r="B166" s="172"/>
      <c r="C166" s="178"/>
      <c r="D166" s="178"/>
      <c r="E166" s="178"/>
      <c r="F166" s="178"/>
      <c r="G166" s="178"/>
      <c r="H166" s="178"/>
      <c r="I166" s="138"/>
      <c r="J166" s="139"/>
      <c r="K166" s="139"/>
      <c r="L166" s="139"/>
      <c r="M166" s="139"/>
      <c r="N166" s="143"/>
      <c r="O166" s="143"/>
      <c r="P166" s="143"/>
      <c r="Q166" s="143"/>
      <c r="R166" s="143"/>
      <c r="S166" s="146"/>
      <c r="T166" s="146"/>
      <c r="U166" s="146"/>
      <c r="V166" s="146"/>
      <c r="W166" s="146"/>
      <c r="X166" s="146"/>
      <c r="Y166" s="146"/>
      <c r="Z166" s="146"/>
      <c r="AA166" s="146"/>
      <c r="AB166" s="146"/>
      <c r="AC166" s="149"/>
      <c r="AD166" s="149"/>
      <c r="AE166" s="149"/>
      <c r="AF166" s="149"/>
      <c r="AG166" s="149"/>
      <c r="AH166" s="152"/>
      <c r="AI166" s="152"/>
      <c r="AJ166" s="152"/>
      <c r="AK166" s="152"/>
      <c r="AL166" s="152"/>
      <c r="AM166" s="154"/>
      <c r="AN166" s="154"/>
      <c r="AO166" s="154"/>
      <c r="AP166" s="154"/>
      <c r="AQ166" s="154"/>
      <c r="AR166" s="26"/>
      <c r="AS166" s="258"/>
      <c r="AT166" s="258"/>
      <c r="AU166" s="258"/>
      <c r="AV166" s="258"/>
      <c r="AW166" s="258"/>
      <c r="AX166" s="258"/>
      <c r="AY166" s="258"/>
      <c r="AZ166" s="258"/>
      <c r="BA166" s="258"/>
      <c r="BB166" s="258"/>
      <c r="BC166" s="258"/>
      <c r="BD166" s="258"/>
      <c r="BE166" s="258"/>
      <c r="BF166" s="258"/>
      <c r="BG166" s="258"/>
      <c r="BH166" s="258"/>
      <c r="BI166" s="258"/>
      <c r="BJ166" s="258"/>
      <c r="BK166" s="258"/>
      <c r="BL166" s="258"/>
      <c r="BM166" s="258"/>
      <c r="BN166" s="258"/>
      <c r="BO166" s="258"/>
      <c r="BP166" s="258"/>
      <c r="BQ166" s="63"/>
      <c r="BR166" s="1"/>
      <c r="BS166" s="182"/>
      <c r="BT166" s="182"/>
      <c r="BU166" s="182"/>
      <c r="BV166" s="182"/>
      <c r="BW166" s="182"/>
      <c r="BX166" s="182"/>
    </row>
    <row r="167" spans="2:76" ht="5.65" customHeight="1" x14ac:dyDescent="0.3">
      <c r="B167" s="172"/>
      <c r="C167" s="178"/>
      <c r="D167" s="178"/>
      <c r="E167" s="178"/>
      <c r="F167" s="178"/>
      <c r="G167" s="178"/>
      <c r="H167" s="178"/>
      <c r="I167" s="138"/>
      <c r="J167" s="139"/>
      <c r="K167" s="139"/>
      <c r="L167" s="139"/>
      <c r="M167" s="139"/>
      <c r="N167" s="143"/>
      <c r="O167" s="143"/>
      <c r="P167" s="143"/>
      <c r="Q167" s="143"/>
      <c r="R167" s="143"/>
      <c r="S167" s="146"/>
      <c r="T167" s="146"/>
      <c r="U167" s="146"/>
      <c r="V167" s="146"/>
      <c r="W167" s="146"/>
      <c r="X167" s="146"/>
      <c r="Y167" s="146"/>
      <c r="Z167" s="146"/>
      <c r="AA167" s="146"/>
      <c r="AB167" s="146"/>
      <c r="AC167" s="149"/>
      <c r="AD167" s="149"/>
      <c r="AE167" s="149"/>
      <c r="AF167" s="149"/>
      <c r="AG167" s="149"/>
      <c r="AH167" s="152"/>
      <c r="AI167" s="152"/>
      <c r="AJ167" s="152"/>
      <c r="AK167" s="152"/>
      <c r="AL167" s="152"/>
      <c r="AM167" s="154"/>
      <c r="AN167" s="154"/>
      <c r="AO167" s="154"/>
      <c r="AP167" s="154"/>
      <c r="AQ167" s="154"/>
      <c r="AR167" s="26"/>
      <c r="AS167" s="258"/>
      <c r="AT167" s="258"/>
      <c r="AU167" s="258"/>
      <c r="AV167" s="258"/>
      <c r="AW167" s="258"/>
      <c r="AX167" s="258"/>
      <c r="AY167" s="258"/>
      <c r="AZ167" s="258"/>
      <c r="BA167" s="258"/>
      <c r="BB167" s="258"/>
      <c r="BC167" s="258"/>
      <c r="BD167" s="258"/>
      <c r="BE167" s="258"/>
      <c r="BF167" s="258"/>
      <c r="BG167" s="258"/>
      <c r="BH167" s="258"/>
      <c r="BI167" s="258"/>
      <c r="BJ167" s="258"/>
      <c r="BK167" s="258"/>
      <c r="BL167" s="258"/>
      <c r="BM167" s="258"/>
      <c r="BN167" s="258"/>
      <c r="BO167" s="258"/>
      <c r="BP167" s="258"/>
      <c r="BQ167" s="63"/>
      <c r="BR167" s="1"/>
      <c r="BS167" s="182"/>
      <c r="BT167" s="182"/>
      <c r="BU167" s="182"/>
      <c r="BV167" s="182"/>
      <c r="BW167" s="182"/>
      <c r="BX167" s="182"/>
    </row>
    <row r="168" spans="2:76" ht="5.65" customHeight="1" x14ac:dyDescent="0.3">
      <c r="B168" s="172"/>
      <c r="C168" s="178"/>
      <c r="D168" s="178"/>
      <c r="E168" s="178"/>
      <c r="F168" s="178"/>
      <c r="G168" s="178"/>
      <c r="H168" s="178"/>
      <c r="I168" s="180"/>
      <c r="J168" s="181"/>
      <c r="K168" s="181"/>
      <c r="L168" s="181"/>
      <c r="M168" s="181"/>
      <c r="N168" s="179"/>
      <c r="O168" s="179"/>
      <c r="P168" s="179"/>
      <c r="Q168" s="179"/>
      <c r="R168" s="179"/>
      <c r="S168" s="177"/>
      <c r="T168" s="177"/>
      <c r="U168" s="177"/>
      <c r="V168" s="177"/>
      <c r="W168" s="177"/>
      <c r="X168" s="177"/>
      <c r="Y168" s="177"/>
      <c r="Z168" s="177"/>
      <c r="AA168" s="177"/>
      <c r="AB168" s="177"/>
      <c r="AC168" s="171"/>
      <c r="AD168" s="171"/>
      <c r="AE168" s="171"/>
      <c r="AF168" s="171"/>
      <c r="AG168" s="171"/>
      <c r="AH168" s="176"/>
      <c r="AI168" s="176"/>
      <c r="AJ168" s="176"/>
      <c r="AK168" s="176"/>
      <c r="AL168" s="176"/>
      <c r="AM168" s="154"/>
      <c r="AN168" s="154"/>
      <c r="AO168" s="154"/>
      <c r="AP168" s="154"/>
      <c r="AQ168" s="154"/>
      <c r="AR168" s="28"/>
      <c r="AS168" s="261"/>
      <c r="AT168" s="261"/>
      <c r="AU168" s="261"/>
      <c r="AV168" s="261"/>
      <c r="AW168" s="261"/>
      <c r="AX168" s="261"/>
      <c r="AY168" s="261"/>
      <c r="AZ168" s="261"/>
      <c r="BA168" s="261"/>
      <c r="BB168" s="261"/>
      <c r="BC168" s="261"/>
      <c r="BD168" s="261"/>
      <c r="BE168" s="261"/>
      <c r="BF168" s="261"/>
      <c r="BG168" s="261"/>
      <c r="BH168" s="261"/>
      <c r="BI168" s="261"/>
      <c r="BJ168" s="261"/>
      <c r="BK168" s="261"/>
      <c r="BL168" s="261"/>
      <c r="BM168" s="261"/>
      <c r="BN168" s="261"/>
      <c r="BO168" s="261"/>
      <c r="BP168" s="261"/>
      <c r="BQ168" s="64"/>
      <c r="BR168" s="1"/>
      <c r="BS168" s="182"/>
      <c r="BT168" s="182"/>
      <c r="BU168" s="182"/>
      <c r="BV168" s="182"/>
      <c r="BW168" s="182"/>
      <c r="BX168" s="182"/>
    </row>
    <row r="169" spans="2:76" ht="5.65" customHeight="1" x14ac:dyDescent="0.3">
      <c r="B169" s="172" t="s">
        <v>39</v>
      </c>
      <c r="C169" s="178"/>
      <c r="D169" s="178"/>
      <c r="E169" s="178"/>
      <c r="F169" s="178"/>
      <c r="G169" s="178"/>
      <c r="H169" s="178"/>
      <c r="I169" s="136"/>
      <c r="J169" s="137"/>
      <c r="K169" s="137"/>
      <c r="L169" s="137"/>
      <c r="M169" s="137"/>
      <c r="N169" s="142"/>
      <c r="O169" s="142"/>
      <c r="P169" s="142"/>
      <c r="Q169" s="142"/>
      <c r="R169" s="142"/>
      <c r="S169" s="145"/>
      <c r="T169" s="145"/>
      <c r="U169" s="145"/>
      <c r="V169" s="145"/>
      <c r="W169" s="145"/>
      <c r="X169" s="145"/>
      <c r="Y169" s="145"/>
      <c r="Z169" s="145"/>
      <c r="AA169" s="145"/>
      <c r="AB169" s="145"/>
      <c r="AC169" s="148"/>
      <c r="AD169" s="148"/>
      <c r="AE169" s="148"/>
      <c r="AF169" s="148"/>
      <c r="AG169" s="148"/>
      <c r="AH169" s="151"/>
      <c r="AI169" s="151"/>
      <c r="AJ169" s="151"/>
      <c r="AK169" s="151"/>
      <c r="AL169" s="151"/>
      <c r="AM169" s="154" t="str">
        <f t="shared" ref="AM169" si="1">IF(BS169&gt;70,"S",IF(BS169&gt;60,"A",IF(BS169&gt;40,"B",IF(BS169&gt;30,"C","D"))))</f>
        <v>D</v>
      </c>
      <c r="AN169" s="154"/>
      <c r="AO169" s="154"/>
      <c r="AP169" s="154"/>
      <c r="AQ169" s="154"/>
      <c r="AR169" s="24"/>
      <c r="AS169" s="264" t="s">
        <v>15</v>
      </c>
      <c r="AT169" s="264"/>
      <c r="AU169" s="264"/>
      <c r="AV169" s="264"/>
      <c r="AW169" s="264"/>
      <c r="AX169" s="264"/>
      <c r="AY169" s="264"/>
      <c r="AZ169" s="264"/>
      <c r="BA169" s="264"/>
      <c r="BB169" s="264"/>
      <c r="BC169" s="264"/>
      <c r="BD169" s="264"/>
      <c r="BE169" s="264"/>
      <c r="BF169" s="264"/>
      <c r="BG169" s="264"/>
      <c r="BH169" s="264"/>
      <c r="BI169" s="264"/>
      <c r="BJ169" s="264"/>
      <c r="BK169" s="264"/>
      <c r="BL169" s="264"/>
      <c r="BM169" s="264"/>
      <c r="BN169" s="264"/>
      <c r="BO169" s="264"/>
      <c r="BP169" s="264"/>
      <c r="BQ169" s="62"/>
      <c r="BR169" s="1"/>
      <c r="BS169" s="182"/>
      <c r="BT169" s="182"/>
      <c r="BU169" s="182"/>
      <c r="BV169" s="182"/>
      <c r="BW169" s="182"/>
      <c r="BX169" s="182"/>
    </row>
    <row r="170" spans="2:76" ht="5.65" customHeight="1" x14ac:dyDescent="0.3">
      <c r="B170" s="172"/>
      <c r="C170" s="178"/>
      <c r="D170" s="178"/>
      <c r="E170" s="178"/>
      <c r="F170" s="178"/>
      <c r="G170" s="178"/>
      <c r="H170" s="178"/>
      <c r="I170" s="138"/>
      <c r="J170" s="139"/>
      <c r="K170" s="139"/>
      <c r="L170" s="139"/>
      <c r="M170" s="139"/>
      <c r="N170" s="143"/>
      <c r="O170" s="143"/>
      <c r="P170" s="143"/>
      <c r="Q170" s="143"/>
      <c r="R170" s="143"/>
      <c r="S170" s="146"/>
      <c r="T170" s="146"/>
      <c r="U170" s="146"/>
      <c r="V170" s="146"/>
      <c r="W170" s="146"/>
      <c r="X170" s="146"/>
      <c r="Y170" s="146"/>
      <c r="Z170" s="146"/>
      <c r="AA170" s="146"/>
      <c r="AB170" s="146"/>
      <c r="AC170" s="149"/>
      <c r="AD170" s="149"/>
      <c r="AE170" s="149"/>
      <c r="AF170" s="149"/>
      <c r="AG170" s="149"/>
      <c r="AH170" s="152"/>
      <c r="AI170" s="152"/>
      <c r="AJ170" s="152"/>
      <c r="AK170" s="152"/>
      <c r="AL170" s="152"/>
      <c r="AM170" s="154"/>
      <c r="AN170" s="154"/>
      <c r="AO170" s="154"/>
      <c r="AP170" s="154"/>
      <c r="AQ170" s="154"/>
      <c r="AR170" s="26"/>
      <c r="AS170" s="258"/>
      <c r="AT170" s="258"/>
      <c r="AU170" s="258"/>
      <c r="AV170" s="258"/>
      <c r="AW170" s="258"/>
      <c r="AX170" s="258"/>
      <c r="AY170" s="258"/>
      <c r="AZ170" s="258"/>
      <c r="BA170" s="258"/>
      <c r="BB170" s="258"/>
      <c r="BC170" s="258"/>
      <c r="BD170" s="258"/>
      <c r="BE170" s="258"/>
      <c r="BF170" s="258"/>
      <c r="BG170" s="258"/>
      <c r="BH170" s="258"/>
      <c r="BI170" s="258"/>
      <c r="BJ170" s="258"/>
      <c r="BK170" s="258"/>
      <c r="BL170" s="258"/>
      <c r="BM170" s="258"/>
      <c r="BN170" s="258"/>
      <c r="BO170" s="258"/>
      <c r="BP170" s="258"/>
      <c r="BQ170" s="63"/>
      <c r="BR170" s="1"/>
      <c r="BS170" s="182"/>
      <c r="BT170" s="182"/>
      <c r="BU170" s="182"/>
      <c r="BV170" s="182"/>
      <c r="BW170" s="182"/>
      <c r="BX170" s="182"/>
    </row>
    <row r="171" spans="2:76" ht="5.65" customHeight="1" x14ac:dyDescent="0.3">
      <c r="B171" s="172"/>
      <c r="C171" s="178"/>
      <c r="D171" s="178"/>
      <c r="E171" s="178"/>
      <c r="F171" s="178"/>
      <c r="G171" s="178"/>
      <c r="H171" s="178"/>
      <c r="I171" s="138"/>
      <c r="J171" s="139"/>
      <c r="K171" s="139"/>
      <c r="L171" s="139"/>
      <c r="M171" s="139"/>
      <c r="N171" s="143"/>
      <c r="O171" s="143"/>
      <c r="P171" s="143"/>
      <c r="Q171" s="143"/>
      <c r="R171" s="143"/>
      <c r="S171" s="146"/>
      <c r="T171" s="146"/>
      <c r="U171" s="146"/>
      <c r="V171" s="146"/>
      <c r="W171" s="146"/>
      <c r="X171" s="146"/>
      <c r="Y171" s="146"/>
      <c r="Z171" s="146"/>
      <c r="AA171" s="146"/>
      <c r="AB171" s="146"/>
      <c r="AC171" s="149"/>
      <c r="AD171" s="149"/>
      <c r="AE171" s="149"/>
      <c r="AF171" s="149"/>
      <c r="AG171" s="149"/>
      <c r="AH171" s="152"/>
      <c r="AI171" s="152"/>
      <c r="AJ171" s="152"/>
      <c r="AK171" s="152"/>
      <c r="AL171" s="152"/>
      <c r="AM171" s="154"/>
      <c r="AN171" s="154"/>
      <c r="AO171" s="154"/>
      <c r="AP171" s="154"/>
      <c r="AQ171" s="154"/>
      <c r="AR171" s="26"/>
      <c r="AS171" s="258"/>
      <c r="AT171" s="258"/>
      <c r="AU171" s="258"/>
      <c r="AV171" s="258"/>
      <c r="AW171" s="258"/>
      <c r="AX171" s="258"/>
      <c r="AY171" s="258"/>
      <c r="AZ171" s="258"/>
      <c r="BA171" s="258"/>
      <c r="BB171" s="258"/>
      <c r="BC171" s="258"/>
      <c r="BD171" s="258"/>
      <c r="BE171" s="258"/>
      <c r="BF171" s="258"/>
      <c r="BG171" s="258"/>
      <c r="BH171" s="258"/>
      <c r="BI171" s="258"/>
      <c r="BJ171" s="258"/>
      <c r="BK171" s="258"/>
      <c r="BL171" s="258"/>
      <c r="BM171" s="258"/>
      <c r="BN171" s="258"/>
      <c r="BO171" s="258"/>
      <c r="BP171" s="258"/>
      <c r="BQ171" s="63"/>
      <c r="BR171" s="1"/>
      <c r="BS171" s="182"/>
      <c r="BT171" s="182"/>
      <c r="BU171" s="182"/>
      <c r="BV171" s="182"/>
      <c r="BW171" s="182"/>
      <c r="BX171" s="182"/>
    </row>
    <row r="172" spans="2:76" ht="5.65" customHeight="1" x14ac:dyDescent="0.3">
      <c r="B172" s="172"/>
      <c r="C172" s="178"/>
      <c r="D172" s="178"/>
      <c r="E172" s="178"/>
      <c r="F172" s="178"/>
      <c r="G172" s="178"/>
      <c r="H172" s="178"/>
      <c r="I172" s="180"/>
      <c r="J172" s="181"/>
      <c r="K172" s="181"/>
      <c r="L172" s="181"/>
      <c r="M172" s="181"/>
      <c r="N172" s="179"/>
      <c r="O172" s="179"/>
      <c r="P172" s="179"/>
      <c r="Q172" s="179"/>
      <c r="R172" s="179"/>
      <c r="S172" s="177"/>
      <c r="T172" s="177"/>
      <c r="U172" s="177"/>
      <c r="V172" s="177"/>
      <c r="W172" s="177"/>
      <c r="X172" s="177"/>
      <c r="Y172" s="177"/>
      <c r="Z172" s="177"/>
      <c r="AA172" s="177"/>
      <c r="AB172" s="177"/>
      <c r="AC172" s="171"/>
      <c r="AD172" s="171"/>
      <c r="AE172" s="171"/>
      <c r="AF172" s="171"/>
      <c r="AG172" s="171"/>
      <c r="AH172" s="176"/>
      <c r="AI172" s="176"/>
      <c r="AJ172" s="176"/>
      <c r="AK172" s="176"/>
      <c r="AL172" s="176"/>
      <c r="AM172" s="154"/>
      <c r="AN172" s="154"/>
      <c r="AO172" s="154"/>
      <c r="AP172" s="154"/>
      <c r="AQ172" s="154"/>
      <c r="AR172" s="28"/>
      <c r="AS172" s="261"/>
      <c r="AT172" s="261"/>
      <c r="AU172" s="261"/>
      <c r="AV172" s="261"/>
      <c r="AW172" s="261"/>
      <c r="AX172" s="261"/>
      <c r="AY172" s="261"/>
      <c r="AZ172" s="261"/>
      <c r="BA172" s="261"/>
      <c r="BB172" s="261"/>
      <c r="BC172" s="261"/>
      <c r="BD172" s="261"/>
      <c r="BE172" s="261"/>
      <c r="BF172" s="261"/>
      <c r="BG172" s="261"/>
      <c r="BH172" s="261"/>
      <c r="BI172" s="261"/>
      <c r="BJ172" s="261"/>
      <c r="BK172" s="261"/>
      <c r="BL172" s="261"/>
      <c r="BM172" s="261"/>
      <c r="BN172" s="261"/>
      <c r="BO172" s="261"/>
      <c r="BP172" s="261"/>
      <c r="BQ172" s="64"/>
      <c r="BR172" s="1"/>
      <c r="BS172" s="182"/>
      <c r="BT172" s="182"/>
      <c r="BU172" s="182"/>
      <c r="BV172" s="182"/>
      <c r="BW172" s="182"/>
      <c r="BX172" s="182"/>
    </row>
    <row r="173" spans="2:76" ht="5.65" customHeight="1" x14ac:dyDescent="0.3">
      <c r="B173" s="172" t="s">
        <v>42</v>
      </c>
      <c r="C173" s="178"/>
      <c r="D173" s="178"/>
      <c r="E173" s="178"/>
      <c r="F173" s="178"/>
      <c r="G173" s="178"/>
      <c r="H173" s="178"/>
      <c r="I173" s="136"/>
      <c r="J173" s="137"/>
      <c r="K173" s="137"/>
      <c r="L173" s="137"/>
      <c r="M173" s="137"/>
      <c r="N173" s="142"/>
      <c r="O173" s="142"/>
      <c r="P173" s="142"/>
      <c r="Q173" s="142"/>
      <c r="R173" s="142"/>
      <c r="S173" s="145"/>
      <c r="T173" s="145"/>
      <c r="U173" s="145"/>
      <c r="V173" s="145"/>
      <c r="W173" s="145"/>
      <c r="X173" s="145"/>
      <c r="Y173" s="145"/>
      <c r="Z173" s="145"/>
      <c r="AA173" s="145"/>
      <c r="AB173" s="145"/>
      <c r="AC173" s="148"/>
      <c r="AD173" s="148"/>
      <c r="AE173" s="148"/>
      <c r="AF173" s="148"/>
      <c r="AG173" s="148"/>
      <c r="AH173" s="151"/>
      <c r="AI173" s="151"/>
      <c r="AJ173" s="151"/>
      <c r="AK173" s="151"/>
      <c r="AL173" s="151"/>
      <c r="AM173" s="154" t="str">
        <f t="shared" ref="AM173" si="2">IF(BS173&gt;70,"S",IF(BS173&gt;60,"A",IF(BS173&gt;40,"B",IF(BS173&gt;30,"C","D"))))</f>
        <v>D</v>
      </c>
      <c r="AN173" s="154"/>
      <c r="AO173" s="154"/>
      <c r="AP173" s="154"/>
      <c r="AQ173" s="154"/>
      <c r="AR173" s="24"/>
      <c r="AS173" s="264" t="s">
        <v>81</v>
      </c>
      <c r="AT173" s="264"/>
      <c r="AU173" s="264"/>
      <c r="AV173" s="264"/>
      <c r="AW173" s="264"/>
      <c r="AX173" s="264"/>
      <c r="AY173" s="264"/>
      <c r="AZ173" s="264"/>
      <c r="BA173" s="264"/>
      <c r="BB173" s="264"/>
      <c r="BC173" s="264"/>
      <c r="BD173" s="264"/>
      <c r="BE173" s="264"/>
      <c r="BF173" s="264"/>
      <c r="BG173" s="264"/>
      <c r="BH173" s="264"/>
      <c r="BI173" s="264"/>
      <c r="BJ173" s="264"/>
      <c r="BK173" s="264"/>
      <c r="BL173" s="264"/>
      <c r="BM173" s="264"/>
      <c r="BN173" s="264"/>
      <c r="BO173" s="264"/>
      <c r="BP173" s="264"/>
      <c r="BQ173" s="310"/>
      <c r="BR173" s="1"/>
      <c r="BS173" s="182"/>
      <c r="BT173" s="182"/>
      <c r="BU173" s="182"/>
      <c r="BV173" s="182"/>
      <c r="BW173" s="182"/>
      <c r="BX173" s="182"/>
    </row>
    <row r="174" spans="2:76" ht="5.65" customHeight="1" x14ac:dyDescent="0.3">
      <c r="B174" s="172"/>
      <c r="C174" s="178"/>
      <c r="D174" s="178"/>
      <c r="E174" s="178"/>
      <c r="F174" s="178"/>
      <c r="G174" s="178"/>
      <c r="H174" s="178"/>
      <c r="I174" s="138"/>
      <c r="J174" s="139"/>
      <c r="K174" s="139"/>
      <c r="L174" s="139"/>
      <c r="M174" s="139"/>
      <c r="N174" s="143"/>
      <c r="O174" s="143"/>
      <c r="P174" s="143"/>
      <c r="Q174" s="143"/>
      <c r="R174" s="143"/>
      <c r="S174" s="146"/>
      <c r="T174" s="146"/>
      <c r="U174" s="146"/>
      <c r="V174" s="146"/>
      <c r="W174" s="146"/>
      <c r="X174" s="146"/>
      <c r="Y174" s="146"/>
      <c r="Z174" s="146"/>
      <c r="AA174" s="146"/>
      <c r="AB174" s="146"/>
      <c r="AC174" s="149"/>
      <c r="AD174" s="149"/>
      <c r="AE174" s="149"/>
      <c r="AF174" s="149"/>
      <c r="AG174" s="149"/>
      <c r="AH174" s="152"/>
      <c r="AI174" s="152"/>
      <c r="AJ174" s="152"/>
      <c r="AK174" s="152"/>
      <c r="AL174" s="152"/>
      <c r="AM174" s="154"/>
      <c r="AN174" s="154"/>
      <c r="AO174" s="154"/>
      <c r="AP174" s="154"/>
      <c r="AQ174" s="154"/>
      <c r="AR174" s="26"/>
      <c r="AS174" s="258"/>
      <c r="AT174" s="258"/>
      <c r="AU174" s="258"/>
      <c r="AV174" s="258"/>
      <c r="AW174" s="258"/>
      <c r="AX174" s="258"/>
      <c r="AY174" s="258"/>
      <c r="AZ174" s="258"/>
      <c r="BA174" s="258"/>
      <c r="BB174" s="258"/>
      <c r="BC174" s="258"/>
      <c r="BD174" s="258"/>
      <c r="BE174" s="258"/>
      <c r="BF174" s="258"/>
      <c r="BG174" s="258"/>
      <c r="BH174" s="258"/>
      <c r="BI174" s="258"/>
      <c r="BJ174" s="258"/>
      <c r="BK174" s="258"/>
      <c r="BL174" s="258"/>
      <c r="BM174" s="258"/>
      <c r="BN174" s="258"/>
      <c r="BO174" s="258"/>
      <c r="BP174" s="258"/>
      <c r="BQ174" s="311"/>
      <c r="BR174" s="1"/>
      <c r="BS174" s="182"/>
      <c r="BT174" s="182"/>
      <c r="BU174" s="182"/>
      <c r="BV174" s="182"/>
      <c r="BW174" s="182"/>
      <c r="BX174" s="182"/>
    </row>
    <row r="175" spans="2:76" ht="5.65" customHeight="1" x14ac:dyDescent="0.3">
      <c r="B175" s="172"/>
      <c r="C175" s="178"/>
      <c r="D175" s="178"/>
      <c r="E175" s="178"/>
      <c r="F175" s="178"/>
      <c r="G175" s="178"/>
      <c r="H175" s="178"/>
      <c r="I175" s="138"/>
      <c r="J175" s="139"/>
      <c r="K175" s="139"/>
      <c r="L175" s="139"/>
      <c r="M175" s="139"/>
      <c r="N175" s="143"/>
      <c r="O175" s="143"/>
      <c r="P175" s="143"/>
      <c r="Q175" s="143"/>
      <c r="R175" s="143"/>
      <c r="S175" s="146"/>
      <c r="T175" s="146"/>
      <c r="U175" s="146"/>
      <c r="V175" s="146"/>
      <c r="W175" s="146"/>
      <c r="X175" s="146"/>
      <c r="Y175" s="146"/>
      <c r="Z175" s="146"/>
      <c r="AA175" s="146"/>
      <c r="AB175" s="146"/>
      <c r="AC175" s="149"/>
      <c r="AD175" s="149"/>
      <c r="AE175" s="149"/>
      <c r="AF175" s="149"/>
      <c r="AG175" s="149"/>
      <c r="AH175" s="152"/>
      <c r="AI175" s="152"/>
      <c r="AJ175" s="152"/>
      <c r="AK175" s="152"/>
      <c r="AL175" s="152"/>
      <c r="AM175" s="154"/>
      <c r="AN175" s="154"/>
      <c r="AO175" s="154"/>
      <c r="AP175" s="154"/>
      <c r="AQ175" s="154"/>
      <c r="AR175" s="26"/>
      <c r="AS175" s="258"/>
      <c r="AT175" s="258"/>
      <c r="AU175" s="258"/>
      <c r="AV175" s="258"/>
      <c r="AW175" s="258"/>
      <c r="AX175" s="258"/>
      <c r="AY175" s="258"/>
      <c r="AZ175" s="258"/>
      <c r="BA175" s="258"/>
      <c r="BB175" s="258"/>
      <c r="BC175" s="258"/>
      <c r="BD175" s="258"/>
      <c r="BE175" s="258"/>
      <c r="BF175" s="258"/>
      <c r="BG175" s="258"/>
      <c r="BH175" s="258"/>
      <c r="BI175" s="258"/>
      <c r="BJ175" s="258"/>
      <c r="BK175" s="258"/>
      <c r="BL175" s="258"/>
      <c r="BM175" s="258"/>
      <c r="BN175" s="258"/>
      <c r="BO175" s="258"/>
      <c r="BP175" s="258"/>
      <c r="BQ175" s="311"/>
      <c r="BR175" s="1"/>
      <c r="BS175" s="182"/>
      <c r="BT175" s="182"/>
      <c r="BU175" s="182"/>
      <c r="BV175" s="182"/>
      <c r="BW175" s="182"/>
      <c r="BX175" s="182"/>
    </row>
    <row r="176" spans="2:76" ht="5.65" customHeight="1" x14ac:dyDescent="0.3">
      <c r="B176" s="172"/>
      <c r="C176" s="178"/>
      <c r="D176" s="178"/>
      <c r="E176" s="178"/>
      <c r="F176" s="178"/>
      <c r="G176" s="178"/>
      <c r="H176" s="178"/>
      <c r="I176" s="180"/>
      <c r="J176" s="181"/>
      <c r="K176" s="181"/>
      <c r="L176" s="181"/>
      <c r="M176" s="181"/>
      <c r="N176" s="179"/>
      <c r="O176" s="179"/>
      <c r="P176" s="179"/>
      <c r="Q176" s="179"/>
      <c r="R176" s="179"/>
      <c r="S176" s="177"/>
      <c r="T176" s="177"/>
      <c r="U176" s="177"/>
      <c r="V176" s="177"/>
      <c r="W176" s="177"/>
      <c r="X176" s="177"/>
      <c r="Y176" s="177"/>
      <c r="Z176" s="177"/>
      <c r="AA176" s="177"/>
      <c r="AB176" s="177"/>
      <c r="AC176" s="171"/>
      <c r="AD176" s="171"/>
      <c r="AE176" s="171"/>
      <c r="AF176" s="171"/>
      <c r="AG176" s="171"/>
      <c r="AH176" s="176"/>
      <c r="AI176" s="176"/>
      <c r="AJ176" s="176"/>
      <c r="AK176" s="176"/>
      <c r="AL176" s="176"/>
      <c r="AM176" s="154"/>
      <c r="AN176" s="154"/>
      <c r="AO176" s="154"/>
      <c r="AP176" s="154"/>
      <c r="AQ176" s="154"/>
      <c r="AR176" s="28"/>
      <c r="AS176" s="261"/>
      <c r="AT176" s="261"/>
      <c r="AU176" s="261"/>
      <c r="AV176" s="261"/>
      <c r="AW176" s="261"/>
      <c r="AX176" s="261"/>
      <c r="AY176" s="261"/>
      <c r="AZ176" s="261"/>
      <c r="BA176" s="261"/>
      <c r="BB176" s="261"/>
      <c r="BC176" s="261"/>
      <c r="BD176" s="261"/>
      <c r="BE176" s="261"/>
      <c r="BF176" s="261"/>
      <c r="BG176" s="261"/>
      <c r="BH176" s="261"/>
      <c r="BI176" s="261"/>
      <c r="BJ176" s="261"/>
      <c r="BK176" s="261"/>
      <c r="BL176" s="261"/>
      <c r="BM176" s="261"/>
      <c r="BN176" s="261"/>
      <c r="BO176" s="261"/>
      <c r="BP176" s="261"/>
      <c r="BQ176" s="312"/>
      <c r="BR176" s="1"/>
      <c r="BS176" s="182"/>
      <c r="BT176" s="182"/>
      <c r="BU176" s="182"/>
      <c r="BV176" s="182"/>
      <c r="BW176" s="182"/>
      <c r="BX176" s="182"/>
    </row>
    <row r="177" spans="2:76" ht="5.65" customHeight="1" x14ac:dyDescent="0.3">
      <c r="B177" s="172" t="s">
        <v>43</v>
      </c>
      <c r="C177" s="178"/>
      <c r="D177" s="178"/>
      <c r="E177" s="178"/>
      <c r="F177" s="178"/>
      <c r="G177" s="178"/>
      <c r="H177" s="178"/>
      <c r="I177" s="136"/>
      <c r="J177" s="137"/>
      <c r="K177" s="137"/>
      <c r="L177" s="137"/>
      <c r="M177" s="137"/>
      <c r="N177" s="142"/>
      <c r="O177" s="142"/>
      <c r="P177" s="142"/>
      <c r="Q177" s="142"/>
      <c r="R177" s="142"/>
      <c r="S177" s="145"/>
      <c r="T177" s="145"/>
      <c r="U177" s="145"/>
      <c r="V177" s="145"/>
      <c r="W177" s="145"/>
      <c r="X177" s="145"/>
      <c r="Y177" s="145"/>
      <c r="Z177" s="145"/>
      <c r="AA177" s="145"/>
      <c r="AB177" s="145"/>
      <c r="AC177" s="148"/>
      <c r="AD177" s="148"/>
      <c r="AE177" s="148"/>
      <c r="AF177" s="148"/>
      <c r="AG177" s="148"/>
      <c r="AH177" s="151"/>
      <c r="AI177" s="151"/>
      <c r="AJ177" s="151"/>
      <c r="AK177" s="151"/>
      <c r="AL177" s="151"/>
      <c r="AM177" s="154" t="str">
        <f t="shared" ref="AM177" si="3">IF(BS177&gt;70,"S",IF(BS177&gt;60,"A",IF(BS177&gt;40,"B",IF(BS177&gt;30,"C","D"))))</f>
        <v>D</v>
      </c>
      <c r="AN177" s="154"/>
      <c r="AO177" s="154"/>
      <c r="AP177" s="154"/>
      <c r="AQ177" s="154"/>
      <c r="AR177" s="24"/>
      <c r="AS177" s="264" t="s">
        <v>54</v>
      </c>
      <c r="AT177" s="264"/>
      <c r="AU177" s="264"/>
      <c r="AV177" s="264"/>
      <c r="AW177" s="264"/>
      <c r="AX177" s="264"/>
      <c r="AY177" s="264"/>
      <c r="AZ177" s="264"/>
      <c r="BA177" s="264"/>
      <c r="BB177" s="264"/>
      <c r="BC177" s="264"/>
      <c r="BD177" s="264"/>
      <c r="BE177" s="264"/>
      <c r="BF177" s="264"/>
      <c r="BG177" s="264"/>
      <c r="BH177" s="264"/>
      <c r="BI177" s="264"/>
      <c r="BJ177" s="264"/>
      <c r="BK177" s="264"/>
      <c r="BL177" s="264"/>
      <c r="BM177" s="264"/>
      <c r="BN177" s="264"/>
      <c r="BO177" s="264"/>
      <c r="BP177" s="264"/>
      <c r="BQ177" s="310"/>
      <c r="BR177" s="1"/>
      <c r="BS177" s="182"/>
      <c r="BT177" s="182"/>
      <c r="BU177" s="182"/>
      <c r="BV177" s="182"/>
      <c r="BW177" s="182"/>
      <c r="BX177" s="182"/>
    </row>
    <row r="178" spans="2:76" ht="5.65" customHeight="1" x14ac:dyDescent="0.3">
      <c r="B178" s="172"/>
      <c r="C178" s="178"/>
      <c r="D178" s="178"/>
      <c r="E178" s="178"/>
      <c r="F178" s="178"/>
      <c r="G178" s="178"/>
      <c r="H178" s="178"/>
      <c r="I178" s="138"/>
      <c r="J178" s="139"/>
      <c r="K178" s="139"/>
      <c r="L178" s="139"/>
      <c r="M178" s="139"/>
      <c r="N178" s="143"/>
      <c r="O178" s="143"/>
      <c r="P178" s="143"/>
      <c r="Q178" s="143"/>
      <c r="R178" s="143"/>
      <c r="S178" s="146"/>
      <c r="T178" s="146"/>
      <c r="U178" s="146"/>
      <c r="V178" s="146"/>
      <c r="W178" s="146"/>
      <c r="X178" s="146"/>
      <c r="Y178" s="146"/>
      <c r="Z178" s="146"/>
      <c r="AA178" s="146"/>
      <c r="AB178" s="146"/>
      <c r="AC178" s="149"/>
      <c r="AD178" s="149"/>
      <c r="AE178" s="149"/>
      <c r="AF178" s="149"/>
      <c r="AG178" s="149"/>
      <c r="AH178" s="152"/>
      <c r="AI178" s="152"/>
      <c r="AJ178" s="152"/>
      <c r="AK178" s="152"/>
      <c r="AL178" s="152"/>
      <c r="AM178" s="154"/>
      <c r="AN178" s="154"/>
      <c r="AO178" s="154"/>
      <c r="AP178" s="154"/>
      <c r="AQ178" s="154"/>
      <c r="AR178" s="26"/>
      <c r="AS178" s="258"/>
      <c r="AT178" s="258"/>
      <c r="AU178" s="258"/>
      <c r="AV178" s="258"/>
      <c r="AW178" s="258"/>
      <c r="AX178" s="258"/>
      <c r="AY178" s="258"/>
      <c r="AZ178" s="258"/>
      <c r="BA178" s="258"/>
      <c r="BB178" s="258"/>
      <c r="BC178" s="258"/>
      <c r="BD178" s="258"/>
      <c r="BE178" s="258"/>
      <c r="BF178" s="258"/>
      <c r="BG178" s="258"/>
      <c r="BH178" s="258"/>
      <c r="BI178" s="258"/>
      <c r="BJ178" s="258"/>
      <c r="BK178" s="258"/>
      <c r="BL178" s="258"/>
      <c r="BM178" s="258"/>
      <c r="BN178" s="258"/>
      <c r="BO178" s="258"/>
      <c r="BP178" s="258"/>
      <c r="BQ178" s="311"/>
      <c r="BR178" s="1"/>
      <c r="BS178" s="182"/>
      <c r="BT178" s="182"/>
      <c r="BU178" s="182"/>
      <c r="BV178" s="182"/>
      <c r="BW178" s="182"/>
      <c r="BX178" s="182"/>
    </row>
    <row r="179" spans="2:76" ht="5.65" customHeight="1" x14ac:dyDescent="0.3">
      <c r="B179" s="172"/>
      <c r="C179" s="178"/>
      <c r="D179" s="178"/>
      <c r="E179" s="178"/>
      <c r="F179" s="178"/>
      <c r="G179" s="178"/>
      <c r="H179" s="178"/>
      <c r="I179" s="138"/>
      <c r="J179" s="139"/>
      <c r="K179" s="139"/>
      <c r="L179" s="139"/>
      <c r="M179" s="139"/>
      <c r="N179" s="143"/>
      <c r="O179" s="143"/>
      <c r="P179" s="143"/>
      <c r="Q179" s="143"/>
      <c r="R179" s="143"/>
      <c r="S179" s="146"/>
      <c r="T179" s="146"/>
      <c r="U179" s="146"/>
      <c r="V179" s="146"/>
      <c r="W179" s="146"/>
      <c r="X179" s="146"/>
      <c r="Y179" s="146"/>
      <c r="Z179" s="146"/>
      <c r="AA179" s="146"/>
      <c r="AB179" s="146"/>
      <c r="AC179" s="149"/>
      <c r="AD179" s="149"/>
      <c r="AE179" s="149"/>
      <c r="AF179" s="149"/>
      <c r="AG179" s="149"/>
      <c r="AH179" s="152"/>
      <c r="AI179" s="152"/>
      <c r="AJ179" s="152"/>
      <c r="AK179" s="152"/>
      <c r="AL179" s="152"/>
      <c r="AM179" s="154"/>
      <c r="AN179" s="154"/>
      <c r="AO179" s="154"/>
      <c r="AP179" s="154"/>
      <c r="AQ179" s="154"/>
      <c r="AR179" s="26"/>
      <c r="AS179" s="258"/>
      <c r="AT179" s="258"/>
      <c r="AU179" s="258"/>
      <c r="AV179" s="258"/>
      <c r="AW179" s="258"/>
      <c r="AX179" s="258"/>
      <c r="AY179" s="258"/>
      <c r="AZ179" s="258"/>
      <c r="BA179" s="258"/>
      <c r="BB179" s="258"/>
      <c r="BC179" s="258"/>
      <c r="BD179" s="258"/>
      <c r="BE179" s="258"/>
      <c r="BF179" s="258"/>
      <c r="BG179" s="258"/>
      <c r="BH179" s="258"/>
      <c r="BI179" s="258"/>
      <c r="BJ179" s="258"/>
      <c r="BK179" s="258"/>
      <c r="BL179" s="258"/>
      <c r="BM179" s="258"/>
      <c r="BN179" s="258"/>
      <c r="BO179" s="258"/>
      <c r="BP179" s="258"/>
      <c r="BQ179" s="311"/>
      <c r="BR179" s="1"/>
      <c r="BS179" s="182"/>
      <c r="BT179" s="182"/>
      <c r="BU179" s="182"/>
      <c r="BV179" s="182"/>
      <c r="BW179" s="182"/>
      <c r="BX179" s="182"/>
    </row>
    <row r="180" spans="2:76" ht="5.65" customHeight="1" x14ac:dyDescent="0.3">
      <c r="B180" s="172"/>
      <c r="C180" s="178"/>
      <c r="D180" s="178"/>
      <c r="E180" s="178"/>
      <c r="F180" s="178"/>
      <c r="G180" s="178"/>
      <c r="H180" s="178"/>
      <c r="I180" s="180"/>
      <c r="J180" s="181"/>
      <c r="K180" s="181"/>
      <c r="L180" s="181"/>
      <c r="M180" s="181"/>
      <c r="N180" s="179"/>
      <c r="O180" s="179"/>
      <c r="P180" s="179"/>
      <c r="Q180" s="179"/>
      <c r="R180" s="179"/>
      <c r="S180" s="177"/>
      <c r="T180" s="177"/>
      <c r="U180" s="177"/>
      <c r="V180" s="177"/>
      <c r="W180" s="177"/>
      <c r="X180" s="177"/>
      <c r="Y180" s="177"/>
      <c r="Z180" s="177"/>
      <c r="AA180" s="177"/>
      <c r="AB180" s="177"/>
      <c r="AC180" s="171"/>
      <c r="AD180" s="171"/>
      <c r="AE180" s="171"/>
      <c r="AF180" s="171"/>
      <c r="AG180" s="171"/>
      <c r="AH180" s="176"/>
      <c r="AI180" s="176"/>
      <c r="AJ180" s="176"/>
      <c r="AK180" s="176"/>
      <c r="AL180" s="176"/>
      <c r="AM180" s="154"/>
      <c r="AN180" s="154"/>
      <c r="AO180" s="154"/>
      <c r="AP180" s="154"/>
      <c r="AQ180" s="154"/>
      <c r="AR180" s="28"/>
      <c r="AS180" s="261"/>
      <c r="AT180" s="261"/>
      <c r="AU180" s="261"/>
      <c r="AV180" s="261"/>
      <c r="AW180" s="261"/>
      <c r="AX180" s="261"/>
      <c r="AY180" s="261"/>
      <c r="AZ180" s="261"/>
      <c r="BA180" s="261"/>
      <c r="BB180" s="261"/>
      <c r="BC180" s="261"/>
      <c r="BD180" s="261"/>
      <c r="BE180" s="261"/>
      <c r="BF180" s="261"/>
      <c r="BG180" s="261"/>
      <c r="BH180" s="261"/>
      <c r="BI180" s="261"/>
      <c r="BJ180" s="261"/>
      <c r="BK180" s="261"/>
      <c r="BL180" s="261"/>
      <c r="BM180" s="261"/>
      <c r="BN180" s="261"/>
      <c r="BO180" s="261"/>
      <c r="BP180" s="261"/>
      <c r="BQ180" s="312"/>
      <c r="BR180" s="1"/>
      <c r="BS180" s="182"/>
      <c r="BT180" s="182"/>
      <c r="BU180" s="182"/>
      <c r="BV180" s="182"/>
      <c r="BW180" s="182"/>
      <c r="BX180" s="182"/>
    </row>
    <row r="181" spans="2:76" ht="5.65" customHeight="1" x14ac:dyDescent="0.3">
      <c r="B181" s="172" t="s">
        <v>41</v>
      </c>
      <c r="C181" s="178"/>
      <c r="D181" s="178"/>
      <c r="E181" s="178"/>
      <c r="F181" s="178"/>
      <c r="G181" s="178"/>
      <c r="H181" s="178"/>
      <c r="I181" s="136"/>
      <c r="J181" s="137"/>
      <c r="K181" s="137"/>
      <c r="L181" s="137"/>
      <c r="M181" s="137"/>
      <c r="N181" s="142"/>
      <c r="O181" s="142"/>
      <c r="P181" s="142"/>
      <c r="Q181" s="142"/>
      <c r="R181" s="142"/>
      <c r="S181" s="145"/>
      <c r="T181" s="145"/>
      <c r="U181" s="145"/>
      <c r="V181" s="145"/>
      <c r="W181" s="145"/>
      <c r="X181" s="145"/>
      <c r="Y181" s="145"/>
      <c r="Z181" s="145"/>
      <c r="AA181" s="145"/>
      <c r="AB181" s="145"/>
      <c r="AC181" s="148"/>
      <c r="AD181" s="148"/>
      <c r="AE181" s="148"/>
      <c r="AF181" s="148"/>
      <c r="AG181" s="148"/>
      <c r="AH181" s="151"/>
      <c r="AI181" s="151"/>
      <c r="AJ181" s="151"/>
      <c r="AK181" s="151"/>
      <c r="AL181" s="151"/>
      <c r="AM181" s="154" t="str">
        <f t="shared" ref="AM181" si="4">IF(BS181&gt;70,"S",IF(BS181&gt;60,"A",IF(BS181&gt;40,"B",IF(BS181&gt;30,"C","D"))))</f>
        <v>D</v>
      </c>
      <c r="AN181" s="154"/>
      <c r="AO181" s="154"/>
      <c r="AP181" s="154"/>
      <c r="AQ181" s="154"/>
      <c r="AR181" s="24"/>
      <c r="AS181" s="264" t="s">
        <v>63</v>
      </c>
      <c r="AT181" s="264"/>
      <c r="AU181" s="264"/>
      <c r="AV181" s="264"/>
      <c r="AW181" s="264"/>
      <c r="AX181" s="264"/>
      <c r="AY181" s="264"/>
      <c r="AZ181" s="264"/>
      <c r="BA181" s="264"/>
      <c r="BB181" s="264"/>
      <c r="BC181" s="264"/>
      <c r="BD181" s="264"/>
      <c r="BE181" s="264"/>
      <c r="BF181" s="264"/>
      <c r="BG181" s="264"/>
      <c r="BH181" s="264"/>
      <c r="BI181" s="264"/>
      <c r="BJ181" s="264"/>
      <c r="BK181" s="264"/>
      <c r="BL181" s="264"/>
      <c r="BM181" s="264"/>
      <c r="BN181" s="264"/>
      <c r="BO181" s="264"/>
      <c r="BP181" s="264"/>
      <c r="BQ181" s="62"/>
      <c r="BR181" s="1"/>
      <c r="BS181" s="182"/>
      <c r="BT181" s="182"/>
      <c r="BU181" s="182"/>
      <c r="BV181" s="182"/>
      <c r="BW181" s="182"/>
      <c r="BX181" s="182"/>
    </row>
    <row r="182" spans="2:76" ht="5.65" customHeight="1" x14ac:dyDescent="0.3">
      <c r="B182" s="172"/>
      <c r="C182" s="178"/>
      <c r="D182" s="178"/>
      <c r="E182" s="178"/>
      <c r="F182" s="178"/>
      <c r="G182" s="178"/>
      <c r="H182" s="178"/>
      <c r="I182" s="138"/>
      <c r="J182" s="139"/>
      <c r="K182" s="139"/>
      <c r="L182" s="139"/>
      <c r="M182" s="139"/>
      <c r="N182" s="143"/>
      <c r="O182" s="143"/>
      <c r="P182" s="143"/>
      <c r="Q182" s="143"/>
      <c r="R182" s="143"/>
      <c r="S182" s="146"/>
      <c r="T182" s="146"/>
      <c r="U182" s="146"/>
      <c r="V182" s="146"/>
      <c r="W182" s="146"/>
      <c r="X182" s="146"/>
      <c r="Y182" s="146"/>
      <c r="Z182" s="146"/>
      <c r="AA182" s="146"/>
      <c r="AB182" s="146"/>
      <c r="AC182" s="149"/>
      <c r="AD182" s="149"/>
      <c r="AE182" s="149"/>
      <c r="AF182" s="149"/>
      <c r="AG182" s="149"/>
      <c r="AH182" s="152"/>
      <c r="AI182" s="152"/>
      <c r="AJ182" s="152"/>
      <c r="AK182" s="152"/>
      <c r="AL182" s="152"/>
      <c r="AM182" s="154"/>
      <c r="AN182" s="154"/>
      <c r="AO182" s="154"/>
      <c r="AP182" s="154"/>
      <c r="AQ182" s="154"/>
      <c r="AR182" s="26"/>
      <c r="AS182" s="258"/>
      <c r="AT182" s="258"/>
      <c r="AU182" s="258"/>
      <c r="AV182" s="258"/>
      <c r="AW182" s="258"/>
      <c r="AX182" s="258"/>
      <c r="AY182" s="258"/>
      <c r="AZ182" s="258"/>
      <c r="BA182" s="258"/>
      <c r="BB182" s="258"/>
      <c r="BC182" s="258"/>
      <c r="BD182" s="258"/>
      <c r="BE182" s="258"/>
      <c r="BF182" s="258"/>
      <c r="BG182" s="258"/>
      <c r="BH182" s="258"/>
      <c r="BI182" s="258"/>
      <c r="BJ182" s="258"/>
      <c r="BK182" s="258"/>
      <c r="BL182" s="258"/>
      <c r="BM182" s="258"/>
      <c r="BN182" s="258"/>
      <c r="BO182" s="258"/>
      <c r="BP182" s="258"/>
      <c r="BQ182" s="63"/>
      <c r="BR182" s="1"/>
      <c r="BS182" s="182"/>
      <c r="BT182" s="182"/>
      <c r="BU182" s="182"/>
      <c r="BV182" s="182"/>
      <c r="BW182" s="182"/>
      <c r="BX182" s="182"/>
    </row>
    <row r="183" spans="2:76" ht="5.65" customHeight="1" x14ac:dyDescent="0.3">
      <c r="B183" s="172"/>
      <c r="C183" s="178"/>
      <c r="D183" s="178"/>
      <c r="E183" s="178"/>
      <c r="F183" s="178"/>
      <c r="G183" s="178"/>
      <c r="H183" s="178"/>
      <c r="I183" s="138"/>
      <c r="J183" s="139"/>
      <c r="K183" s="139"/>
      <c r="L183" s="139"/>
      <c r="M183" s="139"/>
      <c r="N183" s="143"/>
      <c r="O183" s="143"/>
      <c r="P183" s="143"/>
      <c r="Q183" s="143"/>
      <c r="R183" s="143"/>
      <c r="S183" s="146"/>
      <c r="T183" s="146"/>
      <c r="U183" s="146"/>
      <c r="V183" s="146"/>
      <c r="W183" s="146"/>
      <c r="X183" s="146"/>
      <c r="Y183" s="146"/>
      <c r="Z183" s="146"/>
      <c r="AA183" s="146"/>
      <c r="AB183" s="146"/>
      <c r="AC183" s="149"/>
      <c r="AD183" s="149"/>
      <c r="AE183" s="149"/>
      <c r="AF183" s="149"/>
      <c r="AG183" s="149"/>
      <c r="AH183" s="152"/>
      <c r="AI183" s="152"/>
      <c r="AJ183" s="152"/>
      <c r="AK183" s="152"/>
      <c r="AL183" s="152"/>
      <c r="AM183" s="154"/>
      <c r="AN183" s="154"/>
      <c r="AO183" s="154"/>
      <c r="AP183" s="154"/>
      <c r="AQ183" s="154"/>
      <c r="AR183" s="26"/>
      <c r="AS183" s="258"/>
      <c r="AT183" s="258"/>
      <c r="AU183" s="258"/>
      <c r="AV183" s="258"/>
      <c r="AW183" s="258"/>
      <c r="AX183" s="258"/>
      <c r="AY183" s="258"/>
      <c r="AZ183" s="258"/>
      <c r="BA183" s="258"/>
      <c r="BB183" s="258"/>
      <c r="BC183" s="258"/>
      <c r="BD183" s="258"/>
      <c r="BE183" s="258"/>
      <c r="BF183" s="258"/>
      <c r="BG183" s="258"/>
      <c r="BH183" s="258"/>
      <c r="BI183" s="258"/>
      <c r="BJ183" s="258"/>
      <c r="BK183" s="258"/>
      <c r="BL183" s="258"/>
      <c r="BM183" s="258"/>
      <c r="BN183" s="258"/>
      <c r="BO183" s="258"/>
      <c r="BP183" s="258"/>
      <c r="BQ183" s="63"/>
      <c r="BR183" s="1"/>
      <c r="BS183" s="182"/>
      <c r="BT183" s="182"/>
      <c r="BU183" s="182"/>
      <c r="BV183" s="182"/>
      <c r="BW183" s="182"/>
      <c r="BX183" s="182"/>
    </row>
    <row r="184" spans="2:76" ht="5.65" customHeight="1" x14ac:dyDescent="0.3">
      <c r="B184" s="172"/>
      <c r="C184" s="178"/>
      <c r="D184" s="178"/>
      <c r="E184" s="178"/>
      <c r="F184" s="178"/>
      <c r="G184" s="178"/>
      <c r="H184" s="178"/>
      <c r="I184" s="180"/>
      <c r="J184" s="181"/>
      <c r="K184" s="181"/>
      <c r="L184" s="181"/>
      <c r="M184" s="181"/>
      <c r="N184" s="179"/>
      <c r="O184" s="179"/>
      <c r="P184" s="179"/>
      <c r="Q184" s="179"/>
      <c r="R184" s="179"/>
      <c r="S184" s="177"/>
      <c r="T184" s="177"/>
      <c r="U184" s="177"/>
      <c r="V184" s="177"/>
      <c r="W184" s="177"/>
      <c r="X184" s="177"/>
      <c r="Y184" s="177"/>
      <c r="Z184" s="177"/>
      <c r="AA184" s="177"/>
      <c r="AB184" s="177"/>
      <c r="AC184" s="171"/>
      <c r="AD184" s="171"/>
      <c r="AE184" s="171"/>
      <c r="AF184" s="171"/>
      <c r="AG184" s="171"/>
      <c r="AH184" s="176"/>
      <c r="AI184" s="176"/>
      <c r="AJ184" s="176"/>
      <c r="AK184" s="176"/>
      <c r="AL184" s="176"/>
      <c r="AM184" s="154"/>
      <c r="AN184" s="154"/>
      <c r="AO184" s="154"/>
      <c r="AP184" s="154"/>
      <c r="AQ184" s="154"/>
      <c r="AR184" s="28"/>
      <c r="AS184" s="261"/>
      <c r="AT184" s="261"/>
      <c r="AU184" s="261"/>
      <c r="AV184" s="261"/>
      <c r="AW184" s="261"/>
      <c r="AX184" s="261"/>
      <c r="AY184" s="261"/>
      <c r="AZ184" s="261"/>
      <c r="BA184" s="261"/>
      <c r="BB184" s="261"/>
      <c r="BC184" s="261"/>
      <c r="BD184" s="261"/>
      <c r="BE184" s="261"/>
      <c r="BF184" s="261"/>
      <c r="BG184" s="261"/>
      <c r="BH184" s="261"/>
      <c r="BI184" s="261"/>
      <c r="BJ184" s="261"/>
      <c r="BK184" s="261"/>
      <c r="BL184" s="261"/>
      <c r="BM184" s="261"/>
      <c r="BN184" s="261"/>
      <c r="BO184" s="261"/>
      <c r="BP184" s="261"/>
      <c r="BQ184" s="64"/>
      <c r="BR184" s="1"/>
      <c r="BS184" s="182"/>
      <c r="BT184" s="182"/>
      <c r="BU184" s="182"/>
      <c r="BV184" s="182"/>
      <c r="BW184" s="182"/>
      <c r="BX184" s="182"/>
    </row>
    <row r="185" spans="2:76" ht="5.65" customHeight="1" x14ac:dyDescent="0.3">
      <c r="B185" s="172" t="s">
        <v>44</v>
      </c>
      <c r="C185" s="178"/>
      <c r="D185" s="178"/>
      <c r="E185" s="178"/>
      <c r="F185" s="178"/>
      <c r="G185" s="178"/>
      <c r="H185" s="178"/>
      <c r="I185" s="136"/>
      <c r="J185" s="137"/>
      <c r="K185" s="137"/>
      <c r="L185" s="137"/>
      <c r="M185" s="137"/>
      <c r="N185" s="142"/>
      <c r="O185" s="142"/>
      <c r="P185" s="142"/>
      <c r="Q185" s="142"/>
      <c r="R185" s="142"/>
      <c r="S185" s="145"/>
      <c r="T185" s="145"/>
      <c r="U185" s="145"/>
      <c r="V185" s="145"/>
      <c r="W185" s="145"/>
      <c r="X185" s="145"/>
      <c r="Y185" s="145"/>
      <c r="Z185" s="145"/>
      <c r="AA185" s="145"/>
      <c r="AB185" s="145"/>
      <c r="AC185" s="148"/>
      <c r="AD185" s="148"/>
      <c r="AE185" s="148"/>
      <c r="AF185" s="148"/>
      <c r="AG185" s="148"/>
      <c r="AH185" s="151"/>
      <c r="AI185" s="151"/>
      <c r="AJ185" s="151"/>
      <c r="AK185" s="151"/>
      <c r="AL185" s="151"/>
      <c r="AM185" s="154" t="str">
        <f t="shared" ref="AM185" si="5">IF(BS185&gt;70,"S",IF(BS185&gt;60,"A",IF(BS185&gt;40,"B",IF(BS185&gt;30,"C","D"))))</f>
        <v>D</v>
      </c>
      <c r="AN185" s="154"/>
      <c r="AO185" s="154"/>
      <c r="AP185" s="154"/>
      <c r="AQ185" s="154"/>
      <c r="AR185" s="24"/>
      <c r="AS185" s="264" t="s">
        <v>74</v>
      </c>
      <c r="AT185" s="264"/>
      <c r="AU185" s="264"/>
      <c r="AV185" s="264"/>
      <c r="AW185" s="264"/>
      <c r="AX185" s="264"/>
      <c r="AY185" s="264"/>
      <c r="AZ185" s="264"/>
      <c r="BA185" s="264"/>
      <c r="BB185" s="264"/>
      <c r="BC185" s="264"/>
      <c r="BD185" s="264"/>
      <c r="BE185" s="264"/>
      <c r="BF185" s="264"/>
      <c r="BG185" s="264"/>
      <c r="BH185" s="264"/>
      <c r="BI185" s="264"/>
      <c r="BJ185" s="264"/>
      <c r="BK185" s="264"/>
      <c r="BL185" s="264"/>
      <c r="BM185" s="264"/>
      <c r="BN185" s="264"/>
      <c r="BO185" s="264"/>
      <c r="BP185" s="264"/>
      <c r="BQ185" s="62"/>
      <c r="BR185" s="1"/>
      <c r="BS185" s="182"/>
      <c r="BT185" s="182"/>
      <c r="BU185" s="182"/>
      <c r="BV185" s="182"/>
      <c r="BW185" s="182"/>
      <c r="BX185" s="182"/>
    </row>
    <row r="186" spans="2:76" ht="5.65" customHeight="1" x14ac:dyDescent="0.3">
      <c r="B186" s="172"/>
      <c r="C186" s="178"/>
      <c r="D186" s="178"/>
      <c r="E186" s="178"/>
      <c r="F186" s="178"/>
      <c r="G186" s="178"/>
      <c r="H186" s="178"/>
      <c r="I186" s="138"/>
      <c r="J186" s="139"/>
      <c r="K186" s="139"/>
      <c r="L186" s="139"/>
      <c r="M186" s="139"/>
      <c r="N186" s="143"/>
      <c r="O186" s="143"/>
      <c r="P186" s="143"/>
      <c r="Q186" s="143"/>
      <c r="R186" s="143"/>
      <c r="S186" s="146"/>
      <c r="T186" s="146"/>
      <c r="U186" s="146"/>
      <c r="V186" s="146"/>
      <c r="W186" s="146"/>
      <c r="X186" s="146"/>
      <c r="Y186" s="146"/>
      <c r="Z186" s="146"/>
      <c r="AA186" s="146"/>
      <c r="AB186" s="146"/>
      <c r="AC186" s="149"/>
      <c r="AD186" s="149"/>
      <c r="AE186" s="149"/>
      <c r="AF186" s="149"/>
      <c r="AG186" s="149"/>
      <c r="AH186" s="152"/>
      <c r="AI186" s="152"/>
      <c r="AJ186" s="152"/>
      <c r="AK186" s="152"/>
      <c r="AL186" s="152"/>
      <c r="AM186" s="154"/>
      <c r="AN186" s="154"/>
      <c r="AO186" s="154"/>
      <c r="AP186" s="154"/>
      <c r="AQ186" s="154"/>
      <c r="AR186" s="26"/>
      <c r="AS186" s="258"/>
      <c r="AT186" s="258"/>
      <c r="AU186" s="258"/>
      <c r="AV186" s="258"/>
      <c r="AW186" s="258"/>
      <c r="AX186" s="258"/>
      <c r="AY186" s="258"/>
      <c r="AZ186" s="258"/>
      <c r="BA186" s="258"/>
      <c r="BB186" s="258"/>
      <c r="BC186" s="258"/>
      <c r="BD186" s="258"/>
      <c r="BE186" s="258"/>
      <c r="BF186" s="258"/>
      <c r="BG186" s="258"/>
      <c r="BH186" s="258"/>
      <c r="BI186" s="258"/>
      <c r="BJ186" s="258"/>
      <c r="BK186" s="258"/>
      <c r="BL186" s="258"/>
      <c r="BM186" s="258"/>
      <c r="BN186" s="258"/>
      <c r="BO186" s="258"/>
      <c r="BP186" s="258"/>
      <c r="BQ186" s="63"/>
      <c r="BR186" s="1"/>
      <c r="BS186" s="182"/>
      <c r="BT186" s="182"/>
      <c r="BU186" s="182"/>
      <c r="BV186" s="182"/>
      <c r="BW186" s="182"/>
      <c r="BX186" s="182"/>
    </row>
    <row r="187" spans="2:76" ht="5.65" customHeight="1" x14ac:dyDescent="0.3">
      <c r="B187" s="172"/>
      <c r="C187" s="178"/>
      <c r="D187" s="178"/>
      <c r="E187" s="178"/>
      <c r="F187" s="178"/>
      <c r="G187" s="178"/>
      <c r="H187" s="178"/>
      <c r="I187" s="138"/>
      <c r="J187" s="139"/>
      <c r="K187" s="139"/>
      <c r="L187" s="139"/>
      <c r="M187" s="139"/>
      <c r="N187" s="143"/>
      <c r="O187" s="143"/>
      <c r="P187" s="143"/>
      <c r="Q187" s="143"/>
      <c r="R187" s="143"/>
      <c r="S187" s="146"/>
      <c r="T187" s="146"/>
      <c r="U187" s="146"/>
      <c r="V187" s="146"/>
      <c r="W187" s="146"/>
      <c r="X187" s="146"/>
      <c r="Y187" s="146"/>
      <c r="Z187" s="146"/>
      <c r="AA187" s="146"/>
      <c r="AB187" s="146"/>
      <c r="AC187" s="149"/>
      <c r="AD187" s="149"/>
      <c r="AE187" s="149"/>
      <c r="AF187" s="149"/>
      <c r="AG187" s="149"/>
      <c r="AH187" s="152"/>
      <c r="AI187" s="152"/>
      <c r="AJ187" s="152"/>
      <c r="AK187" s="152"/>
      <c r="AL187" s="152"/>
      <c r="AM187" s="154"/>
      <c r="AN187" s="154"/>
      <c r="AO187" s="154"/>
      <c r="AP187" s="154"/>
      <c r="AQ187" s="154"/>
      <c r="AR187" s="26"/>
      <c r="AS187" s="258"/>
      <c r="AT187" s="258"/>
      <c r="AU187" s="258"/>
      <c r="AV187" s="258"/>
      <c r="AW187" s="258"/>
      <c r="AX187" s="258"/>
      <c r="AY187" s="258"/>
      <c r="AZ187" s="258"/>
      <c r="BA187" s="258"/>
      <c r="BB187" s="258"/>
      <c r="BC187" s="258"/>
      <c r="BD187" s="258"/>
      <c r="BE187" s="258"/>
      <c r="BF187" s="258"/>
      <c r="BG187" s="258"/>
      <c r="BH187" s="258"/>
      <c r="BI187" s="258"/>
      <c r="BJ187" s="258"/>
      <c r="BK187" s="258"/>
      <c r="BL187" s="258"/>
      <c r="BM187" s="258"/>
      <c r="BN187" s="258"/>
      <c r="BO187" s="258"/>
      <c r="BP187" s="258"/>
      <c r="BQ187" s="63"/>
      <c r="BR187" s="1"/>
      <c r="BS187" s="182"/>
      <c r="BT187" s="182"/>
      <c r="BU187" s="182"/>
      <c r="BV187" s="182"/>
      <c r="BW187" s="182"/>
      <c r="BX187" s="182"/>
    </row>
    <row r="188" spans="2:76" ht="5.65" customHeight="1" x14ac:dyDescent="0.3">
      <c r="B188" s="172"/>
      <c r="C188" s="178"/>
      <c r="D188" s="178"/>
      <c r="E188" s="178"/>
      <c r="F188" s="178"/>
      <c r="G188" s="178"/>
      <c r="H188" s="178"/>
      <c r="I188" s="180"/>
      <c r="J188" s="181"/>
      <c r="K188" s="181"/>
      <c r="L188" s="181"/>
      <c r="M188" s="181"/>
      <c r="N188" s="179"/>
      <c r="O188" s="179"/>
      <c r="P188" s="179"/>
      <c r="Q188" s="179"/>
      <c r="R188" s="179"/>
      <c r="S188" s="177"/>
      <c r="T188" s="177"/>
      <c r="U188" s="177"/>
      <c r="V188" s="177"/>
      <c r="W188" s="177"/>
      <c r="X188" s="177"/>
      <c r="Y188" s="177"/>
      <c r="Z188" s="177"/>
      <c r="AA188" s="177"/>
      <c r="AB188" s="177"/>
      <c r="AC188" s="171"/>
      <c r="AD188" s="171"/>
      <c r="AE188" s="171"/>
      <c r="AF188" s="171"/>
      <c r="AG188" s="171"/>
      <c r="AH188" s="176"/>
      <c r="AI188" s="176"/>
      <c r="AJ188" s="176"/>
      <c r="AK188" s="176"/>
      <c r="AL188" s="176"/>
      <c r="AM188" s="154"/>
      <c r="AN188" s="154"/>
      <c r="AO188" s="154"/>
      <c r="AP188" s="154"/>
      <c r="AQ188" s="154"/>
      <c r="AR188" s="28"/>
      <c r="AS188" s="261"/>
      <c r="AT188" s="261"/>
      <c r="AU188" s="261"/>
      <c r="AV188" s="261"/>
      <c r="AW188" s="261"/>
      <c r="AX188" s="261"/>
      <c r="AY188" s="261"/>
      <c r="AZ188" s="261"/>
      <c r="BA188" s="261"/>
      <c r="BB188" s="261"/>
      <c r="BC188" s="261"/>
      <c r="BD188" s="261"/>
      <c r="BE188" s="261"/>
      <c r="BF188" s="261"/>
      <c r="BG188" s="261"/>
      <c r="BH188" s="261"/>
      <c r="BI188" s="261"/>
      <c r="BJ188" s="261"/>
      <c r="BK188" s="261"/>
      <c r="BL188" s="261"/>
      <c r="BM188" s="261"/>
      <c r="BN188" s="261"/>
      <c r="BO188" s="261"/>
      <c r="BP188" s="261"/>
      <c r="BQ188" s="64"/>
      <c r="BR188" s="1"/>
      <c r="BS188" s="182"/>
      <c r="BT188" s="182"/>
      <c r="BU188" s="182"/>
      <c r="BV188" s="182"/>
      <c r="BW188" s="182"/>
      <c r="BX188" s="182"/>
    </row>
    <row r="189" spans="2:76" ht="5.65" customHeight="1" x14ac:dyDescent="0.3">
      <c r="B189" s="172" t="s">
        <v>45</v>
      </c>
      <c r="C189" s="178"/>
      <c r="D189" s="178"/>
      <c r="E189" s="178"/>
      <c r="F189" s="178"/>
      <c r="G189" s="178"/>
      <c r="H189" s="178"/>
      <c r="I189" s="136"/>
      <c r="J189" s="137"/>
      <c r="K189" s="137"/>
      <c r="L189" s="137"/>
      <c r="M189" s="137"/>
      <c r="N189" s="142"/>
      <c r="O189" s="142"/>
      <c r="P189" s="142"/>
      <c r="Q189" s="142"/>
      <c r="R189" s="142"/>
      <c r="S189" s="145"/>
      <c r="T189" s="145"/>
      <c r="U189" s="145"/>
      <c r="V189" s="145"/>
      <c r="W189" s="145"/>
      <c r="X189" s="145"/>
      <c r="Y189" s="145"/>
      <c r="Z189" s="145"/>
      <c r="AA189" s="145"/>
      <c r="AB189" s="145"/>
      <c r="AC189" s="148"/>
      <c r="AD189" s="148"/>
      <c r="AE189" s="148"/>
      <c r="AF189" s="148"/>
      <c r="AG189" s="148"/>
      <c r="AH189" s="151"/>
      <c r="AI189" s="151"/>
      <c r="AJ189" s="151"/>
      <c r="AK189" s="151"/>
      <c r="AL189" s="151"/>
      <c r="AM189" s="154" t="str">
        <f t="shared" ref="AM189" si="6">IF(BS189&gt;70,"S",IF(BS189&gt;60,"A",IF(BS189&gt;40,"B",IF(BS189&gt;30,"C","D"))))</f>
        <v>D</v>
      </c>
      <c r="AN189" s="154"/>
      <c r="AO189" s="154"/>
      <c r="AP189" s="154"/>
      <c r="AQ189" s="154"/>
      <c r="AR189" s="24"/>
      <c r="AS189" s="264" t="s">
        <v>37</v>
      </c>
      <c r="AT189" s="264"/>
      <c r="AU189" s="264"/>
      <c r="AV189" s="264"/>
      <c r="AW189" s="264"/>
      <c r="AX189" s="264"/>
      <c r="AY189" s="264"/>
      <c r="AZ189" s="264"/>
      <c r="BA189" s="264"/>
      <c r="BB189" s="264"/>
      <c r="BC189" s="264"/>
      <c r="BD189" s="264"/>
      <c r="BE189" s="264"/>
      <c r="BF189" s="264"/>
      <c r="BG189" s="264"/>
      <c r="BH189" s="264"/>
      <c r="BI189" s="264"/>
      <c r="BJ189" s="264"/>
      <c r="BK189" s="264"/>
      <c r="BL189" s="264"/>
      <c r="BM189" s="264"/>
      <c r="BN189" s="264"/>
      <c r="BO189" s="264"/>
      <c r="BP189" s="264"/>
      <c r="BQ189" s="62"/>
      <c r="BR189" s="1"/>
      <c r="BS189" s="182"/>
      <c r="BT189" s="182"/>
      <c r="BU189" s="182"/>
      <c r="BV189" s="182"/>
      <c r="BW189" s="182"/>
      <c r="BX189" s="182"/>
    </row>
    <row r="190" spans="2:76" ht="5.65" customHeight="1" x14ac:dyDescent="0.3">
      <c r="B190" s="172"/>
      <c r="C190" s="178"/>
      <c r="D190" s="178"/>
      <c r="E190" s="178"/>
      <c r="F190" s="178"/>
      <c r="G190" s="178"/>
      <c r="H190" s="178"/>
      <c r="I190" s="138"/>
      <c r="J190" s="139"/>
      <c r="K190" s="139"/>
      <c r="L190" s="139"/>
      <c r="M190" s="139"/>
      <c r="N190" s="143"/>
      <c r="O190" s="143"/>
      <c r="P190" s="143"/>
      <c r="Q190" s="143"/>
      <c r="R190" s="143"/>
      <c r="S190" s="146"/>
      <c r="T190" s="146"/>
      <c r="U190" s="146"/>
      <c r="V190" s="146"/>
      <c r="W190" s="146"/>
      <c r="X190" s="146"/>
      <c r="Y190" s="146"/>
      <c r="Z190" s="146"/>
      <c r="AA190" s="146"/>
      <c r="AB190" s="146"/>
      <c r="AC190" s="149"/>
      <c r="AD190" s="149"/>
      <c r="AE190" s="149"/>
      <c r="AF190" s="149"/>
      <c r="AG190" s="149"/>
      <c r="AH190" s="152"/>
      <c r="AI190" s="152"/>
      <c r="AJ190" s="152"/>
      <c r="AK190" s="152"/>
      <c r="AL190" s="152"/>
      <c r="AM190" s="154"/>
      <c r="AN190" s="154"/>
      <c r="AO190" s="154"/>
      <c r="AP190" s="154"/>
      <c r="AQ190" s="154"/>
      <c r="AR190" s="26"/>
      <c r="AS190" s="258"/>
      <c r="AT190" s="258"/>
      <c r="AU190" s="258"/>
      <c r="AV190" s="258"/>
      <c r="AW190" s="258"/>
      <c r="AX190" s="258"/>
      <c r="AY190" s="258"/>
      <c r="AZ190" s="258"/>
      <c r="BA190" s="258"/>
      <c r="BB190" s="258"/>
      <c r="BC190" s="258"/>
      <c r="BD190" s="258"/>
      <c r="BE190" s="258"/>
      <c r="BF190" s="258"/>
      <c r="BG190" s="258"/>
      <c r="BH190" s="258"/>
      <c r="BI190" s="258"/>
      <c r="BJ190" s="258"/>
      <c r="BK190" s="258"/>
      <c r="BL190" s="258"/>
      <c r="BM190" s="258"/>
      <c r="BN190" s="258"/>
      <c r="BO190" s="258"/>
      <c r="BP190" s="258"/>
      <c r="BQ190" s="63"/>
      <c r="BR190" s="1"/>
      <c r="BS190" s="182"/>
      <c r="BT190" s="182"/>
      <c r="BU190" s="182"/>
      <c r="BV190" s="182"/>
      <c r="BW190" s="182"/>
      <c r="BX190" s="182"/>
    </row>
    <row r="191" spans="2:76" ht="5.65" customHeight="1" x14ac:dyDescent="0.3">
      <c r="B191" s="172"/>
      <c r="C191" s="178"/>
      <c r="D191" s="178"/>
      <c r="E191" s="178"/>
      <c r="F191" s="178"/>
      <c r="G191" s="178"/>
      <c r="H191" s="178"/>
      <c r="I191" s="138"/>
      <c r="J191" s="139"/>
      <c r="K191" s="139"/>
      <c r="L191" s="139"/>
      <c r="M191" s="139"/>
      <c r="N191" s="143"/>
      <c r="O191" s="143"/>
      <c r="P191" s="143"/>
      <c r="Q191" s="143"/>
      <c r="R191" s="143"/>
      <c r="S191" s="146"/>
      <c r="T191" s="146"/>
      <c r="U191" s="146"/>
      <c r="V191" s="146"/>
      <c r="W191" s="146"/>
      <c r="X191" s="146"/>
      <c r="Y191" s="146"/>
      <c r="Z191" s="146"/>
      <c r="AA191" s="146"/>
      <c r="AB191" s="146"/>
      <c r="AC191" s="149"/>
      <c r="AD191" s="149"/>
      <c r="AE191" s="149"/>
      <c r="AF191" s="149"/>
      <c r="AG191" s="149"/>
      <c r="AH191" s="152"/>
      <c r="AI191" s="152"/>
      <c r="AJ191" s="152"/>
      <c r="AK191" s="152"/>
      <c r="AL191" s="152"/>
      <c r="AM191" s="154"/>
      <c r="AN191" s="154"/>
      <c r="AO191" s="154"/>
      <c r="AP191" s="154"/>
      <c r="AQ191" s="154"/>
      <c r="AR191" s="26"/>
      <c r="AS191" s="258"/>
      <c r="AT191" s="258"/>
      <c r="AU191" s="258"/>
      <c r="AV191" s="258"/>
      <c r="AW191" s="258"/>
      <c r="AX191" s="258"/>
      <c r="AY191" s="258"/>
      <c r="AZ191" s="258"/>
      <c r="BA191" s="258"/>
      <c r="BB191" s="258"/>
      <c r="BC191" s="258"/>
      <c r="BD191" s="258"/>
      <c r="BE191" s="258"/>
      <c r="BF191" s="258"/>
      <c r="BG191" s="258"/>
      <c r="BH191" s="258"/>
      <c r="BI191" s="258"/>
      <c r="BJ191" s="258"/>
      <c r="BK191" s="258"/>
      <c r="BL191" s="258"/>
      <c r="BM191" s="258"/>
      <c r="BN191" s="258"/>
      <c r="BO191" s="258"/>
      <c r="BP191" s="258"/>
      <c r="BQ191" s="63"/>
      <c r="BR191" s="1"/>
      <c r="BS191" s="182"/>
      <c r="BT191" s="182"/>
      <c r="BU191" s="182"/>
      <c r="BV191" s="182"/>
      <c r="BW191" s="182"/>
      <c r="BX191" s="182"/>
    </row>
    <row r="192" spans="2:76" ht="5.65" customHeight="1" x14ac:dyDescent="0.3">
      <c r="B192" s="172"/>
      <c r="C192" s="178"/>
      <c r="D192" s="178"/>
      <c r="E192" s="178"/>
      <c r="F192" s="178"/>
      <c r="G192" s="178"/>
      <c r="H192" s="178"/>
      <c r="I192" s="180"/>
      <c r="J192" s="181"/>
      <c r="K192" s="181"/>
      <c r="L192" s="181"/>
      <c r="M192" s="181"/>
      <c r="N192" s="179"/>
      <c r="O192" s="179"/>
      <c r="P192" s="179"/>
      <c r="Q192" s="179"/>
      <c r="R192" s="179"/>
      <c r="S192" s="177"/>
      <c r="T192" s="177"/>
      <c r="U192" s="177"/>
      <c r="V192" s="177"/>
      <c r="W192" s="177"/>
      <c r="X192" s="177"/>
      <c r="Y192" s="177"/>
      <c r="Z192" s="177"/>
      <c r="AA192" s="177"/>
      <c r="AB192" s="177"/>
      <c r="AC192" s="171"/>
      <c r="AD192" s="171"/>
      <c r="AE192" s="171"/>
      <c r="AF192" s="171"/>
      <c r="AG192" s="171"/>
      <c r="AH192" s="176"/>
      <c r="AI192" s="176"/>
      <c r="AJ192" s="176"/>
      <c r="AK192" s="176"/>
      <c r="AL192" s="176"/>
      <c r="AM192" s="154"/>
      <c r="AN192" s="154"/>
      <c r="AO192" s="154"/>
      <c r="AP192" s="154"/>
      <c r="AQ192" s="154"/>
      <c r="AR192" s="28"/>
      <c r="AS192" s="261"/>
      <c r="AT192" s="261"/>
      <c r="AU192" s="261"/>
      <c r="AV192" s="261"/>
      <c r="AW192" s="261"/>
      <c r="AX192" s="261"/>
      <c r="AY192" s="261"/>
      <c r="AZ192" s="261"/>
      <c r="BA192" s="261"/>
      <c r="BB192" s="261"/>
      <c r="BC192" s="261"/>
      <c r="BD192" s="261"/>
      <c r="BE192" s="261"/>
      <c r="BF192" s="261"/>
      <c r="BG192" s="261"/>
      <c r="BH192" s="261"/>
      <c r="BI192" s="261"/>
      <c r="BJ192" s="261"/>
      <c r="BK192" s="261"/>
      <c r="BL192" s="261"/>
      <c r="BM192" s="261"/>
      <c r="BN192" s="261"/>
      <c r="BO192" s="261"/>
      <c r="BP192" s="261"/>
      <c r="BQ192" s="64"/>
      <c r="BR192" s="1"/>
      <c r="BS192" s="182"/>
      <c r="BT192" s="182"/>
      <c r="BU192" s="182"/>
      <c r="BV192" s="182"/>
      <c r="BW192" s="182"/>
      <c r="BX192" s="182"/>
    </row>
    <row r="193" spans="2:76" ht="5.65" customHeight="1" x14ac:dyDescent="0.3">
      <c r="B193" s="172" t="s">
        <v>46</v>
      </c>
      <c r="C193" s="178"/>
      <c r="D193" s="178"/>
      <c r="E193" s="178"/>
      <c r="F193" s="178"/>
      <c r="G193" s="178"/>
      <c r="H193" s="178"/>
      <c r="I193" s="136"/>
      <c r="J193" s="137"/>
      <c r="K193" s="137"/>
      <c r="L193" s="137"/>
      <c r="M193" s="137"/>
      <c r="N193" s="142"/>
      <c r="O193" s="142"/>
      <c r="P193" s="142"/>
      <c r="Q193" s="142"/>
      <c r="R193" s="142"/>
      <c r="S193" s="145"/>
      <c r="T193" s="145"/>
      <c r="U193" s="145"/>
      <c r="V193" s="145"/>
      <c r="W193" s="145"/>
      <c r="X193" s="145"/>
      <c r="Y193" s="145"/>
      <c r="Z193" s="145"/>
      <c r="AA193" s="145"/>
      <c r="AB193" s="145"/>
      <c r="AC193" s="148"/>
      <c r="AD193" s="148"/>
      <c r="AE193" s="148"/>
      <c r="AF193" s="148"/>
      <c r="AG193" s="148"/>
      <c r="AH193" s="151"/>
      <c r="AI193" s="151"/>
      <c r="AJ193" s="151"/>
      <c r="AK193" s="151"/>
      <c r="AL193" s="151"/>
      <c r="AM193" s="154" t="str">
        <f t="shared" ref="AM193" si="7">IF(BS193&gt;70,"S",IF(BS193&gt;60,"A",IF(BS193&gt;40,"B",IF(BS193&gt;30,"C","D"))))</f>
        <v>D</v>
      </c>
      <c r="AN193" s="154"/>
      <c r="AO193" s="154"/>
      <c r="AP193" s="154"/>
      <c r="AQ193" s="154"/>
      <c r="AR193" s="24"/>
      <c r="AS193" s="264" t="s">
        <v>60</v>
      </c>
      <c r="AT193" s="264"/>
      <c r="AU193" s="264"/>
      <c r="AV193" s="264"/>
      <c r="AW193" s="264"/>
      <c r="AX193" s="264"/>
      <c r="AY193" s="264"/>
      <c r="AZ193" s="264"/>
      <c r="BA193" s="264"/>
      <c r="BB193" s="264"/>
      <c r="BC193" s="264"/>
      <c r="BD193" s="264"/>
      <c r="BE193" s="264"/>
      <c r="BF193" s="264"/>
      <c r="BG193" s="264"/>
      <c r="BH193" s="264"/>
      <c r="BI193" s="264"/>
      <c r="BJ193" s="264"/>
      <c r="BK193" s="264"/>
      <c r="BL193" s="264"/>
      <c r="BM193" s="264"/>
      <c r="BN193" s="264"/>
      <c r="BO193" s="264"/>
      <c r="BP193" s="264"/>
      <c r="BQ193" s="62"/>
      <c r="BR193" s="1"/>
      <c r="BS193" s="182"/>
      <c r="BT193" s="182"/>
      <c r="BU193" s="182"/>
      <c r="BV193" s="182"/>
      <c r="BW193" s="182"/>
      <c r="BX193" s="182"/>
    </row>
    <row r="194" spans="2:76" ht="5.65" customHeight="1" x14ac:dyDescent="0.3">
      <c r="B194" s="172"/>
      <c r="C194" s="178"/>
      <c r="D194" s="178"/>
      <c r="E194" s="178"/>
      <c r="F194" s="178"/>
      <c r="G194" s="178"/>
      <c r="H194" s="178"/>
      <c r="I194" s="138"/>
      <c r="J194" s="139"/>
      <c r="K194" s="139"/>
      <c r="L194" s="139"/>
      <c r="M194" s="139"/>
      <c r="N194" s="143"/>
      <c r="O194" s="143"/>
      <c r="P194" s="143"/>
      <c r="Q194" s="143"/>
      <c r="R194" s="143"/>
      <c r="S194" s="146"/>
      <c r="T194" s="146"/>
      <c r="U194" s="146"/>
      <c r="V194" s="146"/>
      <c r="W194" s="146"/>
      <c r="X194" s="146"/>
      <c r="Y194" s="146"/>
      <c r="Z194" s="146"/>
      <c r="AA194" s="146"/>
      <c r="AB194" s="146"/>
      <c r="AC194" s="149"/>
      <c r="AD194" s="149"/>
      <c r="AE194" s="149"/>
      <c r="AF194" s="149"/>
      <c r="AG194" s="149"/>
      <c r="AH194" s="152"/>
      <c r="AI194" s="152"/>
      <c r="AJ194" s="152"/>
      <c r="AK194" s="152"/>
      <c r="AL194" s="152"/>
      <c r="AM194" s="154"/>
      <c r="AN194" s="154"/>
      <c r="AO194" s="154"/>
      <c r="AP194" s="154"/>
      <c r="AQ194" s="154"/>
      <c r="AR194" s="26"/>
      <c r="AS194" s="258"/>
      <c r="AT194" s="258"/>
      <c r="AU194" s="258"/>
      <c r="AV194" s="258"/>
      <c r="AW194" s="258"/>
      <c r="AX194" s="258"/>
      <c r="AY194" s="258"/>
      <c r="AZ194" s="258"/>
      <c r="BA194" s="258"/>
      <c r="BB194" s="258"/>
      <c r="BC194" s="258"/>
      <c r="BD194" s="258"/>
      <c r="BE194" s="258"/>
      <c r="BF194" s="258"/>
      <c r="BG194" s="258"/>
      <c r="BH194" s="258"/>
      <c r="BI194" s="258"/>
      <c r="BJ194" s="258"/>
      <c r="BK194" s="258"/>
      <c r="BL194" s="258"/>
      <c r="BM194" s="258"/>
      <c r="BN194" s="258"/>
      <c r="BO194" s="258"/>
      <c r="BP194" s="258"/>
      <c r="BQ194" s="63"/>
      <c r="BR194" s="1"/>
      <c r="BS194" s="182"/>
      <c r="BT194" s="182"/>
      <c r="BU194" s="182"/>
      <c r="BV194" s="182"/>
      <c r="BW194" s="182"/>
      <c r="BX194" s="182"/>
    </row>
    <row r="195" spans="2:76" ht="5.65" customHeight="1" x14ac:dyDescent="0.3">
      <c r="B195" s="172"/>
      <c r="C195" s="178"/>
      <c r="D195" s="178"/>
      <c r="E195" s="178"/>
      <c r="F195" s="178"/>
      <c r="G195" s="178"/>
      <c r="H195" s="178"/>
      <c r="I195" s="138"/>
      <c r="J195" s="139"/>
      <c r="K195" s="139"/>
      <c r="L195" s="139"/>
      <c r="M195" s="139"/>
      <c r="N195" s="143"/>
      <c r="O195" s="143"/>
      <c r="P195" s="143"/>
      <c r="Q195" s="143"/>
      <c r="R195" s="143"/>
      <c r="S195" s="146"/>
      <c r="T195" s="146"/>
      <c r="U195" s="146"/>
      <c r="V195" s="146"/>
      <c r="W195" s="146"/>
      <c r="X195" s="146"/>
      <c r="Y195" s="146"/>
      <c r="Z195" s="146"/>
      <c r="AA195" s="146"/>
      <c r="AB195" s="146"/>
      <c r="AC195" s="149"/>
      <c r="AD195" s="149"/>
      <c r="AE195" s="149"/>
      <c r="AF195" s="149"/>
      <c r="AG195" s="149"/>
      <c r="AH195" s="152"/>
      <c r="AI195" s="152"/>
      <c r="AJ195" s="152"/>
      <c r="AK195" s="152"/>
      <c r="AL195" s="152"/>
      <c r="AM195" s="154"/>
      <c r="AN195" s="154"/>
      <c r="AO195" s="154"/>
      <c r="AP195" s="154"/>
      <c r="AQ195" s="154"/>
      <c r="AR195" s="26"/>
      <c r="AS195" s="258"/>
      <c r="AT195" s="258"/>
      <c r="AU195" s="258"/>
      <c r="AV195" s="258"/>
      <c r="AW195" s="258"/>
      <c r="AX195" s="258"/>
      <c r="AY195" s="258"/>
      <c r="AZ195" s="258"/>
      <c r="BA195" s="258"/>
      <c r="BB195" s="258"/>
      <c r="BC195" s="258"/>
      <c r="BD195" s="258"/>
      <c r="BE195" s="258"/>
      <c r="BF195" s="258"/>
      <c r="BG195" s="258"/>
      <c r="BH195" s="258"/>
      <c r="BI195" s="258"/>
      <c r="BJ195" s="258"/>
      <c r="BK195" s="258"/>
      <c r="BL195" s="258"/>
      <c r="BM195" s="258"/>
      <c r="BN195" s="258"/>
      <c r="BO195" s="258"/>
      <c r="BP195" s="258"/>
      <c r="BQ195" s="63"/>
      <c r="BR195" s="1"/>
      <c r="BS195" s="182"/>
      <c r="BT195" s="182"/>
      <c r="BU195" s="182"/>
      <c r="BV195" s="182"/>
      <c r="BW195" s="182"/>
      <c r="BX195" s="182"/>
    </row>
    <row r="196" spans="2:76" ht="5.65" customHeight="1" x14ac:dyDescent="0.3">
      <c r="B196" s="172"/>
      <c r="C196" s="178"/>
      <c r="D196" s="178"/>
      <c r="E196" s="178"/>
      <c r="F196" s="178"/>
      <c r="G196" s="178"/>
      <c r="H196" s="178"/>
      <c r="I196" s="180"/>
      <c r="J196" s="181"/>
      <c r="K196" s="181"/>
      <c r="L196" s="181"/>
      <c r="M196" s="181"/>
      <c r="N196" s="179"/>
      <c r="O196" s="179"/>
      <c r="P196" s="179"/>
      <c r="Q196" s="179"/>
      <c r="R196" s="179"/>
      <c r="S196" s="177"/>
      <c r="T196" s="177"/>
      <c r="U196" s="177"/>
      <c r="V196" s="177"/>
      <c r="W196" s="177"/>
      <c r="X196" s="177"/>
      <c r="Y196" s="177"/>
      <c r="Z196" s="177"/>
      <c r="AA196" s="177"/>
      <c r="AB196" s="177"/>
      <c r="AC196" s="171"/>
      <c r="AD196" s="171"/>
      <c r="AE196" s="171"/>
      <c r="AF196" s="171"/>
      <c r="AG196" s="171"/>
      <c r="AH196" s="176"/>
      <c r="AI196" s="176"/>
      <c r="AJ196" s="176"/>
      <c r="AK196" s="176"/>
      <c r="AL196" s="176"/>
      <c r="AM196" s="154"/>
      <c r="AN196" s="154"/>
      <c r="AO196" s="154"/>
      <c r="AP196" s="154"/>
      <c r="AQ196" s="154"/>
      <c r="AR196" s="28"/>
      <c r="AS196" s="261"/>
      <c r="AT196" s="261"/>
      <c r="AU196" s="261"/>
      <c r="AV196" s="261"/>
      <c r="AW196" s="261"/>
      <c r="AX196" s="261"/>
      <c r="AY196" s="261"/>
      <c r="AZ196" s="261"/>
      <c r="BA196" s="261"/>
      <c r="BB196" s="261"/>
      <c r="BC196" s="261"/>
      <c r="BD196" s="261"/>
      <c r="BE196" s="261"/>
      <c r="BF196" s="261"/>
      <c r="BG196" s="261"/>
      <c r="BH196" s="261"/>
      <c r="BI196" s="261"/>
      <c r="BJ196" s="261"/>
      <c r="BK196" s="261"/>
      <c r="BL196" s="261"/>
      <c r="BM196" s="261"/>
      <c r="BN196" s="261"/>
      <c r="BO196" s="261"/>
      <c r="BP196" s="261"/>
      <c r="BQ196" s="64"/>
      <c r="BR196" s="1"/>
      <c r="BS196" s="182"/>
      <c r="BT196" s="182"/>
      <c r="BU196" s="182"/>
      <c r="BV196" s="182"/>
      <c r="BW196" s="182"/>
      <c r="BX196" s="182"/>
    </row>
    <row r="197" spans="2:76" ht="5.65" customHeight="1" x14ac:dyDescent="0.3">
      <c r="B197" s="172" t="s">
        <v>47</v>
      </c>
      <c r="C197" s="178"/>
      <c r="D197" s="178"/>
      <c r="E197" s="178"/>
      <c r="F197" s="178"/>
      <c r="G197" s="178"/>
      <c r="H197" s="178"/>
      <c r="I197" s="136"/>
      <c r="J197" s="137"/>
      <c r="K197" s="137"/>
      <c r="L197" s="137"/>
      <c r="M197" s="137"/>
      <c r="N197" s="142"/>
      <c r="O197" s="142"/>
      <c r="P197" s="142"/>
      <c r="Q197" s="142"/>
      <c r="R197" s="142"/>
      <c r="S197" s="145"/>
      <c r="T197" s="145"/>
      <c r="U197" s="145"/>
      <c r="V197" s="145"/>
      <c r="W197" s="145"/>
      <c r="X197" s="145"/>
      <c r="Y197" s="145"/>
      <c r="Z197" s="145"/>
      <c r="AA197" s="145"/>
      <c r="AB197" s="145"/>
      <c r="AC197" s="148"/>
      <c r="AD197" s="148"/>
      <c r="AE197" s="148"/>
      <c r="AF197" s="148"/>
      <c r="AG197" s="148"/>
      <c r="AH197" s="151"/>
      <c r="AI197" s="151"/>
      <c r="AJ197" s="151"/>
      <c r="AK197" s="151"/>
      <c r="AL197" s="151"/>
      <c r="AM197" s="154" t="str">
        <f t="shared" ref="AM197" si="8">IF(BS197&gt;70,"S",IF(BS197&gt;60,"A",IF(BS197&gt;40,"B",IF(BS197&gt;30,"C","D"))))</f>
        <v>D</v>
      </c>
      <c r="AN197" s="154"/>
      <c r="AO197" s="154"/>
      <c r="AP197" s="154"/>
      <c r="AQ197" s="154"/>
      <c r="AR197" s="24"/>
      <c r="AS197" s="264" t="s">
        <v>56</v>
      </c>
      <c r="AT197" s="264"/>
      <c r="AU197" s="264"/>
      <c r="AV197" s="264"/>
      <c r="AW197" s="264"/>
      <c r="AX197" s="264"/>
      <c r="AY197" s="264"/>
      <c r="AZ197" s="264"/>
      <c r="BA197" s="264"/>
      <c r="BB197" s="264"/>
      <c r="BC197" s="264"/>
      <c r="BD197" s="264"/>
      <c r="BE197" s="264"/>
      <c r="BF197" s="264"/>
      <c r="BG197" s="264"/>
      <c r="BH197" s="264"/>
      <c r="BI197" s="264"/>
      <c r="BJ197" s="264"/>
      <c r="BK197" s="264"/>
      <c r="BL197" s="264"/>
      <c r="BM197" s="264"/>
      <c r="BN197" s="264"/>
      <c r="BO197" s="264"/>
      <c r="BP197" s="264"/>
      <c r="BQ197" s="62"/>
      <c r="BR197" s="1"/>
      <c r="BS197" s="182"/>
      <c r="BT197" s="182"/>
      <c r="BU197" s="182"/>
      <c r="BV197" s="182"/>
      <c r="BW197" s="182"/>
      <c r="BX197" s="182"/>
    </row>
    <row r="198" spans="2:76" ht="5.65" customHeight="1" x14ac:dyDescent="0.3">
      <c r="B198" s="172"/>
      <c r="C198" s="178"/>
      <c r="D198" s="178"/>
      <c r="E198" s="178"/>
      <c r="F198" s="178"/>
      <c r="G198" s="178"/>
      <c r="H198" s="178"/>
      <c r="I198" s="138"/>
      <c r="J198" s="139"/>
      <c r="K198" s="139"/>
      <c r="L198" s="139"/>
      <c r="M198" s="139"/>
      <c r="N198" s="143"/>
      <c r="O198" s="143"/>
      <c r="P198" s="143"/>
      <c r="Q198" s="143"/>
      <c r="R198" s="143"/>
      <c r="S198" s="146"/>
      <c r="T198" s="146"/>
      <c r="U198" s="146"/>
      <c r="V198" s="146"/>
      <c r="W198" s="146"/>
      <c r="X198" s="146"/>
      <c r="Y198" s="146"/>
      <c r="Z198" s="146"/>
      <c r="AA198" s="146"/>
      <c r="AB198" s="146"/>
      <c r="AC198" s="149"/>
      <c r="AD198" s="149"/>
      <c r="AE198" s="149"/>
      <c r="AF198" s="149"/>
      <c r="AG198" s="149"/>
      <c r="AH198" s="152"/>
      <c r="AI198" s="152"/>
      <c r="AJ198" s="152"/>
      <c r="AK198" s="152"/>
      <c r="AL198" s="152"/>
      <c r="AM198" s="154"/>
      <c r="AN198" s="154"/>
      <c r="AO198" s="154"/>
      <c r="AP198" s="154"/>
      <c r="AQ198" s="154"/>
      <c r="AR198" s="26"/>
      <c r="AS198" s="258"/>
      <c r="AT198" s="258"/>
      <c r="AU198" s="258"/>
      <c r="AV198" s="258"/>
      <c r="AW198" s="258"/>
      <c r="AX198" s="258"/>
      <c r="AY198" s="258"/>
      <c r="AZ198" s="258"/>
      <c r="BA198" s="258"/>
      <c r="BB198" s="258"/>
      <c r="BC198" s="258"/>
      <c r="BD198" s="258"/>
      <c r="BE198" s="258"/>
      <c r="BF198" s="258"/>
      <c r="BG198" s="258"/>
      <c r="BH198" s="258"/>
      <c r="BI198" s="258"/>
      <c r="BJ198" s="258"/>
      <c r="BK198" s="258"/>
      <c r="BL198" s="258"/>
      <c r="BM198" s="258"/>
      <c r="BN198" s="258"/>
      <c r="BO198" s="258"/>
      <c r="BP198" s="258"/>
      <c r="BQ198" s="63"/>
      <c r="BR198" s="1"/>
      <c r="BS198" s="182"/>
      <c r="BT198" s="182"/>
      <c r="BU198" s="182"/>
      <c r="BV198" s="182"/>
      <c r="BW198" s="182"/>
      <c r="BX198" s="182"/>
    </row>
    <row r="199" spans="2:76" ht="5.65" customHeight="1" x14ac:dyDescent="0.3">
      <c r="B199" s="172"/>
      <c r="C199" s="178"/>
      <c r="D199" s="178"/>
      <c r="E199" s="178"/>
      <c r="F199" s="178"/>
      <c r="G199" s="178"/>
      <c r="H199" s="178"/>
      <c r="I199" s="138"/>
      <c r="J199" s="139"/>
      <c r="K199" s="139"/>
      <c r="L199" s="139"/>
      <c r="M199" s="139"/>
      <c r="N199" s="143"/>
      <c r="O199" s="143"/>
      <c r="P199" s="143"/>
      <c r="Q199" s="143"/>
      <c r="R199" s="143"/>
      <c r="S199" s="146"/>
      <c r="T199" s="146"/>
      <c r="U199" s="146"/>
      <c r="V199" s="146"/>
      <c r="W199" s="146"/>
      <c r="X199" s="146"/>
      <c r="Y199" s="146"/>
      <c r="Z199" s="146"/>
      <c r="AA199" s="146"/>
      <c r="AB199" s="146"/>
      <c r="AC199" s="149"/>
      <c r="AD199" s="149"/>
      <c r="AE199" s="149"/>
      <c r="AF199" s="149"/>
      <c r="AG199" s="149"/>
      <c r="AH199" s="152"/>
      <c r="AI199" s="152"/>
      <c r="AJ199" s="152"/>
      <c r="AK199" s="152"/>
      <c r="AL199" s="152"/>
      <c r="AM199" s="154"/>
      <c r="AN199" s="154"/>
      <c r="AO199" s="154"/>
      <c r="AP199" s="154"/>
      <c r="AQ199" s="154"/>
      <c r="AR199" s="26"/>
      <c r="AS199" s="258"/>
      <c r="AT199" s="258"/>
      <c r="AU199" s="258"/>
      <c r="AV199" s="258"/>
      <c r="AW199" s="258"/>
      <c r="AX199" s="258"/>
      <c r="AY199" s="258"/>
      <c r="AZ199" s="258"/>
      <c r="BA199" s="258"/>
      <c r="BB199" s="258"/>
      <c r="BC199" s="258"/>
      <c r="BD199" s="258"/>
      <c r="BE199" s="258"/>
      <c r="BF199" s="258"/>
      <c r="BG199" s="258"/>
      <c r="BH199" s="258"/>
      <c r="BI199" s="258"/>
      <c r="BJ199" s="258"/>
      <c r="BK199" s="258"/>
      <c r="BL199" s="258"/>
      <c r="BM199" s="258"/>
      <c r="BN199" s="258"/>
      <c r="BO199" s="258"/>
      <c r="BP199" s="258"/>
      <c r="BQ199" s="63"/>
      <c r="BR199" s="1"/>
      <c r="BS199" s="182"/>
      <c r="BT199" s="182"/>
      <c r="BU199" s="182"/>
      <c r="BV199" s="182"/>
      <c r="BW199" s="182"/>
      <c r="BX199" s="182"/>
    </row>
    <row r="200" spans="2:76" ht="5.65" customHeight="1" x14ac:dyDescent="0.3">
      <c r="B200" s="172"/>
      <c r="C200" s="178"/>
      <c r="D200" s="178"/>
      <c r="E200" s="178"/>
      <c r="F200" s="178"/>
      <c r="G200" s="178"/>
      <c r="H200" s="178"/>
      <c r="I200" s="180"/>
      <c r="J200" s="181"/>
      <c r="K200" s="181"/>
      <c r="L200" s="181"/>
      <c r="M200" s="181"/>
      <c r="N200" s="179"/>
      <c r="O200" s="179"/>
      <c r="P200" s="179"/>
      <c r="Q200" s="179"/>
      <c r="R200" s="179"/>
      <c r="S200" s="177"/>
      <c r="T200" s="177"/>
      <c r="U200" s="177"/>
      <c r="V200" s="177"/>
      <c r="W200" s="177"/>
      <c r="X200" s="177"/>
      <c r="Y200" s="177"/>
      <c r="Z200" s="177"/>
      <c r="AA200" s="177"/>
      <c r="AB200" s="177"/>
      <c r="AC200" s="171"/>
      <c r="AD200" s="171"/>
      <c r="AE200" s="171"/>
      <c r="AF200" s="171"/>
      <c r="AG200" s="171"/>
      <c r="AH200" s="176"/>
      <c r="AI200" s="176"/>
      <c r="AJ200" s="176"/>
      <c r="AK200" s="176"/>
      <c r="AL200" s="176"/>
      <c r="AM200" s="154"/>
      <c r="AN200" s="154"/>
      <c r="AO200" s="154"/>
      <c r="AP200" s="154"/>
      <c r="AQ200" s="154"/>
      <c r="AR200" s="28"/>
      <c r="AS200" s="261"/>
      <c r="AT200" s="261"/>
      <c r="AU200" s="261"/>
      <c r="AV200" s="261"/>
      <c r="AW200" s="261"/>
      <c r="AX200" s="261"/>
      <c r="AY200" s="261"/>
      <c r="AZ200" s="261"/>
      <c r="BA200" s="261"/>
      <c r="BB200" s="261"/>
      <c r="BC200" s="261"/>
      <c r="BD200" s="261"/>
      <c r="BE200" s="261"/>
      <c r="BF200" s="261"/>
      <c r="BG200" s="261"/>
      <c r="BH200" s="261"/>
      <c r="BI200" s="261"/>
      <c r="BJ200" s="261"/>
      <c r="BK200" s="261"/>
      <c r="BL200" s="261"/>
      <c r="BM200" s="261"/>
      <c r="BN200" s="261"/>
      <c r="BO200" s="261"/>
      <c r="BP200" s="261"/>
      <c r="BQ200" s="64"/>
      <c r="BR200" s="1"/>
      <c r="BS200" s="182"/>
      <c r="BT200" s="182"/>
      <c r="BU200" s="182"/>
      <c r="BV200" s="182"/>
      <c r="BW200" s="182"/>
      <c r="BX200" s="182"/>
    </row>
    <row r="201" spans="2:76" ht="5.65" customHeight="1" x14ac:dyDescent="0.3">
      <c r="B201" s="172" t="s">
        <v>48</v>
      </c>
      <c r="C201" s="178"/>
      <c r="D201" s="178"/>
      <c r="E201" s="178"/>
      <c r="F201" s="178"/>
      <c r="G201" s="178"/>
      <c r="H201" s="178"/>
      <c r="I201" s="136"/>
      <c r="J201" s="137"/>
      <c r="K201" s="137"/>
      <c r="L201" s="137"/>
      <c r="M201" s="137"/>
      <c r="N201" s="142"/>
      <c r="O201" s="142"/>
      <c r="P201" s="142"/>
      <c r="Q201" s="142"/>
      <c r="R201" s="142"/>
      <c r="S201" s="145"/>
      <c r="T201" s="145"/>
      <c r="U201" s="145"/>
      <c r="V201" s="145"/>
      <c r="W201" s="145"/>
      <c r="X201" s="145"/>
      <c r="Y201" s="145"/>
      <c r="Z201" s="145"/>
      <c r="AA201" s="145"/>
      <c r="AB201" s="145"/>
      <c r="AC201" s="148"/>
      <c r="AD201" s="148"/>
      <c r="AE201" s="148"/>
      <c r="AF201" s="148"/>
      <c r="AG201" s="148"/>
      <c r="AH201" s="151"/>
      <c r="AI201" s="151"/>
      <c r="AJ201" s="151"/>
      <c r="AK201" s="151"/>
      <c r="AL201" s="151"/>
      <c r="AM201" s="154" t="str">
        <f t="shared" ref="AM201" si="9">IF(BS201&gt;70,"S",IF(BS201&gt;60,"A",IF(BS201&gt;40,"B",IF(BS201&gt;30,"C","D"))))</f>
        <v>D</v>
      </c>
      <c r="AN201" s="154"/>
      <c r="AO201" s="154"/>
      <c r="AP201" s="154"/>
      <c r="AQ201" s="154"/>
      <c r="AR201" s="24"/>
      <c r="AS201" s="264" t="s">
        <v>80</v>
      </c>
      <c r="AT201" s="264"/>
      <c r="AU201" s="264"/>
      <c r="AV201" s="264"/>
      <c r="AW201" s="264"/>
      <c r="AX201" s="264"/>
      <c r="AY201" s="264"/>
      <c r="AZ201" s="264"/>
      <c r="BA201" s="264"/>
      <c r="BB201" s="264"/>
      <c r="BC201" s="264"/>
      <c r="BD201" s="264"/>
      <c r="BE201" s="264"/>
      <c r="BF201" s="264"/>
      <c r="BG201" s="264"/>
      <c r="BH201" s="264"/>
      <c r="BI201" s="264"/>
      <c r="BJ201" s="264"/>
      <c r="BK201" s="264"/>
      <c r="BL201" s="264"/>
      <c r="BM201" s="264"/>
      <c r="BN201" s="264"/>
      <c r="BO201" s="264"/>
      <c r="BP201" s="264"/>
      <c r="BQ201" s="62"/>
      <c r="BR201" s="1"/>
      <c r="BS201" s="182"/>
      <c r="BT201" s="182"/>
      <c r="BU201" s="182"/>
      <c r="BV201" s="182"/>
      <c r="BW201" s="182"/>
      <c r="BX201" s="182"/>
    </row>
    <row r="202" spans="2:76" ht="5.65" customHeight="1" x14ac:dyDescent="0.3">
      <c r="B202" s="172"/>
      <c r="C202" s="178"/>
      <c r="D202" s="178"/>
      <c r="E202" s="178"/>
      <c r="F202" s="178"/>
      <c r="G202" s="178"/>
      <c r="H202" s="178"/>
      <c r="I202" s="138"/>
      <c r="J202" s="139"/>
      <c r="K202" s="139"/>
      <c r="L202" s="139"/>
      <c r="M202" s="139"/>
      <c r="N202" s="143"/>
      <c r="O202" s="143"/>
      <c r="P202" s="143"/>
      <c r="Q202" s="143"/>
      <c r="R202" s="143"/>
      <c r="S202" s="146"/>
      <c r="T202" s="146"/>
      <c r="U202" s="146"/>
      <c r="V202" s="146"/>
      <c r="W202" s="146"/>
      <c r="X202" s="146"/>
      <c r="Y202" s="146"/>
      <c r="Z202" s="146"/>
      <c r="AA202" s="146"/>
      <c r="AB202" s="146"/>
      <c r="AC202" s="149"/>
      <c r="AD202" s="149"/>
      <c r="AE202" s="149"/>
      <c r="AF202" s="149"/>
      <c r="AG202" s="149"/>
      <c r="AH202" s="152"/>
      <c r="AI202" s="152"/>
      <c r="AJ202" s="152"/>
      <c r="AK202" s="152"/>
      <c r="AL202" s="152"/>
      <c r="AM202" s="154"/>
      <c r="AN202" s="154"/>
      <c r="AO202" s="154"/>
      <c r="AP202" s="154"/>
      <c r="AQ202" s="154"/>
      <c r="AR202" s="26"/>
      <c r="AS202" s="258"/>
      <c r="AT202" s="258"/>
      <c r="AU202" s="258"/>
      <c r="AV202" s="258"/>
      <c r="AW202" s="258"/>
      <c r="AX202" s="258"/>
      <c r="AY202" s="258"/>
      <c r="AZ202" s="258"/>
      <c r="BA202" s="258"/>
      <c r="BB202" s="258"/>
      <c r="BC202" s="258"/>
      <c r="BD202" s="258"/>
      <c r="BE202" s="258"/>
      <c r="BF202" s="258"/>
      <c r="BG202" s="258"/>
      <c r="BH202" s="258"/>
      <c r="BI202" s="258"/>
      <c r="BJ202" s="258"/>
      <c r="BK202" s="258"/>
      <c r="BL202" s="258"/>
      <c r="BM202" s="258"/>
      <c r="BN202" s="258"/>
      <c r="BO202" s="258"/>
      <c r="BP202" s="258"/>
      <c r="BQ202" s="63"/>
      <c r="BR202" s="1"/>
      <c r="BS202" s="182"/>
      <c r="BT202" s="182"/>
      <c r="BU202" s="182"/>
      <c r="BV202" s="182"/>
      <c r="BW202" s="182"/>
      <c r="BX202" s="182"/>
    </row>
    <row r="203" spans="2:76" ht="5.65" customHeight="1" x14ac:dyDescent="0.3">
      <c r="B203" s="172"/>
      <c r="C203" s="178"/>
      <c r="D203" s="178"/>
      <c r="E203" s="178"/>
      <c r="F203" s="178"/>
      <c r="G203" s="178"/>
      <c r="H203" s="178"/>
      <c r="I203" s="138"/>
      <c r="J203" s="139"/>
      <c r="K203" s="139"/>
      <c r="L203" s="139"/>
      <c r="M203" s="139"/>
      <c r="N203" s="143"/>
      <c r="O203" s="143"/>
      <c r="P203" s="143"/>
      <c r="Q203" s="143"/>
      <c r="R203" s="143"/>
      <c r="S203" s="146"/>
      <c r="T203" s="146"/>
      <c r="U203" s="146"/>
      <c r="V203" s="146"/>
      <c r="W203" s="146"/>
      <c r="X203" s="146"/>
      <c r="Y203" s="146"/>
      <c r="Z203" s="146"/>
      <c r="AA203" s="146"/>
      <c r="AB203" s="146"/>
      <c r="AC203" s="149"/>
      <c r="AD203" s="149"/>
      <c r="AE203" s="149"/>
      <c r="AF203" s="149"/>
      <c r="AG203" s="149"/>
      <c r="AH203" s="152"/>
      <c r="AI203" s="152"/>
      <c r="AJ203" s="152"/>
      <c r="AK203" s="152"/>
      <c r="AL203" s="152"/>
      <c r="AM203" s="154"/>
      <c r="AN203" s="154"/>
      <c r="AO203" s="154"/>
      <c r="AP203" s="154"/>
      <c r="AQ203" s="154"/>
      <c r="AR203" s="26"/>
      <c r="AS203" s="258"/>
      <c r="AT203" s="258"/>
      <c r="AU203" s="258"/>
      <c r="AV203" s="258"/>
      <c r="AW203" s="258"/>
      <c r="AX203" s="258"/>
      <c r="AY203" s="258"/>
      <c r="AZ203" s="258"/>
      <c r="BA203" s="258"/>
      <c r="BB203" s="258"/>
      <c r="BC203" s="258"/>
      <c r="BD203" s="258"/>
      <c r="BE203" s="258"/>
      <c r="BF203" s="258"/>
      <c r="BG203" s="258"/>
      <c r="BH203" s="258"/>
      <c r="BI203" s="258"/>
      <c r="BJ203" s="258"/>
      <c r="BK203" s="258"/>
      <c r="BL203" s="258"/>
      <c r="BM203" s="258"/>
      <c r="BN203" s="258"/>
      <c r="BO203" s="258"/>
      <c r="BP203" s="258"/>
      <c r="BQ203" s="63"/>
      <c r="BR203" s="1"/>
      <c r="BS203" s="182"/>
      <c r="BT203" s="182"/>
      <c r="BU203" s="182"/>
      <c r="BV203" s="182"/>
      <c r="BW203" s="182"/>
      <c r="BX203" s="182"/>
    </row>
    <row r="204" spans="2:76" ht="5.65" customHeight="1" x14ac:dyDescent="0.3">
      <c r="B204" s="172"/>
      <c r="C204" s="178"/>
      <c r="D204" s="178"/>
      <c r="E204" s="178"/>
      <c r="F204" s="178"/>
      <c r="G204" s="178"/>
      <c r="H204" s="178"/>
      <c r="I204" s="180"/>
      <c r="J204" s="181"/>
      <c r="K204" s="181"/>
      <c r="L204" s="181"/>
      <c r="M204" s="181"/>
      <c r="N204" s="179"/>
      <c r="O204" s="179"/>
      <c r="P204" s="179"/>
      <c r="Q204" s="179"/>
      <c r="R204" s="179"/>
      <c r="S204" s="177"/>
      <c r="T204" s="177"/>
      <c r="U204" s="177"/>
      <c r="V204" s="177"/>
      <c r="W204" s="177"/>
      <c r="X204" s="177"/>
      <c r="Y204" s="177"/>
      <c r="Z204" s="177"/>
      <c r="AA204" s="177"/>
      <c r="AB204" s="177"/>
      <c r="AC204" s="171"/>
      <c r="AD204" s="171"/>
      <c r="AE204" s="171"/>
      <c r="AF204" s="171"/>
      <c r="AG204" s="171"/>
      <c r="AH204" s="176"/>
      <c r="AI204" s="176"/>
      <c r="AJ204" s="176"/>
      <c r="AK204" s="176"/>
      <c r="AL204" s="176"/>
      <c r="AM204" s="154"/>
      <c r="AN204" s="154"/>
      <c r="AO204" s="154"/>
      <c r="AP204" s="154"/>
      <c r="AQ204" s="154"/>
      <c r="AR204" s="28"/>
      <c r="AS204" s="261"/>
      <c r="AT204" s="261"/>
      <c r="AU204" s="261"/>
      <c r="AV204" s="261"/>
      <c r="AW204" s="261"/>
      <c r="AX204" s="261"/>
      <c r="AY204" s="261"/>
      <c r="AZ204" s="261"/>
      <c r="BA204" s="261"/>
      <c r="BB204" s="261"/>
      <c r="BC204" s="261"/>
      <c r="BD204" s="261"/>
      <c r="BE204" s="261"/>
      <c r="BF204" s="261"/>
      <c r="BG204" s="261"/>
      <c r="BH204" s="261"/>
      <c r="BI204" s="261"/>
      <c r="BJ204" s="261"/>
      <c r="BK204" s="261"/>
      <c r="BL204" s="261"/>
      <c r="BM204" s="261"/>
      <c r="BN204" s="261"/>
      <c r="BO204" s="261"/>
      <c r="BP204" s="261"/>
      <c r="BQ204" s="64"/>
      <c r="BR204" s="1"/>
      <c r="BS204" s="182"/>
      <c r="BT204" s="182"/>
      <c r="BU204" s="182"/>
      <c r="BV204" s="182"/>
      <c r="BW204" s="182"/>
      <c r="BX204" s="182"/>
    </row>
    <row r="205" spans="2:76" ht="5.65" customHeight="1" x14ac:dyDescent="0.3">
      <c r="B205" s="172" t="s">
        <v>49</v>
      </c>
      <c r="C205" s="178"/>
      <c r="D205" s="178"/>
      <c r="E205" s="178"/>
      <c r="F205" s="178"/>
      <c r="G205" s="178"/>
      <c r="H205" s="178"/>
      <c r="I205" s="136"/>
      <c r="J205" s="137"/>
      <c r="K205" s="137"/>
      <c r="L205" s="137"/>
      <c r="M205" s="137"/>
      <c r="N205" s="142"/>
      <c r="O205" s="142"/>
      <c r="P205" s="142"/>
      <c r="Q205" s="142"/>
      <c r="R205" s="142"/>
      <c r="S205" s="145"/>
      <c r="T205" s="145"/>
      <c r="U205" s="145"/>
      <c r="V205" s="145"/>
      <c r="W205" s="145"/>
      <c r="X205" s="145"/>
      <c r="Y205" s="145"/>
      <c r="Z205" s="145"/>
      <c r="AA205" s="145"/>
      <c r="AB205" s="145"/>
      <c r="AC205" s="148"/>
      <c r="AD205" s="148"/>
      <c r="AE205" s="148"/>
      <c r="AF205" s="148"/>
      <c r="AG205" s="148"/>
      <c r="AH205" s="151"/>
      <c r="AI205" s="151"/>
      <c r="AJ205" s="151"/>
      <c r="AK205" s="151"/>
      <c r="AL205" s="151"/>
      <c r="AM205" s="154" t="str">
        <f t="shared" ref="AM205" si="10">IF(BS205&gt;70,"S",IF(BS205&gt;60,"A",IF(BS205&gt;40,"B",IF(BS205&gt;30,"C","D"))))</f>
        <v>D</v>
      </c>
      <c r="AN205" s="154"/>
      <c r="AO205" s="154"/>
      <c r="AP205" s="154"/>
      <c r="AQ205" s="154"/>
      <c r="AR205" s="24"/>
      <c r="AS205" s="264" t="s">
        <v>38</v>
      </c>
      <c r="AT205" s="264"/>
      <c r="AU205" s="264"/>
      <c r="AV205" s="264"/>
      <c r="AW205" s="264"/>
      <c r="AX205" s="264"/>
      <c r="AY205" s="264"/>
      <c r="AZ205" s="264"/>
      <c r="BA205" s="264"/>
      <c r="BB205" s="264"/>
      <c r="BC205" s="264"/>
      <c r="BD205" s="264"/>
      <c r="BE205" s="264"/>
      <c r="BF205" s="264"/>
      <c r="BG205" s="264"/>
      <c r="BH205" s="264"/>
      <c r="BI205" s="264"/>
      <c r="BJ205" s="264"/>
      <c r="BK205" s="264"/>
      <c r="BL205" s="264"/>
      <c r="BM205" s="264"/>
      <c r="BN205" s="264"/>
      <c r="BO205" s="264"/>
      <c r="BP205" s="264"/>
      <c r="BQ205" s="62"/>
      <c r="BR205" s="1"/>
      <c r="BS205" s="182"/>
      <c r="BT205" s="182"/>
      <c r="BU205" s="182"/>
      <c r="BV205" s="182"/>
      <c r="BW205" s="182"/>
      <c r="BX205" s="182"/>
    </row>
    <row r="206" spans="2:76" ht="5.65" customHeight="1" x14ac:dyDescent="0.3">
      <c r="B206" s="172"/>
      <c r="C206" s="178"/>
      <c r="D206" s="178"/>
      <c r="E206" s="178"/>
      <c r="F206" s="178"/>
      <c r="G206" s="178"/>
      <c r="H206" s="178"/>
      <c r="I206" s="138"/>
      <c r="J206" s="139"/>
      <c r="K206" s="139"/>
      <c r="L206" s="139"/>
      <c r="M206" s="139"/>
      <c r="N206" s="143"/>
      <c r="O206" s="143"/>
      <c r="P206" s="143"/>
      <c r="Q206" s="143"/>
      <c r="R206" s="143"/>
      <c r="S206" s="146"/>
      <c r="T206" s="146"/>
      <c r="U206" s="146"/>
      <c r="V206" s="146"/>
      <c r="W206" s="146"/>
      <c r="X206" s="146"/>
      <c r="Y206" s="146"/>
      <c r="Z206" s="146"/>
      <c r="AA206" s="146"/>
      <c r="AB206" s="146"/>
      <c r="AC206" s="149"/>
      <c r="AD206" s="149"/>
      <c r="AE206" s="149"/>
      <c r="AF206" s="149"/>
      <c r="AG206" s="149"/>
      <c r="AH206" s="152"/>
      <c r="AI206" s="152"/>
      <c r="AJ206" s="152"/>
      <c r="AK206" s="152"/>
      <c r="AL206" s="152"/>
      <c r="AM206" s="154"/>
      <c r="AN206" s="154"/>
      <c r="AO206" s="154"/>
      <c r="AP206" s="154"/>
      <c r="AQ206" s="154"/>
      <c r="AR206" s="26"/>
      <c r="AS206" s="258"/>
      <c r="AT206" s="258"/>
      <c r="AU206" s="258"/>
      <c r="AV206" s="258"/>
      <c r="AW206" s="258"/>
      <c r="AX206" s="258"/>
      <c r="AY206" s="258"/>
      <c r="AZ206" s="258"/>
      <c r="BA206" s="258"/>
      <c r="BB206" s="258"/>
      <c r="BC206" s="258"/>
      <c r="BD206" s="258"/>
      <c r="BE206" s="258"/>
      <c r="BF206" s="258"/>
      <c r="BG206" s="258"/>
      <c r="BH206" s="258"/>
      <c r="BI206" s="258"/>
      <c r="BJ206" s="258"/>
      <c r="BK206" s="258"/>
      <c r="BL206" s="258"/>
      <c r="BM206" s="258"/>
      <c r="BN206" s="258"/>
      <c r="BO206" s="258"/>
      <c r="BP206" s="258"/>
      <c r="BQ206" s="63"/>
      <c r="BR206" s="1"/>
      <c r="BS206" s="182"/>
      <c r="BT206" s="182"/>
      <c r="BU206" s="182"/>
      <c r="BV206" s="182"/>
      <c r="BW206" s="182"/>
      <c r="BX206" s="182"/>
    </row>
    <row r="207" spans="2:76" ht="5.65" customHeight="1" x14ac:dyDescent="0.3">
      <c r="B207" s="172"/>
      <c r="C207" s="178"/>
      <c r="D207" s="178"/>
      <c r="E207" s="178"/>
      <c r="F207" s="178"/>
      <c r="G207" s="178"/>
      <c r="H207" s="178"/>
      <c r="I207" s="138"/>
      <c r="J207" s="139"/>
      <c r="K207" s="139"/>
      <c r="L207" s="139"/>
      <c r="M207" s="139"/>
      <c r="N207" s="143"/>
      <c r="O207" s="143"/>
      <c r="P207" s="143"/>
      <c r="Q207" s="143"/>
      <c r="R207" s="143"/>
      <c r="S207" s="146"/>
      <c r="T207" s="146"/>
      <c r="U207" s="146"/>
      <c r="V207" s="146"/>
      <c r="W207" s="146"/>
      <c r="X207" s="146"/>
      <c r="Y207" s="146"/>
      <c r="Z207" s="146"/>
      <c r="AA207" s="146"/>
      <c r="AB207" s="146"/>
      <c r="AC207" s="149"/>
      <c r="AD207" s="149"/>
      <c r="AE207" s="149"/>
      <c r="AF207" s="149"/>
      <c r="AG207" s="149"/>
      <c r="AH207" s="152"/>
      <c r="AI207" s="152"/>
      <c r="AJ207" s="152"/>
      <c r="AK207" s="152"/>
      <c r="AL207" s="152"/>
      <c r="AM207" s="154"/>
      <c r="AN207" s="154"/>
      <c r="AO207" s="154"/>
      <c r="AP207" s="154"/>
      <c r="AQ207" s="154"/>
      <c r="AR207" s="26"/>
      <c r="AS207" s="258"/>
      <c r="AT207" s="258"/>
      <c r="AU207" s="258"/>
      <c r="AV207" s="258"/>
      <c r="AW207" s="258"/>
      <c r="AX207" s="258"/>
      <c r="AY207" s="258"/>
      <c r="AZ207" s="258"/>
      <c r="BA207" s="258"/>
      <c r="BB207" s="258"/>
      <c r="BC207" s="258"/>
      <c r="BD207" s="258"/>
      <c r="BE207" s="258"/>
      <c r="BF207" s="258"/>
      <c r="BG207" s="258"/>
      <c r="BH207" s="258"/>
      <c r="BI207" s="258"/>
      <c r="BJ207" s="258"/>
      <c r="BK207" s="258"/>
      <c r="BL207" s="258"/>
      <c r="BM207" s="258"/>
      <c r="BN207" s="258"/>
      <c r="BO207" s="258"/>
      <c r="BP207" s="258"/>
      <c r="BQ207" s="63"/>
      <c r="BR207" s="1"/>
      <c r="BS207" s="182"/>
      <c r="BT207" s="182"/>
      <c r="BU207" s="182"/>
      <c r="BV207" s="182"/>
      <c r="BW207" s="182"/>
      <c r="BX207" s="182"/>
    </row>
    <row r="208" spans="2:76" ht="5.65" customHeight="1" x14ac:dyDescent="0.3">
      <c r="B208" s="172"/>
      <c r="C208" s="178"/>
      <c r="D208" s="178"/>
      <c r="E208" s="178"/>
      <c r="F208" s="178"/>
      <c r="G208" s="178"/>
      <c r="H208" s="178"/>
      <c r="I208" s="180"/>
      <c r="J208" s="181"/>
      <c r="K208" s="181"/>
      <c r="L208" s="181"/>
      <c r="M208" s="181"/>
      <c r="N208" s="179"/>
      <c r="O208" s="179"/>
      <c r="P208" s="179"/>
      <c r="Q208" s="179"/>
      <c r="R208" s="179"/>
      <c r="S208" s="177"/>
      <c r="T208" s="177"/>
      <c r="U208" s="177"/>
      <c r="V208" s="177"/>
      <c r="W208" s="177"/>
      <c r="X208" s="177"/>
      <c r="Y208" s="177"/>
      <c r="Z208" s="177"/>
      <c r="AA208" s="177"/>
      <c r="AB208" s="177"/>
      <c r="AC208" s="171"/>
      <c r="AD208" s="171"/>
      <c r="AE208" s="171"/>
      <c r="AF208" s="171"/>
      <c r="AG208" s="171"/>
      <c r="AH208" s="176"/>
      <c r="AI208" s="176"/>
      <c r="AJ208" s="176"/>
      <c r="AK208" s="176"/>
      <c r="AL208" s="176"/>
      <c r="AM208" s="154"/>
      <c r="AN208" s="154"/>
      <c r="AO208" s="154"/>
      <c r="AP208" s="154"/>
      <c r="AQ208" s="154"/>
      <c r="AR208" s="28"/>
      <c r="AS208" s="261"/>
      <c r="AT208" s="261"/>
      <c r="AU208" s="261"/>
      <c r="AV208" s="261"/>
      <c r="AW208" s="261"/>
      <c r="AX208" s="261"/>
      <c r="AY208" s="261"/>
      <c r="AZ208" s="261"/>
      <c r="BA208" s="261"/>
      <c r="BB208" s="261"/>
      <c r="BC208" s="261"/>
      <c r="BD208" s="261"/>
      <c r="BE208" s="261"/>
      <c r="BF208" s="261"/>
      <c r="BG208" s="261"/>
      <c r="BH208" s="261"/>
      <c r="BI208" s="261"/>
      <c r="BJ208" s="261"/>
      <c r="BK208" s="261"/>
      <c r="BL208" s="261"/>
      <c r="BM208" s="261"/>
      <c r="BN208" s="261"/>
      <c r="BO208" s="261"/>
      <c r="BP208" s="261"/>
      <c r="BQ208" s="64"/>
      <c r="BR208" s="1"/>
      <c r="BS208" s="182"/>
      <c r="BT208" s="182"/>
      <c r="BU208" s="182"/>
      <c r="BV208" s="182"/>
      <c r="BW208" s="182"/>
      <c r="BX208" s="182"/>
    </row>
    <row r="209" spans="2:76" ht="5.65" customHeight="1" x14ac:dyDescent="0.3">
      <c r="B209" s="172" t="s">
        <v>50</v>
      </c>
      <c r="C209" s="178"/>
      <c r="D209" s="178"/>
      <c r="E209" s="178"/>
      <c r="F209" s="178"/>
      <c r="G209" s="178"/>
      <c r="H209" s="178"/>
      <c r="I209" s="136"/>
      <c r="J209" s="137"/>
      <c r="K209" s="137"/>
      <c r="L209" s="137"/>
      <c r="M209" s="137"/>
      <c r="N209" s="142"/>
      <c r="O209" s="142"/>
      <c r="P209" s="142"/>
      <c r="Q209" s="142"/>
      <c r="R209" s="142"/>
      <c r="S209" s="145"/>
      <c r="T209" s="145"/>
      <c r="U209" s="145"/>
      <c r="V209" s="145"/>
      <c r="W209" s="145"/>
      <c r="X209" s="145"/>
      <c r="Y209" s="145"/>
      <c r="Z209" s="145"/>
      <c r="AA209" s="145"/>
      <c r="AB209" s="145"/>
      <c r="AC209" s="148"/>
      <c r="AD209" s="148"/>
      <c r="AE209" s="148"/>
      <c r="AF209" s="148"/>
      <c r="AG209" s="148"/>
      <c r="AH209" s="151"/>
      <c r="AI209" s="151"/>
      <c r="AJ209" s="151"/>
      <c r="AK209" s="151"/>
      <c r="AL209" s="151"/>
      <c r="AM209" s="154" t="str">
        <f t="shared" ref="AM209" si="11">IF(BS209&gt;70,"S",IF(BS209&gt;60,"A",IF(BS209&gt;40,"B",IF(BS209&gt;30,"C","D"))))</f>
        <v>D</v>
      </c>
      <c r="AN209" s="154"/>
      <c r="AO209" s="154"/>
      <c r="AP209" s="154"/>
      <c r="AQ209" s="154"/>
      <c r="AR209" s="24"/>
      <c r="AS209" s="264" t="s">
        <v>61</v>
      </c>
      <c r="AT209" s="264"/>
      <c r="AU209" s="264"/>
      <c r="AV209" s="264"/>
      <c r="AW209" s="264"/>
      <c r="AX209" s="264"/>
      <c r="AY209" s="264"/>
      <c r="AZ209" s="264"/>
      <c r="BA209" s="264"/>
      <c r="BB209" s="264"/>
      <c r="BC209" s="264"/>
      <c r="BD209" s="264"/>
      <c r="BE209" s="264"/>
      <c r="BF209" s="264"/>
      <c r="BG209" s="264"/>
      <c r="BH209" s="264"/>
      <c r="BI209" s="264"/>
      <c r="BJ209" s="264"/>
      <c r="BK209" s="264"/>
      <c r="BL209" s="264"/>
      <c r="BM209" s="264"/>
      <c r="BN209" s="264"/>
      <c r="BO209" s="264"/>
      <c r="BP209" s="264"/>
      <c r="BQ209" s="62"/>
      <c r="BR209" s="1"/>
      <c r="BS209" s="182"/>
      <c r="BT209" s="182"/>
      <c r="BU209" s="182"/>
      <c r="BV209" s="182"/>
      <c r="BW209" s="182"/>
      <c r="BX209" s="182"/>
    </row>
    <row r="210" spans="2:76" ht="5.65" customHeight="1" x14ac:dyDescent="0.3">
      <c r="B210" s="172"/>
      <c r="C210" s="178"/>
      <c r="D210" s="178"/>
      <c r="E210" s="178"/>
      <c r="F210" s="178"/>
      <c r="G210" s="178"/>
      <c r="H210" s="178"/>
      <c r="I210" s="138"/>
      <c r="J210" s="139"/>
      <c r="K210" s="139"/>
      <c r="L210" s="139"/>
      <c r="M210" s="139"/>
      <c r="N210" s="143"/>
      <c r="O210" s="143"/>
      <c r="P210" s="143"/>
      <c r="Q210" s="143"/>
      <c r="R210" s="143"/>
      <c r="S210" s="146"/>
      <c r="T210" s="146"/>
      <c r="U210" s="146"/>
      <c r="V210" s="146"/>
      <c r="W210" s="146"/>
      <c r="X210" s="146"/>
      <c r="Y210" s="146"/>
      <c r="Z210" s="146"/>
      <c r="AA210" s="146"/>
      <c r="AB210" s="146"/>
      <c r="AC210" s="149"/>
      <c r="AD210" s="149"/>
      <c r="AE210" s="149"/>
      <c r="AF210" s="149"/>
      <c r="AG210" s="149"/>
      <c r="AH210" s="152"/>
      <c r="AI210" s="152"/>
      <c r="AJ210" s="152"/>
      <c r="AK210" s="152"/>
      <c r="AL210" s="152"/>
      <c r="AM210" s="154"/>
      <c r="AN210" s="154"/>
      <c r="AO210" s="154"/>
      <c r="AP210" s="154"/>
      <c r="AQ210" s="154"/>
      <c r="AR210" s="26"/>
      <c r="AS210" s="258"/>
      <c r="AT210" s="258"/>
      <c r="AU210" s="258"/>
      <c r="AV210" s="258"/>
      <c r="AW210" s="258"/>
      <c r="AX210" s="258"/>
      <c r="AY210" s="258"/>
      <c r="AZ210" s="258"/>
      <c r="BA210" s="258"/>
      <c r="BB210" s="258"/>
      <c r="BC210" s="258"/>
      <c r="BD210" s="258"/>
      <c r="BE210" s="258"/>
      <c r="BF210" s="258"/>
      <c r="BG210" s="258"/>
      <c r="BH210" s="258"/>
      <c r="BI210" s="258"/>
      <c r="BJ210" s="258"/>
      <c r="BK210" s="258"/>
      <c r="BL210" s="258"/>
      <c r="BM210" s="258"/>
      <c r="BN210" s="258"/>
      <c r="BO210" s="258"/>
      <c r="BP210" s="258"/>
      <c r="BQ210" s="63"/>
      <c r="BR210" s="1"/>
      <c r="BS210" s="182"/>
      <c r="BT210" s="182"/>
      <c r="BU210" s="182"/>
      <c r="BV210" s="182"/>
      <c r="BW210" s="182"/>
      <c r="BX210" s="182"/>
    </row>
    <row r="211" spans="2:76" ht="5.65" customHeight="1" x14ac:dyDescent="0.3">
      <c r="B211" s="172"/>
      <c r="C211" s="178"/>
      <c r="D211" s="178"/>
      <c r="E211" s="178"/>
      <c r="F211" s="178"/>
      <c r="G211" s="178"/>
      <c r="H211" s="178"/>
      <c r="I211" s="138"/>
      <c r="J211" s="139"/>
      <c r="K211" s="139"/>
      <c r="L211" s="139"/>
      <c r="M211" s="139"/>
      <c r="N211" s="143"/>
      <c r="O211" s="143"/>
      <c r="P211" s="143"/>
      <c r="Q211" s="143"/>
      <c r="R211" s="143"/>
      <c r="S211" s="146"/>
      <c r="T211" s="146"/>
      <c r="U211" s="146"/>
      <c r="V211" s="146"/>
      <c r="W211" s="146"/>
      <c r="X211" s="146"/>
      <c r="Y211" s="146"/>
      <c r="Z211" s="146"/>
      <c r="AA211" s="146"/>
      <c r="AB211" s="146"/>
      <c r="AC211" s="149"/>
      <c r="AD211" s="149"/>
      <c r="AE211" s="149"/>
      <c r="AF211" s="149"/>
      <c r="AG211" s="149"/>
      <c r="AH211" s="152"/>
      <c r="AI211" s="152"/>
      <c r="AJ211" s="152"/>
      <c r="AK211" s="152"/>
      <c r="AL211" s="152"/>
      <c r="AM211" s="154"/>
      <c r="AN211" s="154"/>
      <c r="AO211" s="154"/>
      <c r="AP211" s="154"/>
      <c r="AQ211" s="154"/>
      <c r="AR211" s="26"/>
      <c r="AS211" s="258"/>
      <c r="AT211" s="258"/>
      <c r="AU211" s="258"/>
      <c r="AV211" s="258"/>
      <c r="AW211" s="258"/>
      <c r="AX211" s="258"/>
      <c r="AY211" s="258"/>
      <c r="AZ211" s="258"/>
      <c r="BA211" s="258"/>
      <c r="BB211" s="258"/>
      <c r="BC211" s="258"/>
      <c r="BD211" s="258"/>
      <c r="BE211" s="258"/>
      <c r="BF211" s="258"/>
      <c r="BG211" s="258"/>
      <c r="BH211" s="258"/>
      <c r="BI211" s="258"/>
      <c r="BJ211" s="258"/>
      <c r="BK211" s="258"/>
      <c r="BL211" s="258"/>
      <c r="BM211" s="258"/>
      <c r="BN211" s="258"/>
      <c r="BO211" s="258"/>
      <c r="BP211" s="258"/>
      <c r="BQ211" s="63"/>
      <c r="BR211" s="1"/>
      <c r="BS211" s="182"/>
      <c r="BT211" s="182"/>
      <c r="BU211" s="182"/>
      <c r="BV211" s="182"/>
      <c r="BW211" s="182"/>
      <c r="BX211" s="182"/>
    </row>
    <row r="212" spans="2:76" ht="5.65" customHeight="1" x14ac:dyDescent="0.3">
      <c r="B212" s="172"/>
      <c r="C212" s="178"/>
      <c r="D212" s="178"/>
      <c r="E212" s="178"/>
      <c r="F212" s="178"/>
      <c r="G212" s="178"/>
      <c r="H212" s="178"/>
      <c r="I212" s="180"/>
      <c r="J212" s="181"/>
      <c r="K212" s="181"/>
      <c r="L212" s="181"/>
      <c r="M212" s="181"/>
      <c r="N212" s="179"/>
      <c r="O212" s="179"/>
      <c r="P212" s="179"/>
      <c r="Q212" s="179"/>
      <c r="R212" s="179"/>
      <c r="S212" s="177"/>
      <c r="T212" s="177"/>
      <c r="U212" s="177"/>
      <c r="V212" s="177"/>
      <c r="W212" s="177"/>
      <c r="X212" s="177"/>
      <c r="Y212" s="177"/>
      <c r="Z212" s="177"/>
      <c r="AA212" s="177"/>
      <c r="AB212" s="177"/>
      <c r="AC212" s="171"/>
      <c r="AD212" s="171"/>
      <c r="AE212" s="171"/>
      <c r="AF212" s="171"/>
      <c r="AG212" s="171"/>
      <c r="AH212" s="176"/>
      <c r="AI212" s="176"/>
      <c r="AJ212" s="176"/>
      <c r="AK212" s="176"/>
      <c r="AL212" s="176"/>
      <c r="AM212" s="154"/>
      <c r="AN212" s="154"/>
      <c r="AO212" s="154"/>
      <c r="AP212" s="154"/>
      <c r="AQ212" s="154"/>
      <c r="AR212" s="28"/>
      <c r="AS212" s="261"/>
      <c r="AT212" s="261"/>
      <c r="AU212" s="261"/>
      <c r="AV212" s="261"/>
      <c r="AW212" s="261"/>
      <c r="AX212" s="261"/>
      <c r="AY212" s="261"/>
      <c r="AZ212" s="261"/>
      <c r="BA212" s="261"/>
      <c r="BB212" s="261"/>
      <c r="BC212" s="261"/>
      <c r="BD212" s="261"/>
      <c r="BE212" s="261"/>
      <c r="BF212" s="261"/>
      <c r="BG212" s="261"/>
      <c r="BH212" s="261"/>
      <c r="BI212" s="261"/>
      <c r="BJ212" s="261"/>
      <c r="BK212" s="261"/>
      <c r="BL212" s="261"/>
      <c r="BM212" s="261"/>
      <c r="BN212" s="261"/>
      <c r="BO212" s="261"/>
      <c r="BP212" s="261"/>
      <c r="BQ212" s="64"/>
      <c r="BR212" s="1"/>
      <c r="BS212" s="182"/>
      <c r="BT212" s="182"/>
      <c r="BU212" s="182"/>
      <c r="BV212" s="182"/>
      <c r="BW212" s="182"/>
      <c r="BX212" s="182"/>
    </row>
    <row r="213" spans="2:76" ht="5.65" customHeight="1" x14ac:dyDescent="0.3">
      <c r="B213" s="172" t="s">
        <v>51</v>
      </c>
      <c r="C213" s="178"/>
      <c r="D213" s="178"/>
      <c r="E213" s="178"/>
      <c r="F213" s="178"/>
      <c r="G213" s="178"/>
      <c r="H213" s="178"/>
      <c r="I213" s="136"/>
      <c r="J213" s="137"/>
      <c r="K213" s="137"/>
      <c r="L213" s="137"/>
      <c r="M213" s="137"/>
      <c r="N213" s="142"/>
      <c r="O213" s="142"/>
      <c r="P213" s="142"/>
      <c r="Q213" s="142"/>
      <c r="R213" s="142"/>
      <c r="S213" s="145"/>
      <c r="T213" s="145"/>
      <c r="U213" s="145"/>
      <c r="V213" s="145"/>
      <c r="W213" s="145"/>
      <c r="X213" s="145"/>
      <c r="Y213" s="145"/>
      <c r="Z213" s="145"/>
      <c r="AA213" s="145"/>
      <c r="AB213" s="145"/>
      <c r="AC213" s="148"/>
      <c r="AD213" s="148"/>
      <c r="AE213" s="148"/>
      <c r="AF213" s="148"/>
      <c r="AG213" s="148"/>
      <c r="AH213" s="151"/>
      <c r="AI213" s="151"/>
      <c r="AJ213" s="151"/>
      <c r="AK213" s="151"/>
      <c r="AL213" s="151"/>
      <c r="AM213" s="154" t="str">
        <f t="shared" ref="AM213" si="12">IF(BS213&gt;70,"S",IF(BS213&gt;60,"A",IF(BS213&gt;40,"B",IF(BS213&gt;30,"C","D"))))</f>
        <v>D</v>
      </c>
      <c r="AN213" s="154"/>
      <c r="AO213" s="154"/>
      <c r="AP213" s="154"/>
      <c r="AQ213" s="154"/>
      <c r="AR213" s="24"/>
      <c r="AS213" s="264" t="s">
        <v>62</v>
      </c>
      <c r="AT213" s="264"/>
      <c r="AU213" s="264"/>
      <c r="AV213" s="264"/>
      <c r="AW213" s="264"/>
      <c r="AX213" s="264"/>
      <c r="AY213" s="264"/>
      <c r="AZ213" s="264"/>
      <c r="BA213" s="264"/>
      <c r="BB213" s="264"/>
      <c r="BC213" s="264"/>
      <c r="BD213" s="264"/>
      <c r="BE213" s="264"/>
      <c r="BF213" s="264"/>
      <c r="BG213" s="264"/>
      <c r="BH213" s="264"/>
      <c r="BI213" s="264"/>
      <c r="BJ213" s="264"/>
      <c r="BK213" s="264"/>
      <c r="BL213" s="264"/>
      <c r="BM213" s="264"/>
      <c r="BN213" s="264"/>
      <c r="BO213" s="264"/>
      <c r="BP213" s="264"/>
      <c r="BQ213" s="62"/>
      <c r="BR213" s="1"/>
      <c r="BS213" s="182"/>
      <c r="BT213" s="182"/>
      <c r="BU213" s="182"/>
      <c r="BV213" s="182"/>
      <c r="BW213" s="182"/>
      <c r="BX213" s="182"/>
    </row>
    <row r="214" spans="2:76" ht="5.65" customHeight="1" x14ac:dyDescent="0.3">
      <c r="B214" s="172"/>
      <c r="C214" s="178"/>
      <c r="D214" s="178"/>
      <c r="E214" s="178"/>
      <c r="F214" s="178"/>
      <c r="G214" s="178"/>
      <c r="H214" s="178"/>
      <c r="I214" s="138"/>
      <c r="J214" s="139"/>
      <c r="K214" s="139"/>
      <c r="L214" s="139"/>
      <c r="M214" s="139"/>
      <c r="N214" s="143"/>
      <c r="O214" s="143"/>
      <c r="P214" s="143"/>
      <c r="Q214" s="143"/>
      <c r="R214" s="143"/>
      <c r="S214" s="146"/>
      <c r="T214" s="146"/>
      <c r="U214" s="146"/>
      <c r="V214" s="146"/>
      <c r="W214" s="146"/>
      <c r="X214" s="146"/>
      <c r="Y214" s="146"/>
      <c r="Z214" s="146"/>
      <c r="AA214" s="146"/>
      <c r="AB214" s="146"/>
      <c r="AC214" s="149"/>
      <c r="AD214" s="149"/>
      <c r="AE214" s="149"/>
      <c r="AF214" s="149"/>
      <c r="AG214" s="149"/>
      <c r="AH214" s="152"/>
      <c r="AI214" s="152"/>
      <c r="AJ214" s="152"/>
      <c r="AK214" s="152"/>
      <c r="AL214" s="152"/>
      <c r="AM214" s="154"/>
      <c r="AN214" s="154"/>
      <c r="AO214" s="154"/>
      <c r="AP214" s="154"/>
      <c r="AQ214" s="154"/>
      <c r="AR214" s="26"/>
      <c r="AS214" s="258"/>
      <c r="AT214" s="258"/>
      <c r="AU214" s="258"/>
      <c r="AV214" s="258"/>
      <c r="AW214" s="258"/>
      <c r="AX214" s="258"/>
      <c r="AY214" s="258"/>
      <c r="AZ214" s="258"/>
      <c r="BA214" s="258"/>
      <c r="BB214" s="258"/>
      <c r="BC214" s="258"/>
      <c r="BD214" s="258"/>
      <c r="BE214" s="258"/>
      <c r="BF214" s="258"/>
      <c r="BG214" s="258"/>
      <c r="BH214" s="258"/>
      <c r="BI214" s="258"/>
      <c r="BJ214" s="258"/>
      <c r="BK214" s="258"/>
      <c r="BL214" s="258"/>
      <c r="BM214" s="258"/>
      <c r="BN214" s="258"/>
      <c r="BO214" s="258"/>
      <c r="BP214" s="258"/>
      <c r="BQ214" s="63"/>
      <c r="BR214" s="1"/>
      <c r="BS214" s="182"/>
      <c r="BT214" s="182"/>
      <c r="BU214" s="182"/>
      <c r="BV214" s="182"/>
      <c r="BW214" s="182"/>
      <c r="BX214" s="182"/>
    </row>
    <row r="215" spans="2:76" ht="5.65" customHeight="1" x14ac:dyDescent="0.3">
      <c r="B215" s="172"/>
      <c r="C215" s="178"/>
      <c r="D215" s="178"/>
      <c r="E215" s="178"/>
      <c r="F215" s="178"/>
      <c r="G215" s="178"/>
      <c r="H215" s="178"/>
      <c r="I215" s="138"/>
      <c r="J215" s="139"/>
      <c r="K215" s="139"/>
      <c r="L215" s="139"/>
      <c r="M215" s="139"/>
      <c r="N215" s="143"/>
      <c r="O215" s="143"/>
      <c r="P215" s="143"/>
      <c r="Q215" s="143"/>
      <c r="R215" s="143"/>
      <c r="S215" s="146"/>
      <c r="T215" s="146"/>
      <c r="U215" s="146"/>
      <c r="V215" s="146"/>
      <c r="W215" s="146"/>
      <c r="X215" s="146"/>
      <c r="Y215" s="146"/>
      <c r="Z215" s="146"/>
      <c r="AA215" s="146"/>
      <c r="AB215" s="146"/>
      <c r="AC215" s="149"/>
      <c r="AD215" s="149"/>
      <c r="AE215" s="149"/>
      <c r="AF215" s="149"/>
      <c r="AG215" s="149"/>
      <c r="AH215" s="152"/>
      <c r="AI215" s="152"/>
      <c r="AJ215" s="152"/>
      <c r="AK215" s="152"/>
      <c r="AL215" s="152"/>
      <c r="AM215" s="154"/>
      <c r="AN215" s="154"/>
      <c r="AO215" s="154"/>
      <c r="AP215" s="154"/>
      <c r="AQ215" s="154"/>
      <c r="AR215" s="26"/>
      <c r="AS215" s="258"/>
      <c r="AT215" s="258"/>
      <c r="AU215" s="258"/>
      <c r="AV215" s="258"/>
      <c r="AW215" s="258"/>
      <c r="AX215" s="258"/>
      <c r="AY215" s="258"/>
      <c r="AZ215" s="258"/>
      <c r="BA215" s="258"/>
      <c r="BB215" s="258"/>
      <c r="BC215" s="258"/>
      <c r="BD215" s="258"/>
      <c r="BE215" s="258"/>
      <c r="BF215" s="258"/>
      <c r="BG215" s="258"/>
      <c r="BH215" s="258"/>
      <c r="BI215" s="258"/>
      <c r="BJ215" s="258"/>
      <c r="BK215" s="258"/>
      <c r="BL215" s="258"/>
      <c r="BM215" s="258"/>
      <c r="BN215" s="258"/>
      <c r="BO215" s="258"/>
      <c r="BP215" s="258"/>
      <c r="BQ215" s="63"/>
      <c r="BR215" s="1"/>
      <c r="BS215" s="182"/>
      <c r="BT215" s="182"/>
      <c r="BU215" s="182"/>
      <c r="BV215" s="182"/>
      <c r="BW215" s="182"/>
      <c r="BX215" s="182"/>
    </row>
    <row r="216" spans="2:76" ht="5.65" customHeight="1" x14ac:dyDescent="0.3">
      <c r="B216" s="172"/>
      <c r="C216" s="178"/>
      <c r="D216" s="178"/>
      <c r="E216" s="178"/>
      <c r="F216" s="178"/>
      <c r="G216" s="178"/>
      <c r="H216" s="178"/>
      <c r="I216" s="180"/>
      <c r="J216" s="181"/>
      <c r="K216" s="181"/>
      <c r="L216" s="181"/>
      <c r="M216" s="181"/>
      <c r="N216" s="179"/>
      <c r="O216" s="179"/>
      <c r="P216" s="179"/>
      <c r="Q216" s="179"/>
      <c r="R216" s="179"/>
      <c r="S216" s="177"/>
      <c r="T216" s="177"/>
      <c r="U216" s="177"/>
      <c r="V216" s="177"/>
      <c r="W216" s="177"/>
      <c r="X216" s="177"/>
      <c r="Y216" s="177"/>
      <c r="Z216" s="177"/>
      <c r="AA216" s="177"/>
      <c r="AB216" s="177"/>
      <c r="AC216" s="171"/>
      <c r="AD216" s="171"/>
      <c r="AE216" s="171"/>
      <c r="AF216" s="171"/>
      <c r="AG216" s="171"/>
      <c r="AH216" s="176"/>
      <c r="AI216" s="176"/>
      <c r="AJ216" s="176"/>
      <c r="AK216" s="176"/>
      <c r="AL216" s="176"/>
      <c r="AM216" s="154"/>
      <c r="AN216" s="154"/>
      <c r="AO216" s="154"/>
      <c r="AP216" s="154"/>
      <c r="AQ216" s="154"/>
      <c r="AR216" s="28"/>
      <c r="AS216" s="261"/>
      <c r="AT216" s="261"/>
      <c r="AU216" s="261"/>
      <c r="AV216" s="261"/>
      <c r="AW216" s="261"/>
      <c r="AX216" s="261"/>
      <c r="AY216" s="261"/>
      <c r="AZ216" s="261"/>
      <c r="BA216" s="261"/>
      <c r="BB216" s="261"/>
      <c r="BC216" s="261"/>
      <c r="BD216" s="261"/>
      <c r="BE216" s="261"/>
      <c r="BF216" s="261"/>
      <c r="BG216" s="261"/>
      <c r="BH216" s="261"/>
      <c r="BI216" s="261"/>
      <c r="BJ216" s="261"/>
      <c r="BK216" s="261"/>
      <c r="BL216" s="261"/>
      <c r="BM216" s="261"/>
      <c r="BN216" s="261"/>
      <c r="BO216" s="261"/>
      <c r="BP216" s="261"/>
      <c r="BQ216" s="64"/>
      <c r="BR216" s="1"/>
      <c r="BS216" s="182"/>
      <c r="BT216" s="182"/>
      <c r="BU216" s="182"/>
      <c r="BV216" s="182"/>
      <c r="BW216" s="182"/>
      <c r="BX216" s="182"/>
    </row>
    <row r="217" spans="2:76" ht="5.65" customHeight="1" x14ac:dyDescent="0.3">
      <c r="B217" s="172" t="s">
        <v>52</v>
      </c>
      <c r="C217" s="178"/>
      <c r="D217" s="178"/>
      <c r="E217" s="178"/>
      <c r="F217" s="178"/>
      <c r="G217" s="178"/>
      <c r="H217" s="178"/>
      <c r="I217" s="136"/>
      <c r="J217" s="137"/>
      <c r="K217" s="137"/>
      <c r="L217" s="137"/>
      <c r="M217" s="137"/>
      <c r="N217" s="142"/>
      <c r="O217" s="142"/>
      <c r="P217" s="142"/>
      <c r="Q217" s="142"/>
      <c r="R217" s="142"/>
      <c r="S217" s="145"/>
      <c r="T217" s="145"/>
      <c r="U217" s="145"/>
      <c r="V217" s="145"/>
      <c r="W217" s="145"/>
      <c r="X217" s="145"/>
      <c r="Y217" s="145"/>
      <c r="Z217" s="145"/>
      <c r="AA217" s="145"/>
      <c r="AB217" s="145"/>
      <c r="AC217" s="148"/>
      <c r="AD217" s="148"/>
      <c r="AE217" s="148"/>
      <c r="AF217" s="148"/>
      <c r="AG217" s="148"/>
      <c r="AH217" s="151"/>
      <c r="AI217" s="151"/>
      <c r="AJ217" s="151"/>
      <c r="AK217" s="151"/>
      <c r="AL217" s="151"/>
      <c r="AM217" s="154" t="str">
        <f t="shared" ref="AM217" si="13">IF(BS217&gt;70,"S",IF(BS217&gt;60,"A",IF(BS217&gt;40,"B",IF(BS217&gt;30,"C","D"))))</f>
        <v>D</v>
      </c>
      <c r="AN217" s="154"/>
      <c r="AO217" s="154"/>
      <c r="AP217" s="154"/>
      <c r="AQ217" s="154"/>
      <c r="AR217" s="24"/>
      <c r="AS217" s="264" t="s">
        <v>55</v>
      </c>
      <c r="AT217" s="264"/>
      <c r="AU217" s="264"/>
      <c r="AV217" s="264"/>
      <c r="AW217" s="264"/>
      <c r="AX217" s="264"/>
      <c r="AY217" s="264"/>
      <c r="AZ217" s="264"/>
      <c r="BA217" s="264"/>
      <c r="BB217" s="264"/>
      <c r="BC217" s="264"/>
      <c r="BD217" s="264"/>
      <c r="BE217" s="264"/>
      <c r="BF217" s="264"/>
      <c r="BG217" s="264"/>
      <c r="BH217" s="264"/>
      <c r="BI217" s="264"/>
      <c r="BJ217" s="264"/>
      <c r="BK217" s="264"/>
      <c r="BL217" s="264"/>
      <c r="BM217" s="264"/>
      <c r="BN217" s="264"/>
      <c r="BO217" s="264"/>
      <c r="BP217" s="264"/>
      <c r="BQ217" s="62"/>
      <c r="BR217" s="1"/>
      <c r="BS217" s="182"/>
      <c r="BT217" s="182"/>
      <c r="BU217" s="182"/>
      <c r="BV217" s="182"/>
      <c r="BW217" s="182"/>
      <c r="BX217" s="182"/>
    </row>
    <row r="218" spans="2:76" ht="5.65" customHeight="1" x14ac:dyDescent="0.3">
      <c r="B218" s="172"/>
      <c r="C218" s="178"/>
      <c r="D218" s="178"/>
      <c r="E218" s="178"/>
      <c r="F218" s="178"/>
      <c r="G218" s="178"/>
      <c r="H218" s="178"/>
      <c r="I218" s="138"/>
      <c r="J218" s="139"/>
      <c r="K218" s="139"/>
      <c r="L218" s="139"/>
      <c r="M218" s="139"/>
      <c r="N218" s="143"/>
      <c r="O218" s="143"/>
      <c r="P218" s="143"/>
      <c r="Q218" s="143"/>
      <c r="R218" s="143"/>
      <c r="S218" s="146"/>
      <c r="T218" s="146"/>
      <c r="U218" s="146"/>
      <c r="V218" s="146"/>
      <c r="W218" s="146"/>
      <c r="X218" s="146"/>
      <c r="Y218" s="146"/>
      <c r="Z218" s="146"/>
      <c r="AA218" s="146"/>
      <c r="AB218" s="146"/>
      <c r="AC218" s="149"/>
      <c r="AD218" s="149"/>
      <c r="AE218" s="149"/>
      <c r="AF218" s="149"/>
      <c r="AG218" s="149"/>
      <c r="AH218" s="152"/>
      <c r="AI218" s="152"/>
      <c r="AJ218" s="152"/>
      <c r="AK218" s="152"/>
      <c r="AL218" s="152"/>
      <c r="AM218" s="154"/>
      <c r="AN218" s="154"/>
      <c r="AO218" s="154"/>
      <c r="AP218" s="154"/>
      <c r="AQ218" s="154"/>
      <c r="AR218" s="26"/>
      <c r="AS218" s="258"/>
      <c r="AT218" s="258"/>
      <c r="AU218" s="258"/>
      <c r="AV218" s="258"/>
      <c r="AW218" s="258"/>
      <c r="AX218" s="258"/>
      <c r="AY218" s="258"/>
      <c r="AZ218" s="258"/>
      <c r="BA218" s="258"/>
      <c r="BB218" s="258"/>
      <c r="BC218" s="258"/>
      <c r="BD218" s="258"/>
      <c r="BE218" s="258"/>
      <c r="BF218" s="258"/>
      <c r="BG218" s="258"/>
      <c r="BH218" s="258"/>
      <c r="BI218" s="258"/>
      <c r="BJ218" s="258"/>
      <c r="BK218" s="258"/>
      <c r="BL218" s="258"/>
      <c r="BM218" s="258"/>
      <c r="BN218" s="258"/>
      <c r="BO218" s="258"/>
      <c r="BP218" s="258"/>
      <c r="BQ218" s="63"/>
      <c r="BR218" s="1"/>
      <c r="BS218" s="182"/>
      <c r="BT218" s="182"/>
      <c r="BU218" s="182"/>
      <c r="BV218" s="182"/>
      <c r="BW218" s="182"/>
      <c r="BX218" s="182"/>
    </row>
    <row r="219" spans="2:76" ht="5.65" customHeight="1" x14ac:dyDescent="0.3">
      <c r="B219" s="172"/>
      <c r="C219" s="178"/>
      <c r="D219" s="178"/>
      <c r="E219" s="178"/>
      <c r="F219" s="178"/>
      <c r="G219" s="178"/>
      <c r="H219" s="178"/>
      <c r="I219" s="138"/>
      <c r="J219" s="139"/>
      <c r="K219" s="139"/>
      <c r="L219" s="139"/>
      <c r="M219" s="139"/>
      <c r="N219" s="143"/>
      <c r="O219" s="143"/>
      <c r="P219" s="143"/>
      <c r="Q219" s="143"/>
      <c r="R219" s="143"/>
      <c r="S219" s="146"/>
      <c r="T219" s="146"/>
      <c r="U219" s="146"/>
      <c r="V219" s="146"/>
      <c r="W219" s="146"/>
      <c r="X219" s="146"/>
      <c r="Y219" s="146"/>
      <c r="Z219" s="146"/>
      <c r="AA219" s="146"/>
      <c r="AB219" s="146"/>
      <c r="AC219" s="149"/>
      <c r="AD219" s="149"/>
      <c r="AE219" s="149"/>
      <c r="AF219" s="149"/>
      <c r="AG219" s="149"/>
      <c r="AH219" s="152"/>
      <c r="AI219" s="152"/>
      <c r="AJ219" s="152"/>
      <c r="AK219" s="152"/>
      <c r="AL219" s="152"/>
      <c r="AM219" s="154"/>
      <c r="AN219" s="154"/>
      <c r="AO219" s="154"/>
      <c r="AP219" s="154"/>
      <c r="AQ219" s="154"/>
      <c r="AR219" s="26"/>
      <c r="AS219" s="258"/>
      <c r="AT219" s="258"/>
      <c r="AU219" s="258"/>
      <c r="AV219" s="258"/>
      <c r="AW219" s="258"/>
      <c r="AX219" s="258"/>
      <c r="AY219" s="258"/>
      <c r="AZ219" s="258"/>
      <c r="BA219" s="258"/>
      <c r="BB219" s="258"/>
      <c r="BC219" s="258"/>
      <c r="BD219" s="258"/>
      <c r="BE219" s="258"/>
      <c r="BF219" s="258"/>
      <c r="BG219" s="258"/>
      <c r="BH219" s="258"/>
      <c r="BI219" s="258"/>
      <c r="BJ219" s="258"/>
      <c r="BK219" s="258"/>
      <c r="BL219" s="258"/>
      <c r="BM219" s="258"/>
      <c r="BN219" s="258"/>
      <c r="BO219" s="258"/>
      <c r="BP219" s="258"/>
      <c r="BQ219" s="63"/>
      <c r="BR219" s="1"/>
      <c r="BS219" s="182"/>
      <c r="BT219" s="182"/>
      <c r="BU219" s="182"/>
      <c r="BV219" s="182"/>
      <c r="BW219" s="182"/>
      <c r="BX219" s="182"/>
    </row>
    <row r="220" spans="2:76" ht="5.65" customHeight="1" x14ac:dyDescent="0.3">
      <c r="B220" s="223"/>
      <c r="C220" s="224"/>
      <c r="D220" s="224"/>
      <c r="E220" s="224"/>
      <c r="F220" s="224"/>
      <c r="G220" s="224"/>
      <c r="H220" s="224"/>
      <c r="I220" s="140"/>
      <c r="J220" s="141"/>
      <c r="K220" s="141"/>
      <c r="L220" s="141"/>
      <c r="M220" s="141"/>
      <c r="N220" s="144"/>
      <c r="O220" s="144"/>
      <c r="P220" s="144"/>
      <c r="Q220" s="144"/>
      <c r="R220" s="144"/>
      <c r="S220" s="147"/>
      <c r="T220" s="147"/>
      <c r="U220" s="147"/>
      <c r="V220" s="147"/>
      <c r="W220" s="147"/>
      <c r="X220" s="147"/>
      <c r="Y220" s="147"/>
      <c r="Z220" s="147"/>
      <c r="AA220" s="147"/>
      <c r="AB220" s="147"/>
      <c r="AC220" s="150"/>
      <c r="AD220" s="150"/>
      <c r="AE220" s="150"/>
      <c r="AF220" s="150"/>
      <c r="AG220" s="150"/>
      <c r="AH220" s="153"/>
      <c r="AI220" s="153"/>
      <c r="AJ220" s="153"/>
      <c r="AK220" s="153"/>
      <c r="AL220" s="153"/>
      <c r="AM220" s="154"/>
      <c r="AN220" s="154"/>
      <c r="AO220" s="154"/>
      <c r="AP220" s="154"/>
      <c r="AQ220" s="154"/>
      <c r="AR220" s="30"/>
      <c r="AS220" s="267"/>
      <c r="AT220" s="267"/>
      <c r="AU220" s="267"/>
      <c r="AV220" s="267"/>
      <c r="AW220" s="267"/>
      <c r="AX220" s="267"/>
      <c r="AY220" s="267"/>
      <c r="AZ220" s="267"/>
      <c r="BA220" s="267"/>
      <c r="BB220" s="267"/>
      <c r="BC220" s="267"/>
      <c r="BD220" s="267"/>
      <c r="BE220" s="267"/>
      <c r="BF220" s="267"/>
      <c r="BG220" s="267"/>
      <c r="BH220" s="267"/>
      <c r="BI220" s="267"/>
      <c r="BJ220" s="267"/>
      <c r="BK220" s="267"/>
      <c r="BL220" s="267"/>
      <c r="BM220" s="267"/>
      <c r="BN220" s="267"/>
      <c r="BO220" s="267"/>
      <c r="BP220" s="267"/>
      <c r="BQ220" s="65"/>
      <c r="BR220" s="1"/>
      <c r="BS220" s="182"/>
      <c r="BT220" s="182"/>
      <c r="BU220" s="182"/>
      <c r="BV220" s="182"/>
      <c r="BW220" s="182"/>
      <c r="BX220" s="182"/>
    </row>
    <row r="221" spans="2:76" ht="5.65" customHeight="1" x14ac:dyDescent="0.3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K221" s="1"/>
      <c r="BL221" s="1"/>
      <c r="BM221" s="1"/>
      <c r="BN221" s="1"/>
      <c r="BO221" s="1"/>
      <c r="BQ221" s="1"/>
      <c r="BR221" s="1"/>
      <c r="BS221" s="1"/>
      <c r="BT221" s="1"/>
      <c r="BU221" s="1"/>
      <c r="BV221" s="1"/>
      <c r="BW221" s="1"/>
      <c r="BX221" s="1"/>
    </row>
    <row r="222" spans="2:76" ht="5.65" customHeight="1" x14ac:dyDescent="0.3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314" t="s">
        <v>83</v>
      </c>
      <c r="X222" s="314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</row>
    <row r="223" spans="2:76" ht="5.65" customHeight="1" x14ac:dyDescent="0.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314"/>
      <c r="X223" s="314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</row>
    <row r="224" spans="2:76" ht="5.65" customHeight="1" x14ac:dyDescent="0.3">
      <c r="B224" s="222"/>
      <c r="C224" s="222"/>
      <c r="D224" s="222"/>
      <c r="E224" s="222"/>
      <c r="F224" s="222"/>
      <c r="G224" s="222"/>
      <c r="H224" s="222"/>
      <c r="I224" s="222"/>
      <c r="J224" s="222"/>
      <c r="K224" s="222"/>
      <c r="L224" s="222"/>
      <c r="M224" s="222"/>
      <c r="N224" s="222"/>
      <c r="O224" s="222"/>
      <c r="P224" s="222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222"/>
      <c r="AK224" s="222"/>
      <c r="AL224" s="222"/>
      <c r="AM224" s="222"/>
      <c r="AN224" s="222"/>
      <c r="AO224" s="222"/>
      <c r="AP224" s="222"/>
      <c r="AQ224" s="222"/>
      <c r="AR224" s="222"/>
      <c r="AS224" s="222"/>
      <c r="AT224" s="222"/>
      <c r="AU224" s="222"/>
      <c r="AV224" s="222"/>
      <c r="AW224" s="222"/>
      <c r="AX224" s="222"/>
      <c r="AY224" s="2"/>
      <c r="AZ224" s="2"/>
      <c r="BA224" s="2"/>
      <c r="BB224" s="2"/>
      <c r="BC224" s="2"/>
      <c r="BD224" s="2"/>
      <c r="BE224" s="2"/>
      <c r="BF224" s="1"/>
      <c r="BG224" s="1"/>
      <c r="BH224" s="1"/>
      <c r="BI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</row>
    <row r="225" spans="2:76" ht="5.65" customHeight="1" x14ac:dyDescent="0.3">
      <c r="B225" s="222"/>
      <c r="C225" s="222"/>
      <c r="D225" s="222"/>
      <c r="E225" s="222"/>
      <c r="F225" s="222"/>
      <c r="G225" s="222"/>
      <c r="H225" s="222"/>
      <c r="I225" s="222"/>
      <c r="J225" s="222"/>
      <c r="K225" s="222"/>
      <c r="L225" s="222"/>
      <c r="M225" s="222"/>
      <c r="N225" s="222"/>
      <c r="O225" s="222"/>
      <c r="P225" s="222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222"/>
      <c r="AK225" s="222"/>
      <c r="AL225" s="222"/>
      <c r="AM225" s="222"/>
      <c r="AN225" s="222"/>
      <c r="AO225" s="222"/>
      <c r="AP225" s="222"/>
      <c r="AQ225" s="222"/>
      <c r="AR225" s="222"/>
      <c r="AS225" s="222"/>
      <c r="AT225" s="222"/>
      <c r="AU225" s="222"/>
      <c r="AV225" s="222"/>
      <c r="AW225" s="222"/>
      <c r="AX225" s="222"/>
      <c r="AY225" s="2"/>
      <c r="AZ225" s="2"/>
      <c r="BA225" s="2"/>
      <c r="BB225" s="2"/>
      <c r="BC225" s="2"/>
      <c r="BD225" s="2"/>
      <c r="BE225" s="2"/>
      <c r="BF225" s="1"/>
      <c r="BG225" s="1"/>
      <c r="BH225" s="1"/>
      <c r="BI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</row>
    <row r="226" spans="2:76" ht="5.65" customHeight="1" x14ac:dyDescent="0.3">
      <c r="B226" s="222"/>
      <c r="C226" s="222"/>
      <c r="D226" s="222"/>
      <c r="E226" s="222"/>
      <c r="F226" s="222"/>
      <c r="G226" s="222"/>
      <c r="H226" s="222"/>
      <c r="I226" s="222"/>
      <c r="J226" s="222"/>
      <c r="K226" s="222"/>
      <c r="L226" s="222"/>
      <c r="M226" s="222"/>
      <c r="N226" s="222"/>
      <c r="O226" s="222"/>
      <c r="P226" s="222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222"/>
      <c r="AK226" s="222"/>
      <c r="AL226" s="222"/>
      <c r="AM226" s="222"/>
      <c r="AN226" s="222"/>
      <c r="AO226" s="222"/>
      <c r="AP226" s="222"/>
      <c r="AQ226" s="222"/>
      <c r="AR226" s="222"/>
      <c r="AS226" s="222"/>
      <c r="AT226" s="222"/>
      <c r="AU226" s="222"/>
      <c r="AV226" s="222"/>
      <c r="AW226" s="222"/>
      <c r="AX226" s="222"/>
      <c r="AY226" s="2"/>
      <c r="AZ226" s="2"/>
      <c r="BA226" s="2"/>
      <c r="BB226" s="2"/>
      <c r="BC226" s="2"/>
      <c r="BD226" s="2"/>
      <c r="BE226" s="2"/>
      <c r="BF226" s="1"/>
      <c r="BG226" s="1"/>
      <c r="BH226" s="1"/>
      <c r="BI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</row>
    <row r="227" spans="2:76" ht="5.65" customHeight="1" x14ac:dyDescent="0.3">
      <c r="B227" s="222"/>
      <c r="C227" s="222"/>
      <c r="D227" s="222"/>
      <c r="E227" s="222"/>
      <c r="F227" s="222"/>
      <c r="G227" s="222"/>
      <c r="H227" s="222"/>
      <c r="I227" s="222"/>
      <c r="J227" s="222"/>
      <c r="K227" s="222"/>
      <c r="L227" s="222"/>
      <c r="M227" s="222"/>
      <c r="N227" s="222"/>
      <c r="O227" s="222"/>
      <c r="P227" s="222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222"/>
      <c r="AK227" s="222"/>
      <c r="AL227" s="222"/>
      <c r="AM227" s="222"/>
      <c r="AN227" s="222"/>
      <c r="AO227" s="222"/>
      <c r="AP227" s="222"/>
      <c r="AQ227" s="222"/>
      <c r="AR227" s="222"/>
      <c r="AS227" s="222"/>
      <c r="AT227" s="222"/>
      <c r="AU227" s="222"/>
      <c r="AV227" s="222"/>
      <c r="AW227" s="222"/>
      <c r="AX227" s="222"/>
      <c r="AY227" s="2"/>
      <c r="AZ227" s="2"/>
      <c r="BA227" s="2"/>
      <c r="BB227" s="2"/>
      <c r="BC227" s="2"/>
      <c r="BD227" s="2"/>
      <c r="BE227" s="2"/>
      <c r="BF227" s="1"/>
      <c r="BG227" s="1"/>
      <c r="BH227" s="1"/>
      <c r="BI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</row>
    <row r="228" spans="2:76" ht="5.65" customHeight="1" x14ac:dyDescent="0.3">
      <c r="B228" s="225" t="s">
        <v>12</v>
      </c>
      <c r="C228" s="208"/>
      <c r="D228" s="208"/>
      <c r="E228" s="208"/>
      <c r="F228" s="208"/>
      <c r="G228" s="208"/>
      <c r="H228" s="208"/>
      <c r="I228" s="164" t="s">
        <v>5</v>
      </c>
      <c r="J228" s="164"/>
      <c r="K228" s="164"/>
      <c r="L228" s="164"/>
      <c r="M228" s="210" t="s">
        <v>13</v>
      </c>
      <c r="N228" s="210"/>
      <c r="O228" s="210"/>
      <c r="P228" s="210"/>
      <c r="Q228" s="210"/>
      <c r="R228" s="213" t="s">
        <v>30</v>
      </c>
      <c r="S228" s="214"/>
      <c r="T228" s="214"/>
      <c r="U228" s="214"/>
      <c r="V228" s="214"/>
      <c r="W228" s="214"/>
      <c r="X228" s="214"/>
      <c r="Y228" s="214"/>
      <c r="Z228" s="214"/>
      <c r="AA228" s="214"/>
      <c r="AB228" s="214"/>
      <c r="AC228" s="214"/>
      <c r="AD228" s="214"/>
      <c r="AE228" s="214"/>
      <c r="AF228" s="214"/>
      <c r="AG228" s="215"/>
      <c r="AH228" s="1"/>
      <c r="AI228" s="155"/>
      <c r="AJ228" s="156"/>
      <c r="AK228" s="156"/>
      <c r="AL228" s="156"/>
      <c r="AM228" s="156"/>
      <c r="AN228" s="156"/>
      <c r="AO228" s="156"/>
      <c r="AP228" s="156"/>
      <c r="AQ228" s="156"/>
      <c r="AR228" s="156"/>
      <c r="AS228" s="156"/>
      <c r="AT228" s="156"/>
      <c r="AU228" s="156"/>
      <c r="AV228" s="156"/>
      <c r="AW228" s="156"/>
      <c r="AX228" s="156"/>
      <c r="AY228" s="156"/>
      <c r="AZ228" s="156"/>
      <c r="BA228" s="156"/>
      <c r="BB228" s="156"/>
      <c r="BC228" s="156"/>
      <c r="BD228" s="156"/>
      <c r="BE228" s="156"/>
      <c r="BF228" s="156"/>
      <c r="BG228" s="156"/>
      <c r="BH228" s="156"/>
      <c r="BI228" s="156"/>
      <c r="BJ228" s="156"/>
      <c r="BK228" s="156"/>
      <c r="BL228" s="156"/>
      <c r="BM228" s="156"/>
      <c r="BN228" s="156"/>
      <c r="BO228" s="156"/>
      <c r="BP228" s="156"/>
      <c r="BQ228" s="157"/>
      <c r="BR228" s="1"/>
      <c r="BS228" s="1"/>
      <c r="BT228" s="1"/>
      <c r="BU228" s="1"/>
      <c r="BV228" s="1"/>
      <c r="BW228" s="1"/>
      <c r="BX228" s="1"/>
    </row>
    <row r="229" spans="2:76" ht="5.65" customHeight="1" x14ac:dyDescent="0.3">
      <c r="B229" s="226"/>
      <c r="C229" s="209"/>
      <c r="D229" s="209"/>
      <c r="E229" s="209"/>
      <c r="F229" s="209"/>
      <c r="G229" s="209"/>
      <c r="H229" s="209"/>
      <c r="I229" s="165"/>
      <c r="J229" s="165"/>
      <c r="K229" s="165"/>
      <c r="L229" s="165"/>
      <c r="M229" s="211"/>
      <c r="N229" s="211"/>
      <c r="O229" s="211"/>
      <c r="P229" s="211"/>
      <c r="Q229" s="211"/>
      <c r="R229" s="216"/>
      <c r="S229" s="217"/>
      <c r="T229" s="217"/>
      <c r="U229" s="217"/>
      <c r="V229" s="217"/>
      <c r="W229" s="217"/>
      <c r="X229" s="217"/>
      <c r="Y229" s="217"/>
      <c r="Z229" s="217"/>
      <c r="AA229" s="217"/>
      <c r="AB229" s="217"/>
      <c r="AC229" s="217"/>
      <c r="AD229" s="217"/>
      <c r="AE229" s="217"/>
      <c r="AF229" s="217"/>
      <c r="AG229" s="218"/>
      <c r="AH229" s="1"/>
      <c r="AI229" s="158"/>
      <c r="AJ229" s="159"/>
      <c r="AK229" s="159"/>
      <c r="AL229" s="159"/>
      <c r="AM229" s="159"/>
      <c r="AN229" s="159"/>
      <c r="AO229" s="159"/>
      <c r="AP229" s="159"/>
      <c r="AQ229" s="159"/>
      <c r="AR229" s="159"/>
      <c r="AS229" s="159"/>
      <c r="AT229" s="159"/>
      <c r="AU229" s="159"/>
      <c r="AV229" s="159"/>
      <c r="AW229" s="159"/>
      <c r="AX229" s="159"/>
      <c r="AY229" s="159"/>
      <c r="AZ229" s="159"/>
      <c r="BA229" s="159"/>
      <c r="BB229" s="159"/>
      <c r="BC229" s="159"/>
      <c r="BD229" s="159"/>
      <c r="BE229" s="159"/>
      <c r="BF229" s="159"/>
      <c r="BG229" s="159"/>
      <c r="BH229" s="159"/>
      <c r="BI229" s="159"/>
      <c r="BJ229" s="159"/>
      <c r="BK229" s="159"/>
      <c r="BL229" s="159"/>
      <c r="BM229" s="159"/>
      <c r="BN229" s="159"/>
      <c r="BO229" s="159"/>
      <c r="BP229" s="159"/>
      <c r="BQ229" s="160"/>
      <c r="BR229" s="1"/>
      <c r="BS229" s="1"/>
      <c r="BT229" s="1"/>
      <c r="BU229" s="1"/>
      <c r="BV229" s="1"/>
      <c r="BW229" s="1"/>
      <c r="BX229" s="1"/>
    </row>
    <row r="230" spans="2:76" ht="5.65" customHeight="1" x14ac:dyDescent="0.3">
      <c r="B230" s="299"/>
      <c r="C230" s="300"/>
      <c r="D230" s="300"/>
      <c r="E230" s="300"/>
      <c r="F230" s="300"/>
      <c r="G230" s="300"/>
      <c r="H230" s="300"/>
      <c r="I230" s="166"/>
      <c r="J230" s="166"/>
      <c r="K230" s="166"/>
      <c r="L230" s="166"/>
      <c r="M230" s="212"/>
      <c r="N230" s="212"/>
      <c r="O230" s="212"/>
      <c r="P230" s="212"/>
      <c r="Q230" s="212"/>
      <c r="R230" s="219"/>
      <c r="S230" s="220"/>
      <c r="T230" s="220"/>
      <c r="U230" s="220"/>
      <c r="V230" s="220"/>
      <c r="W230" s="220"/>
      <c r="X230" s="220"/>
      <c r="Y230" s="220"/>
      <c r="Z230" s="220"/>
      <c r="AA230" s="220"/>
      <c r="AB230" s="220"/>
      <c r="AC230" s="220"/>
      <c r="AD230" s="220"/>
      <c r="AE230" s="220"/>
      <c r="AF230" s="220"/>
      <c r="AG230" s="221"/>
      <c r="AH230" s="1"/>
      <c r="AI230" s="158"/>
      <c r="AJ230" s="159"/>
      <c r="AK230" s="159"/>
      <c r="AL230" s="159"/>
      <c r="AM230" s="159"/>
      <c r="AN230" s="159"/>
      <c r="AO230" s="159"/>
      <c r="AP230" s="159"/>
      <c r="AQ230" s="159"/>
      <c r="AR230" s="159"/>
      <c r="AS230" s="159"/>
      <c r="AT230" s="159"/>
      <c r="AU230" s="159"/>
      <c r="AV230" s="159"/>
      <c r="AW230" s="159"/>
      <c r="AX230" s="159"/>
      <c r="AY230" s="159"/>
      <c r="AZ230" s="159"/>
      <c r="BA230" s="159"/>
      <c r="BB230" s="159"/>
      <c r="BC230" s="159"/>
      <c r="BD230" s="159"/>
      <c r="BE230" s="159"/>
      <c r="BF230" s="159"/>
      <c r="BG230" s="159"/>
      <c r="BH230" s="159"/>
      <c r="BI230" s="159"/>
      <c r="BJ230" s="159"/>
      <c r="BK230" s="159"/>
      <c r="BL230" s="159"/>
      <c r="BM230" s="159"/>
      <c r="BN230" s="159"/>
      <c r="BO230" s="159"/>
      <c r="BP230" s="159"/>
      <c r="BQ230" s="160"/>
      <c r="BR230" s="1"/>
      <c r="BS230" s="1"/>
      <c r="BT230" s="1"/>
      <c r="BU230" s="1"/>
      <c r="BV230" s="1"/>
      <c r="BW230" s="1"/>
      <c r="BX230" s="1"/>
    </row>
    <row r="231" spans="2:76" ht="6.4" customHeight="1" x14ac:dyDescent="0.3">
      <c r="B231" s="301" t="s">
        <v>32</v>
      </c>
      <c r="C231" s="302"/>
      <c r="D231" s="302"/>
      <c r="E231" s="302"/>
      <c r="F231" s="302"/>
      <c r="G231" s="302"/>
      <c r="H231" s="302"/>
      <c r="I231" s="167"/>
      <c r="J231" s="167"/>
      <c r="K231" s="167"/>
      <c r="L231" s="167"/>
      <c r="M231" s="169" t="str">
        <f>IF(I231&gt;65,"주의","-")</f>
        <v>-</v>
      </c>
      <c r="N231" s="169"/>
      <c r="O231" s="169"/>
      <c r="P231" s="169"/>
      <c r="Q231" s="170"/>
      <c r="R231" s="66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97"/>
      <c r="AH231" s="1"/>
      <c r="AI231" s="158"/>
      <c r="AJ231" s="159"/>
      <c r="AK231" s="159"/>
      <c r="AL231" s="159"/>
      <c r="AM231" s="159"/>
      <c r="AN231" s="159"/>
      <c r="AO231" s="159"/>
      <c r="AP231" s="159"/>
      <c r="AQ231" s="159"/>
      <c r="AR231" s="159"/>
      <c r="AS231" s="159"/>
      <c r="AT231" s="159"/>
      <c r="AU231" s="159"/>
      <c r="AV231" s="159"/>
      <c r="AW231" s="159"/>
      <c r="AX231" s="159"/>
      <c r="AY231" s="159"/>
      <c r="AZ231" s="159"/>
      <c r="BA231" s="159"/>
      <c r="BB231" s="159"/>
      <c r="BC231" s="159"/>
      <c r="BD231" s="159"/>
      <c r="BE231" s="159"/>
      <c r="BF231" s="159"/>
      <c r="BG231" s="159"/>
      <c r="BH231" s="159"/>
      <c r="BI231" s="159"/>
      <c r="BJ231" s="159"/>
      <c r="BK231" s="159"/>
      <c r="BL231" s="159"/>
      <c r="BM231" s="159"/>
      <c r="BN231" s="159"/>
      <c r="BO231" s="159"/>
      <c r="BP231" s="159"/>
      <c r="BQ231" s="160"/>
      <c r="BR231" s="1"/>
      <c r="BS231" s="1"/>
      <c r="BT231" s="1"/>
      <c r="BU231" s="1"/>
      <c r="BV231" s="1"/>
      <c r="BW231" s="1"/>
      <c r="BX231" s="1"/>
    </row>
    <row r="232" spans="2:76" ht="6.4" customHeight="1" x14ac:dyDescent="0.3">
      <c r="B232" s="134"/>
      <c r="C232" s="135"/>
      <c r="D232" s="135"/>
      <c r="E232" s="135"/>
      <c r="F232" s="135"/>
      <c r="G232" s="135"/>
      <c r="H232" s="135"/>
      <c r="I232" s="168"/>
      <c r="J232" s="168"/>
      <c r="K232" s="168"/>
      <c r="L232" s="168"/>
      <c r="M232" s="169"/>
      <c r="N232" s="169"/>
      <c r="O232" s="169"/>
      <c r="P232" s="169"/>
      <c r="Q232" s="170"/>
      <c r="R232" s="68"/>
      <c r="S232" s="258" t="s">
        <v>64</v>
      </c>
      <c r="T232" s="258"/>
      <c r="U232" s="258"/>
      <c r="V232" s="258"/>
      <c r="W232" s="258"/>
      <c r="X232" s="258"/>
      <c r="Y232" s="258"/>
      <c r="Z232" s="258"/>
      <c r="AA232" s="258"/>
      <c r="AB232" s="258"/>
      <c r="AC232" s="258"/>
      <c r="AD232" s="258"/>
      <c r="AE232" s="258"/>
      <c r="AF232" s="258"/>
      <c r="AG232" s="63"/>
      <c r="AH232" s="1"/>
      <c r="AI232" s="158"/>
      <c r="AJ232" s="159"/>
      <c r="AK232" s="159"/>
      <c r="AL232" s="159"/>
      <c r="AM232" s="159"/>
      <c r="AN232" s="159"/>
      <c r="AO232" s="159"/>
      <c r="AP232" s="159"/>
      <c r="AQ232" s="159"/>
      <c r="AR232" s="159"/>
      <c r="AS232" s="159"/>
      <c r="AT232" s="159"/>
      <c r="AU232" s="159"/>
      <c r="AV232" s="159"/>
      <c r="AW232" s="159"/>
      <c r="AX232" s="159"/>
      <c r="AY232" s="159"/>
      <c r="AZ232" s="159"/>
      <c r="BA232" s="159"/>
      <c r="BB232" s="159"/>
      <c r="BC232" s="159"/>
      <c r="BD232" s="159"/>
      <c r="BE232" s="159"/>
      <c r="BF232" s="159"/>
      <c r="BG232" s="159"/>
      <c r="BH232" s="159"/>
      <c r="BI232" s="159"/>
      <c r="BJ232" s="159"/>
      <c r="BK232" s="159"/>
      <c r="BL232" s="159"/>
      <c r="BM232" s="159"/>
      <c r="BN232" s="159"/>
      <c r="BO232" s="159"/>
      <c r="BP232" s="159"/>
      <c r="BQ232" s="160"/>
      <c r="BR232" s="1"/>
      <c r="BS232" s="1"/>
      <c r="BT232" s="1"/>
      <c r="BU232" s="1"/>
      <c r="BV232" s="1"/>
      <c r="BW232" s="1"/>
      <c r="BX232" s="1"/>
    </row>
    <row r="233" spans="2:76" ht="6.4" customHeight="1" x14ac:dyDescent="0.3">
      <c r="B233" s="134"/>
      <c r="C233" s="135"/>
      <c r="D233" s="135"/>
      <c r="E233" s="135"/>
      <c r="F233" s="135"/>
      <c r="G233" s="135"/>
      <c r="H233" s="135"/>
      <c r="I233" s="168"/>
      <c r="J233" s="168"/>
      <c r="K233" s="168"/>
      <c r="L233" s="168"/>
      <c r="M233" s="169"/>
      <c r="N233" s="169"/>
      <c r="O233" s="169"/>
      <c r="P233" s="169"/>
      <c r="Q233" s="170"/>
      <c r="R233" s="68"/>
      <c r="S233" s="258"/>
      <c r="T233" s="258"/>
      <c r="U233" s="258"/>
      <c r="V233" s="258"/>
      <c r="W233" s="258"/>
      <c r="X233" s="258"/>
      <c r="Y233" s="258"/>
      <c r="Z233" s="258"/>
      <c r="AA233" s="258"/>
      <c r="AB233" s="258"/>
      <c r="AC233" s="258"/>
      <c r="AD233" s="258"/>
      <c r="AE233" s="258"/>
      <c r="AF233" s="258"/>
      <c r="AG233" s="63"/>
      <c r="AH233" s="1"/>
      <c r="AI233" s="158"/>
      <c r="AJ233" s="159"/>
      <c r="AK233" s="159"/>
      <c r="AL233" s="159"/>
      <c r="AM233" s="159"/>
      <c r="AN233" s="159"/>
      <c r="AO233" s="159"/>
      <c r="AP233" s="159"/>
      <c r="AQ233" s="159"/>
      <c r="AR233" s="159"/>
      <c r="AS233" s="159"/>
      <c r="AT233" s="159"/>
      <c r="AU233" s="159"/>
      <c r="AV233" s="159"/>
      <c r="AW233" s="159"/>
      <c r="AX233" s="159"/>
      <c r="AY233" s="159"/>
      <c r="AZ233" s="159"/>
      <c r="BA233" s="159"/>
      <c r="BB233" s="159"/>
      <c r="BC233" s="159"/>
      <c r="BD233" s="159"/>
      <c r="BE233" s="159"/>
      <c r="BF233" s="159"/>
      <c r="BG233" s="159"/>
      <c r="BH233" s="159"/>
      <c r="BI233" s="159"/>
      <c r="BJ233" s="159"/>
      <c r="BK233" s="159"/>
      <c r="BL233" s="159"/>
      <c r="BM233" s="159"/>
      <c r="BN233" s="159"/>
      <c r="BO233" s="159"/>
      <c r="BP233" s="159"/>
      <c r="BQ233" s="160"/>
      <c r="BR233" s="1"/>
      <c r="BS233" s="1"/>
      <c r="BT233" s="1"/>
      <c r="BU233" s="1"/>
      <c r="BV233" s="1"/>
      <c r="BW233" s="1"/>
      <c r="BX233" s="1"/>
    </row>
    <row r="234" spans="2:76" ht="6.4" customHeight="1" x14ac:dyDescent="0.3">
      <c r="B234" s="134"/>
      <c r="C234" s="135"/>
      <c r="D234" s="135"/>
      <c r="E234" s="135"/>
      <c r="F234" s="135"/>
      <c r="G234" s="135"/>
      <c r="H234" s="135"/>
      <c r="I234" s="168"/>
      <c r="J234" s="168"/>
      <c r="K234" s="168"/>
      <c r="L234" s="168"/>
      <c r="M234" s="169"/>
      <c r="N234" s="169"/>
      <c r="O234" s="169"/>
      <c r="P234" s="169"/>
      <c r="Q234" s="170"/>
      <c r="R234" s="68"/>
      <c r="S234" s="258"/>
      <c r="T234" s="258"/>
      <c r="U234" s="258"/>
      <c r="V234" s="258"/>
      <c r="W234" s="258"/>
      <c r="X234" s="258"/>
      <c r="Y234" s="258"/>
      <c r="Z234" s="258"/>
      <c r="AA234" s="258"/>
      <c r="AB234" s="258"/>
      <c r="AC234" s="258"/>
      <c r="AD234" s="258"/>
      <c r="AE234" s="258"/>
      <c r="AF234" s="258"/>
      <c r="AG234" s="63"/>
      <c r="AH234" s="1"/>
      <c r="AI234" s="158"/>
      <c r="AJ234" s="159"/>
      <c r="AK234" s="159"/>
      <c r="AL234" s="159"/>
      <c r="AM234" s="159"/>
      <c r="AN234" s="159"/>
      <c r="AO234" s="159"/>
      <c r="AP234" s="159"/>
      <c r="AQ234" s="159"/>
      <c r="AR234" s="159"/>
      <c r="AS234" s="159"/>
      <c r="AT234" s="159"/>
      <c r="AU234" s="159"/>
      <c r="AV234" s="159"/>
      <c r="AW234" s="159"/>
      <c r="AX234" s="159"/>
      <c r="AY234" s="159"/>
      <c r="AZ234" s="159"/>
      <c r="BA234" s="159"/>
      <c r="BB234" s="159"/>
      <c r="BC234" s="159"/>
      <c r="BD234" s="159"/>
      <c r="BE234" s="159"/>
      <c r="BF234" s="159"/>
      <c r="BG234" s="159"/>
      <c r="BH234" s="159"/>
      <c r="BI234" s="159"/>
      <c r="BJ234" s="159"/>
      <c r="BK234" s="159"/>
      <c r="BL234" s="159"/>
      <c r="BM234" s="159"/>
      <c r="BN234" s="159"/>
      <c r="BO234" s="159"/>
      <c r="BP234" s="159"/>
      <c r="BQ234" s="160"/>
      <c r="BR234" s="1"/>
      <c r="BS234" s="1"/>
      <c r="BT234" s="1"/>
      <c r="BU234" s="1"/>
      <c r="BV234" s="1"/>
      <c r="BW234" s="1"/>
      <c r="BX234" s="1"/>
    </row>
    <row r="235" spans="2:76" ht="6.4" customHeight="1" x14ac:dyDescent="0.3">
      <c r="B235" s="134"/>
      <c r="C235" s="135"/>
      <c r="D235" s="135"/>
      <c r="E235" s="135"/>
      <c r="F235" s="135"/>
      <c r="G235" s="135"/>
      <c r="H235" s="135"/>
      <c r="I235" s="168"/>
      <c r="J235" s="168"/>
      <c r="K235" s="168"/>
      <c r="L235" s="168"/>
      <c r="M235" s="169"/>
      <c r="N235" s="169"/>
      <c r="O235" s="169"/>
      <c r="P235" s="169"/>
      <c r="Q235" s="170"/>
      <c r="R235" s="68"/>
      <c r="S235" s="101"/>
      <c r="T235" s="101"/>
      <c r="U235" s="101"/>
      <c r="V235" s="101"/>
      <c r="W235" s="101"/>
      <c r="X235" s="101"/>
      <c r="Y235" s="101"/>
      <c r="Z235" s="101"/>
      <c r="AA235" s="101"/>
      <c r="AB235" s="101"/>
      <c r="AC235" s="101"/>
      <c r="AD235" s="101"/>
      <c r="AE235" s="101"/>
      <c r="AF235" s="101"/>
      <c r="AG235" s="63"/>
      <c r="AH235" s="1"/>
      <c r="AI235" s="158"/>
      <c r="AJ235" s="159"/>
      <c r="AK235" s="159"/>
      <c r="AL235" s="159"/>
      <c r="AM235" s="159"/>
      <c r="AN235" s="159"/>
      <c r="AO235" s="159"/>
      <c r="AP235" s="159"/>
      <c r="AQ235" s="159"/>
      <c r="AR235" s="159"/>
      <c r="AS235" s="159"/>
      <c r="AT235" s="159"/>
      <c r="AU235" s="159"/>
      <c r="AV235" s="159"/>
      <c r="AW235" s="159"/>
      <c r="AX235" s="159"/>
      <c r="AY235" s="159"/>
      <c r="AZ235" s="159"/>
      <c r="BA235" s="159"/>
      <c r="BB235" s="159"/>
      <c r="BC235" s="159"/>
      <c r="BD235" s="159"/>
      <c r="BE235" s="159"/>
      <c r="BF235" s="159"/>
      <c r="BG235" s="159"/>
      <c r="BH235" s="159"/>
      <c r="BI235" s="159"/>
      <c r="BJ235" s="159"/>
      <c r="BK235" s="159"/>
      <c r="BL235" s="159"/>
      <c r="BM235" s="159"/>
      <c r="BN235" s="159"/>
      <c r="BO235" s="159"/>
      <c r="BP235" s="159"/>
      <c r="BQ235" s="160"/>
      <c r="BR235" s="1"/>
      <c r="BS235" s="1"/>
      <c r="BT235" s="1"/>
      <c r="BU235" s="1"/>
      <c r="BV235" s="1"/>
      <c r="BW235" s="1"/>
      <c r="BX235" s="1"/>
    </row>
    <row r="236" spans="2:76" ht="6.4" customHeight="1" x14ac:dyDescent="0.3">
      <c r="B236" s="134" t="s">
        <v>33</v>
      </c>
      <c r="C236" s="135"/>
      <c r="D236" s="135"/>
      <c r="E236" s="135"/>
      <c r="F236" s="135"/>
      <c r="G236" s="135"/>
      <c r="H236" s="135"/>
      <c r="I236" s="168"/>
      <c r="J236" s="168"/>
      <c r="K236" s="168"/>
      <c r="L236" s="168"/>
      <c r="M236" s="169" t="str">
        <f t="shared" ref="M236" si="14">IF(I236&gt;65,"주의","-")</f>
        <v>-</v>
      </c>
      <c r="N236" s="169"/>
      <c r="O236" s="169"/>
      <c r="P236" s="169"/>
      <c r="Q236" s="170"/>
      <c r="R236" s="69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8"/>
      <c r="AH236" s="1"/>
      <c r="AI236" s="158"/>
      <c r="AJ236" s="159"/>
      <c r="AK236" s="159"/>
      <c r="AL236" s="159"/>
      <c r="AM236" s="159"/>
      <c r="AN236" s="159"/>
      <c r="AO236" s="159"/>
      <c r="AP236" s="159"/>
      <c r="AQ236" s="159"/>
      <c r="AR236" s="159"/>
      <c r="AS236" s="159"/>
      <c r="AT236" s="159"/>
      <c r="AU236" s="159"/>
      <c r="AV236" s="159"/>
      <c r="AW236" s="159"/>
      <c r="AX236" s="159"/>
      <c r="AY236" s="159"/>
      <c r="AZ236" s="159"/>
      <c r="BA236" s="159"/>
      <c r="BB236" s="159"/>
      <c r="BC236" s="159"/>
      <c r="BD236" s="159"/>
      <c r="BE236" s="159"/>
      <c r="BF236" s="159"/>
      <c r="BG236" s="159"/>
      <c r="BH236" s="159"/>
      <c r="BI236" s="159"/>
      <c r="BJ236" s="159"/>
      <c r="BK236" s="159"/>
      <c r="BL236" s="159"/>
      <c r="BM236" s="159"/>
      <c r="BN236" s="159"/>
      <c r="BO236" s="159"/>
      <c r="BP236" s="159"/>
      <c r="BQ236" s="160"/>
      <c r="BR236" s="1"/>
      <c r="BS236" s="1"/>
      <c r="BT236" s="1"/>
      <c r="BU236" s="1"/>
      <c r="BV236" s="1"/>
      <c r="BW236" s="1"/>
      <c r="BX236" s="1"/>
    </row>
    <row r="237" spans="2:76" ht="6.4" customHeight="1" x14ac:dyDescent="0.3">
      <c r="B237" s="134"/>
      <c r="C237" s="135"/>
      <c r="D237" s="135"/>
      <c r="E237" s="135"/>
      <c r="F237" s="135"/>
      <c r="G237" s="135"/>
      <c r="H237" s="135"/>
      <c r="I237" s="168"/>
      <c r="J237" s="168"/>
      <c r="K237" s="168"/>
      <c r="L237" s="168"/>
      <c r="M237" s="169"/>
      <c r="N237" s="169"/>
      <c r="O237" s="169"/>
      <c r="P237" s="169"/>
      <c r="Q237" s="170"/>
      <c r="R237" s="68"/>
      <c r="S237" s="258" t="s">
        <v>73</v>
      </c>
      <c r="T237" s="258"/>
      <c r="U237" s="258"/>
      <c r="V237" s="258"/>
      <c r="W237" s="258"/>
      <c r="X237" s="258"/>
      <c r="Y237" s="258"/>
      <c r="Z237" s="258"/>
      <c r="AA237" s="258"/>
      <c r="AB237" s="258"/>
      <c r="AC237" s="258"/>
      <c r="AD237" s="258"/>
      <c r="AE237" s="258"/>
      <c r="AF237" s="258"/>
      <c r="AG237" s="63"/>
      <c r="AH237" s="1"/>
      <c r="AI237" s="158"/>
      <c r="AJ237" s="159"/>
      <c r="AK237" s="159"/>
      <c r="AL237" s="159"/>
      <c r="AM237" s="159"/>
      <c r="AN237" s="159"/>
      <c r="AO237" s="159"/>
      <c r="AP237" s="159"/>
      <c r="AQ237" s="159"/>
      <c r="AR237" s="159"/>
      <c r="AS237" s="159"/>
      <c r="AT237" s="159"/>
      <c r="AU237" s="159"/>
      <c r="AV237" s="159"/>
      <c r="AW237" s="159"/>
      <c r="AX237" s="159"/>
      <c r="AY237" s="159"/>
      <c r="AZ237" s="159"/>
      <c r="BA237" s="159"/>
      <c r="BB237" s="159"/>
      <c r="BC237" s="159"/>
      <c r="BD237" s="159"/>
      <c r="BE237" s="159"/>
      <c r="BF237" s="159"/>
      <c r="BG237" s="159"/>
      <c r="BH237" s="159"/>
      <c r="BI237" s="159"/>
      <c r="BJ237" s="159"/>
      <c r="BK237" s="159"/>
      <c r="BL237" s="159"/>
      <c r="BM237" s="159"/>
      <c r="BN237" s="159"/>
      <c r="BO237" s="159"/>
      <c r="BP237" s="159"/>
      <c r="BQ237" s="160"/>
      <c r="BR237" s="1"/>
      <c r="BS237" s="1"/>
      <c r="BT237" s="1"/>
      <c r="BU237" s="1"/>
      <c r="BV237" s="1"/>
      <c r="BW237" s="1"/>
      <c r="BX237" s="1"/>
    </row>
    <row r="238" spans="2:76" ht="6.4" customHeight="1" x14ac:dyDescent="0.3">
      <c r="B238" s="134"/>
      <c r="C238" s="135"/>
      <c r="D238" s="135"/>
      <c r="E238" s="135"/>
      <c r="F238" s="135"/>
      <c r="G238" s="135"/>
      <c r="H238" s="135"/>
      <c r="I238" s="168"/>
      <c r="J238" s="168"/>
      <c r="K238" s="168"/>
      <c r="L238" s="168"/>
      <c r="M238" s="169"/>
      <c r="N238" s="169"/>
      <c r="O238" s="169"/>
      <c r="P238" s="169"/>
      <c r="Q238" s="170"/>
      <c r="R238" s="68"/>
      <c r="S238" s="258"/>
      <c r="T238" s="258"/>
      <c r="U238" s="258"/>
      <c r="V238" s="258"/>
      <c r="W238" s="258"/>
      <c r="X238" s="258"/>
      <c r="Y238" s="258"/>
      <c r="Z238" s="258"/>
      <c r="AA238" s="258"/>
      <c r="AB238" s="258"/>
      <c r="AC238" s="258"/>
      <c r="AD238" s="258"/>
      <c r="AE238" s="258"/>
      <c r="AF238" s="258"/>
      <c r="AG238" s="63"/>
      <c r="AH238" s="1"/>
      <c r="AI238" s="158"/>
      <c r="AJ238" s="159"/>
      <c r="AK238" s="159"/>
      <c r="AL238" s="159"/>
      <c r="AM238" s="159"/>
      <c r="AN238" s="159"/>
      <c r="AO238" s="159"/>
      <c r="AP238" s="159"/>
      <c r="AQ238" s="159"/>
      <c r="AR238" s="159"/>
      <c r="AS238" s="159"/>
      <c r="AT238" s="159"/>
      <c r="AU238" s="159"/>
      <c r="AV238" s="159"/>
      <c r="AW238" s="159"/>
      <c r="AX238" s="159"/>
      <c r="AY238" s="159"/>
      <c r="AZ238" s="159"/>
      <c r="BA238" s="159"/>
      <c r="BB238" s="159"/>
      <c r="BC238" s="159"/>
      <c r="BD238" s="159"/>
      <c r="BE238" s="159"/>
      <c r="BF238" s="159"/>
      <c r="BG238" s="159"/>
      <c r="BH238" s="159"/>
      <c r="BI238" s="159"/>
      <c r="BJ238" s="159"/>
      <c r="BK238" s="159"/>
      <c r="BL238" s="159"/>
      <c r="BM238" s="159"/>
      <c r="BN238" s="159"/>
      <c r="BO238" s="159"/>
      <c r="BP238" s="159"/>
      <c r="BQ238" s="160"/>
      <c r="BR238" s="1"/>
      <c r="BS238" s="1"/>
      <c r="BT238" s="1"/>
      <c r="BU238" s="1"/>
      <c r="BV238" s="1"/>
      <c r="BW238" s="1"/>
      <c r="BX238" s="1"/>
    </row>
    <row r="239" spans="2:76" ht="6.4" customHeight="1" x14ac:dyDescent="0.3">
      <c r="B239" s="134"/>
      <c r="C239" s="135"/>
      <c r="D239" s="135"/>
      <c r="E239" s="135"/>
      <c r="F239" s="135"/>
      <c r="G239" s="135"/>
      <c r="H239" s="135"/>
      <c r="I239" s="168"/>
      <c r="J239" s="168"/>
      <c r="K239" s="168"/>
      <c r="L239" s="168"/>
      <c r="M239" s="169"/>
      <c r="N239" s="169"/>
      <c r="O239" s="169"/>
      <c r="P239" s="169"/>
      <c r="Q239" s="170"/>
      <c r="R239" s="68"/>
      <c r="S239" s="258"/>
      <c r="T239" s="258"/>
      <c r="U239" s="258"/>
      <c r="V239" s="258"/>
      <c r="W239" s="258"/>
      <c r="X239" s="258"/>
      <c r="Y239" s="258"/>
      <c r="Z239" s="258"/>
      <c r="AA239" s="258"/>
      <c r="AB239" s="258"/>
      <c r="AC239" s="258"/>
      <c r="AD239" s="258"/>
      <c r="AE239" s="258"/>
      <c r="AF239" s="258"/>
      <c r="AG239" s="63"/>
      <c r="AH239" s="1"/>
      <c r="AI239" s="158"/>
      <c r="AJ239" s="159"/>
      <c r="AK239" s="159"/>
      <c r="AL239" s="159"/>
      <c r="AM239" s="159"/>
      <c r="AN239" s="159"/>
      <c r="AO239" s="159"/>
      <c r="AP239" s="159"/>
      <c r="AQ239" s="159"/>
      <c r="AR239" s="159"/>
      <c r="AS239" s="159"/>
      <c r="AT239" s="159"/>
      <c r="AU239" s="159"/>
      <c r="AV239" s="159"/>
      <c r="AW239" s="159"/>
      <c r="AX239" s="159"/>
      <c r="AY239" s="159"/>
      <c r="AZ239" s="159"/>
      <c r="BA239" s="159"/>
      <c r="BB239" s="159"/>
      <c r="BC239" s="159"/>
      <c r="BD239" s="159"/>
      <c r="BE239" s="159"/>
      <c r="BF239" s="159"/>
      <c r="BG239" s="159"/>
      <c r="BH239" s="159"/>
      <c r="BI239" s="159"/>
      <c r="BJ239" s="159"/>
      <c r="BK239" s="159"/>
      <c r="BL239" s="159"/>
      <c r="BM239" s="159"/>
      <c r="BN239" s="159"/>
      <c r="BO239" s="159"/>
      <c r="BP239" s="159"/>
      <c r="BQ239" s="160"/>
      <c r="BR239" s="1"/>
      <c r="BS239" s="1"/>
      <c r="BT239" s="1"/>
      <c r="BU239" s="1"/>
      <c r="BV239" s="1"/>
      <c r="BW239" s="1"/>
      <c r="BX239" s="1"/>
    </row>
    <row r="240" spans="2:76" ht="6.4" customHeight="1" x14ac:dyDescent="0.3">
      <c r="B240" s="134"/>
      <c r="C240" s="135"/>
      <c r="D240" s="135"/>
      <c r="E240" s="135"/>
      <c r="F240" s="135"/>
      <c r="G240" s="135"/>
      <c r="H240" s="135"/>
      <c r="I240" s="168"/>
      <c r="J240" s="168"/>
      <c r="K240" s="168"/>
      <c r="L240" s="168"/>
      <c r="M240" s="169"/>
      <c r="N240" s="169"/>
      <c r="O240" s="169"/>
      <c r="P240" s="169"/>
      <c r="Q240" s="170"/>
      <c r="R240" s="68"/>
      <c r="S240" s="101"/>
      <c r="T240" s="101"/>
      <c r="U240" s="101"/>
      <c r="V240" s="101"/>
      <c r="W240" s="101"/>
      <c r="X240" s="101"/>
      <c r="Y240" s="101"/>
      <c r="Z240" s="101"/>
      <c r="AA240" s="101"/>
      <c r="AB240" s="101"/>
      <c r="AC240" s="101"/>
      <c r="AD240" s="101"/>
      <c r="AE240" s="101"/>
      <c r="AF240" s="101"/>
      <c r="AG240" s="63"/>
      <c r="AH240" s="1"/>
      <c r="AI240" s="158"/>
      <c r="AJ240" s="159"/>
      <c r="AK240" s="159"/>
      <c r="AL240" s="159"/>
      <c r="AM240" s="159"/>
      <c r="AN240" s="159"/>
      <c r="AO240" s="159"/>
      <c r="AP240" s="159"/>
      <c r="AQ240" s="159"/>
      <c r="AR240" s="159"/>
      <c r="AS240" s="159"/>
      <c r="AT240" s="159"/>
      <c r="AU240" s="159"/>
      <c r="AV240" s="159"/>
      <c r="AW240" s="159"/>
      <c r="AX240" s="159"/>
      <c r="AY240" s="159"/>
      <c r="AZ240" s="159"/>
      <c r="BA240" s="159"/>
      <c r="BB240" s="159"/>
      <c r="BC240" s="159"/>
      <c r="BD240" s="159"/>
      <c r="BE240" s="159"/>
      <c r="BF240" s="159"/>
      <c r="BG240" s="159"/>
      <c r="BH240" s="159"/>
      <c r="BI240" s="159"/>
      <c r="BJ240" s="159"/>
      <c r="BK240" s="159"/>
      <c r="BL240" s="159"/>
      <c r="BM240" s="159"/>
      <c r="BN240" s="159"/>
      <c r="BO240" s="159"/>
      <c r="BP240" s="159"/>
      <c r="BQ240" s="160"/>
      <c r="BR240" s="1"/>
      <c r="BS240" s="1"/>
      <c r="BT240" s="1"/>
      <c r="BU240" s="1"/>
      <c r="BV240" s="1"/>
      <c r="BW240" s="1"/>
      <c r="BX240" s="1"/>
    </row>
    <row r="241" spans="2:89" ht="6.4" customHeight="1" x14ac:dyDescent="0.3">
      <c r="B241" s="134" t="s">
        <v>34</v>
      </c>
      <c r="C241" s="135"/>
      <c r="D241" s="135"/>
      <c r="E241" s="135"/>
      <c r="F241" s="135"/>
      <c r="G241" s="135"/>
      <c r="H241" s="135"/>
      <c r="I241" s="168"/>
      <c r="J241" s="168"/>
      <c r="K241" s="168"/>
      <c r="L241" s="168"/>
      <c r="M241" s="169" t="str">
        <f t="shared" ref="M241" si="15">IF(I241&gt;65,"주의","-")</f>
        <v>-</v>
      </c>
      <c r="N241" s="169"/>
      <c r="O241" s="169"/>
      <c r="P241" s="169"/>
      <c r="Q241" s="170"/>
      <c r="R241" s="70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8"/>
      <c r="AH241" s="1"/>
      <c r="AI241" s="158"/>
      <c r="AJ241" s="159"/>
      <c r="AK241" s="159"/>
      <c r="AL241" s="159"/>
      <c r="AM241" s="159"/>
      <c r="AN241" s="159"/>
      <c r="AO241" s="159"/>
      <c r="AP241" s="159"/>
      <c r="AQ241" s="159"/>
      <c r="AR241" s="159"/>
      <c r="AS241" s="159"/>
      <c r="AT241" s="159"/>
      <c r="AU241" s="159"/>
      <c r="AV241" s="159"/>
      <c r="AW241" s="159"/>
      <c r="AX241" s="159"/>
      <c r="AY241" s="159"/>
      <c r="AZ241" s="159"/>
      <c r="BA241" s="159"/>
      <c r="BB241" s="159"/>
      <c r="BC241" s="159"/>
      <c r="BD241" s="159"/>
      <c r="BE241" s="159"/>
      <c r="BF241" s="159"/>
      <c r="BG241" s="159"/>
      <c r="BH241" s="159"/>
      <c r="BI241" s="159"/>
      <c r="BJ241" s="159"/>
      <c r="BK241" s="159"/>
      <c r="BL241" s="159"/>
      <c r="BM241" s="159"/>
      <c r="BN241" s="159"/>
      <c r="BO241" s="159"/>
      <c r="BP241" s="159"/>
      <c r="BQ241" s="160"/>
      <c r="BR241" s="1"/>
      <c r="BS241" s="1"/>
      <c r="BT241" s="1"/>
      <c r="BU241" s="1"/>
      <c r="BV241" s="1"/>
      <c r="BW241" s="1"/>
      <c r="BX241" s="1"/>
    </row>
    <row r="242" spans="2:89" ht="6.4" customHeight="1" x14ac:dyDescent="0.3">
      <c r="B242" s="134"/>
      <c r="C242" s="135"/>
      <c r="D242" s="135"/>
      <c r="E242" s="135"/>
      <c r="F242" s="135"/>
      <c r="G242" s="135"/>
      <c r="H242" s="135"/>
      <c r="I242" s="168"/>
      <c r="J242" s="168"/>
      <c r="K242" s="168"/>
      <c r="L242" s="168"/>
      <c r="M242" s="169"/>
      <c r="N242" s="169"/>
      <c r="O242" s="169"/>
      <c r="P242" s="169"/>
      <c r="Q242" s="170"/>
      <c r="R242" s="68"/>
      <c r="S242" s="258" t="s">
        <v>65</v>
      </c>
      <c r="T242" s="258"/>
      <c r="U242" s="258"/>
      <c r="V242" s="258"/>
      <c r="W242" s="258"/>
      <c r="X242" s="258"/>
      <c r="Y242" s="258"/>
      <c r="Z242" s="258"/>
      <c r="AA242" s="258"/>
      <c r="AB242" s="258"/>
      <c r="AC242" s="258"/>
      <c r="AD242" s="258"/>
      <c r="AE242" s="258"/>
      <c r="AF242" s="258"/>
      <c r="AG242" s="63"/>
      <c r="AH242" s="1"/>
      <c r="AI242" s="158"/>
      <c r="AJ242" s="159"/>
      <c r="AK242" s="159"/>
      <c r="AL242" s="159"/>
      <c r="AM242" s="159"/>
      <c r="AN242" s="159"/>
      <c r="AO242" s="159"/>
      <c r="AP242" s="159"/>
      <c r="AQ242" s="159"/>
      <c r="AR242" s="159"/>
      <c r="AS242" s="159"/>
      <c r="AT242" s="159"/>
      <c r="AU242" s="159"/>
      <c r="AV242" s="159"/>
      <c r="AW242" s="159"/>
      <c r="AX242" s="159"/>
      <c r="AY242" s="159"/>
      <c r="AZ242" s="159"/>
      <c r="BA242" s="159"/>
      <c r="BB242" s="159"/>
      <c r="BC242" s="159"/>
      <c r="BD242" s="159"/>
      <c r="BE242" s="159"/>
      <c r="BF242" s="159"/>
      <c r="BG242" s="159"/>
      <c r="BH242" s="159"/>
      <c r="BI242" s="159"/>
      <c r="BJ242" s="159"/>
      <c r="BK242" s="159"/>
      <c r="BL242" s="159"/>
      <c r="BM242" s="159"/>
      <c r="BN242" s="159"/>
      <c r="BO242" s="159"/>
      <c r="BP242" s="159"/>
      <c r="BQ242" s="160"/>
      <c r="BR242" s="1"/>
      <c r="BS242" s="1"/>
      <c r="BT242" s="1"/>
      <c r="BU242" s="1"/>
      <c r="BV242" s="1"/>
      <c r="BW242" s="1"/>
      <c r="BX242" s="1"/>
    </row>
    <row r="243" spans="2:89" ht="6.4" customHeight="1" x14ac:dyDescent="0.3">
      <c r="B243" s="134"/>
      <c r="C243" s="135"/>
      <c r="D243" s="135"/>
      <c r="E243" s="135"/>
      <c r="F243" s="135"/>
      <c r="G243" s="135"/>
      <c r="H243" s="135"/>
      <c r="I243" s="168"/>
      <c r="J243" s="168"/>
      <c r="K243" s="168"/>
      <c r="L243" s="168"/>
      <c r="M243" s="169"/>
      <c r="N243" s="169"/>
      <c r="O243" s="169"/>
      <c r="P243" s="169"/>
      <c r="Q243" s="170"/>
      <c r="R243" s="68"/>
      <c r="S243" s="258"/>
      <c r="T243" s="258"/>
      <c r="U243" s="258"/>
      <c r="V243" s="258"/>
      <c r="W243" s="258"/>
      <c r="X243" s="258"/>
      <c r="Y243" s="258"/>
      <c r="Z243" s="258"/>
      <c r="AA243" s="258"/>
      <c r="AB243" s="258"/>
      <c r="AC243" s="258"/>
      <c r="AD243" s="258"/>
      <c r="AE243" s="258"/>
      <c r="AF243" s="258"/>
      <c r="AG243" s="63"/>
      <c r="AH243" s="1"/>
      <c r="AI243" s="158"/>
      <c r="AJ243" s="159"/>
      <c r="AK243" s="159"/>
      <c r="AL243" s="159"/>
      <c r="AM243" s="159"/>
      <c r="AN243" s="159"/>
      <c r="AO243" s="159"/>
      <c r="AP243" s="159"/>
      <c r="AQ243" s="159"/>
      <c r="AR243" s="159"/>
      <c r="AS243" s="159"/>
      <c r="AT243" s="159"/>
      <c r="AU243" s="159"/>
      <c r="AV243" s="159"/>
      <c r="AW243" s="159"/>
      <c r="AX243" s="159"/>
      <c r="AY243" s="159"/>
      <c r="AZ243" s="159"/>
      <c r="BA243" s="159"/>
      <c r="BB243" s="159"/>
      <c r="BC243" s="159"/>
      <c r="BD243" s="159"/>
      <c r="BE243" s="159"/>
      <c r="BF243" s="159"/>
      <c r="BG243" s="159"/>
      <c r="BH243" s="159"/>
      <c r="BI243" s="159"/>
      <c r="BJ243" s="159"/>
      <c r="BK243" s="159"/>
      <c r="BL243" s="159"/>
      <c r="BM243" s="159"/>
      <c r="BN243" s="159"/>
      <c r="BO243" s="159"/>
      <c r="BP243" s="159"/>
      <c r="BQ243" s="160"/>
      <c r="BR243" s="1"/>
      <c r="BS243" s="1"/>
      <c r="BT243" s="1"/>
      <c r="BU243" s="1"/>
      <c r="BV243" s="1"/>
      <c r="BW243" s="1"/>
      <c r="BX243" s="1"/>
    </row>
    <row r="244" spans="2:89" ht="6.4" customHeight="1" x14ac:dyDescent="0.3">
      <c r="B244" s="134"/>
      <c r="C244" s="135"/>
      <c r="D244" s="135"/>
      <c r="E244" s="135"/>
      <c r="F244" s="135"/>
      <c r="G244" s="135"/>
      <c r="H244" s="135"/>
      <c r="I244" s="168"/>
      <c r="J244" s="168"/>
      <c r="K244" s="168"/>
      <c r="L244" s="168"/>
      <c r="M244" s="169"/>
      <c r="N244" s="169"/>
      <c r="O244" s="169"/>
      <c r="P244" s="169"/>
      <c r="Q244" s="170"/>
      <c r="R244" s="68"/>
      <c r="S244" s="258"/>
      <c r="T244" s="258"/>
      <c r="U244" s="258"/>
      <c r="V244" s="258"/>
      <c r="W244" s="258"/>
      <c r="X244" s="258"/>
      <c r="Y244" s="258"/>
      <c r="Z244" s="258"/>
      <c r="AA244" s="258"/>
      <c r="AB244" s="258"/>
      <c r="AC244" s="258"/>
      <c r="AD244" s="258"/>
      <c r="AE244" s="258"/>
      <c r="AF244" s="258"/>
      <c r="AG244" s="63"/>
      <c r="AH244" s="1"/>
      <c r="AI244" s="158"/>
      <c r="AJ244" s="159"/>
      <c r="AK244" s="159"/>
      <c r="AL244" s="159"/>
      <c r="AM244" s="159"/>
      <c r="AN244" s="159"/>
      <c r="AO244" s="159"/>
      <c r="AP244" s="159"/>
      <c r="AQ244" s="159"/>
      <c r="AR244" s="159"/>
      <c r="AS244" s="159"/>
      <c r="AT244" s="159"/>
      <c r="AU244" s="159"/>
      <c r="AV244" s="159"/>
      <c r="AW244" s="159"/>
      <c r="AX244" s="159"/>
      <c r="AY244" s="159"/>
      <c r="AZ244" s="159"/>
      <c r="BA244" s="159"/>
      <c r="BB244" s="159"/>
      <c r="BC244" s="159"/>
      <c r="BD244" s="159"/>
      <c r="BE244" s="159"/>
      <c r="BF244" s="159"/>
      <c r="BG244" s="159"/>
      <c r="BH244" s="159"/>
      <c r="BI244" s="159"/>
      <c r="BJ244" s="159"/>
      <c r="BK244" s="159"/>
      <c r="BL244" s="159"/>
      <c r="BM244" s="159"/>
      <c r="BN244" s="159"/>
      <c r="BO244" s="159"/>
      <c r="BP244" s="159"/>
      <c r="BQ244" s="160"/>
      <c r="BR244" s="1"/>
      <c r="BS244" s="1"/>
      <c r="BT244" s="1"/>
      <c r="BU244" s="1"/>
      <c r="BV244" s="1"/>
      <c r="BW244" s="1"/>
      <c r="BX244" s="1"/>
    </row>
    <row r="245" spans="2:89" ht="6.4" customHeight="1" x14ac:dyDescent="0.3">
      <c r="B245" s="134"/>
      <c r="C245" s="135"/>
      <c r="D245" s="135"/>
      <c r="E245" s="135"/>
      <c r="F245" s="135"/>
      <c r="G245" s="135"/>
      <c r="H245" s="135"/>
      <c r="I245" s="168"/>
      <c r="J245" s="168"/>
      <c r="K245" s="168"/>
      <c r="L245" s="168"/>
      <c r="M245" s="169"/>
      <c r="N245" s="169"/>
      <c r="O245" s="169"/>
      <c r="P245" s="169"/>
      <c r="Q245" s="170"/>
      <c r="R245" s="68"/>
      <c r="S245" s="101"/>
      <c r="T245" s="101"/>
      <c r="U245" s="101"/>
      <c r="V245" s="101"/>
      <c r="W245" s="101"/>
      <c r="X245" s="101"/>
      <c r="Y245" s="101"/>
      <c r="Z245" s="101"/>
      <c r="AA245" s="101"/>
      <c r="AB245" s="101"/>
      <c r="AC245" s="101"/>
      <c r="AD245" s="101"/>
      <c r="AE245" s="101"/>
      <c r="AF245" s="101"/>
      <c r="AG245" s="63"/>
      <c r="AH245" s="1"/>
      <c r="AI245" s="158"/>
      <c r="AJ245" s="159"/>
      <c r="AK245" s="159"/>
      <c r="AL245" s="159"/>
      <c r="AM245" s="159"/>
      <c r="AN245" s="159"/>
      <c r="AO245" s="159"/>
      <c r="AP245" s="159"/>
      <c r="AQ245" s="159"/>
      <c r="AR245" s="159"/>
      <c r="AS245" s="159"/>
      <c r="AT245" s="159"/>
      <c r="AU245" s="159"/>
      <c r="AV245" s="159"/>
      <c r="AW245" s="159"/>
      <c r="AX245" s="159"/>
      <c r="AY245" s="159"/>
      <c r="AZ245" s="159"/>
      <c r="BA245" s="159"/>
      <c r="BB245" s="159"/>
      <c r="BC245" s="159"/>
      <c r="BD245" s="159"/>
      <c r="BE245" s="159"/>
      <c r="BF245" s="159"/>
      <c r="BG245" s="159"/>
      <c r="BH245" s="159"/>
      <c r="BI245" s="159"/>
      <c r="BJ245" s="159"/>
      <c r="BK245" s="159"/>
      <c r="BL245" s="159"/>
      <c r="BM245" s="159"/>
      <c r="BN245" s="159"/>
      <c r="BO245" s="159"/>
      <c r="BP245" s="159"/>
      <c r="BQ245" s="160"/>
      <c r="BR245" s="1"/>
      <c r="BS245" s="1"/>
      <c r="BT245" s="1"/>
      <c r="BU245" s="1"/>
      <c r="BV245" s="1"/>
      <c r="BW245" s="1"/>
      <c r="BX245" s="1"/>
      <c r="CC245" s="100"/>
    </row>
    <row r="246" spans="2:89" ht="6.4" customHeight="1" x14ac:dyDescent="0.3">
      <c r="B246" s="134" t="s">
        <v>14</v>
      </c>
      <c r="C246" s="135"/>
      <c r="D246" s="135"/>
      <c r="E246" s="135"/>
      <c r="F246" s="135"/>
      <c r="G246" s="135"/>
      <c r="H246" s="135"/>
      <c r="I246" s="168"/>
      <c r="J246" s="168"/>
      <c r="K246" s="168"/>
      <c r="L246" s="168"/>
      <c r="M246" s="169" t="str">
        <f t="shared" ref="M246" si="16">IF(I246&gt;65,"주의","-")</f>
        <v>-</v>
      </c>
      <c r="N246" s="169"/>
      <c r="O246" s="169"/>
      <c r="P246" s="169"/>
      <c r="Q246" s="170"/>
      <c r="R246" s="70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8"/>
      <c r="AH246" s="1"/>
      <c r="AI246" s="158"/>
      <c r="AJ246" s="159"/>
      <c r="AK246" s="159"/>
      <c r="AL246" s="159"/>
      <c r="AM246" s="159"/>
      <c r="AN246" s="159"/>
      <c r="AO246" s="159"/>
      <c r="AP246" s="159"/>
      <c r="AQ246" s="159"/>
      <c r="AR246" s="159"/>
      <c r="AS246" s="159"/>
      <c r="AT246" s="159"/>
      <c r="AU246" s="159"/>
      <c r="AV246" s="159"/>
      <c r="AW246" s="159"/>
      <c r="AX246" s="159"/>
      <c r="AY246" s="159"/>
      <c r="AZ246" s="159"/>
      <c r="BA246" s="159"/>
      <c r="BB246" s="159"/>
      <c r="BC246" s="159"/>
      <c r="BD246" s="159"/>
      <c r="BE246" s="159"/>
      <c r="BF246" s="159"/>
      <c r="BG246" s="159"/>
      <c r="BH246" s="159"/>
      <c r="BI246" s="159"/>
      <c r="BJ246" s="159"/>
      <c r="BK246" s="159"/>
      <c r="BL246" s="159"/>
      <c r="BM246" s="159"/>
      <c r="BN246" s="159"/>
      <c r="BO246" s="159"/>
      <c r="BP246" s="159"/>
      <c r="BQ246" s="160"/>
      <c r="BR246" s="1"/>
      <c r="BS246" s="1"/>
      <c r="BT246" s="1"/>
      <c r="BU246" s="1"/>
      <c r="BV246" s="1"/>
      <c r="BW246" s="1"/>
      <c r="BX246" s="1"/>
    </row>
    <row r="247" spans="2:89" ht="6.4" customHeight="1" x14ac:dyDescent="0.3">
      <c r="B247" s="134"/>
      <c r="C247" s="135"/>
      <c r="D247" s="135"/>
      <c r="E247" s="135"/>
      <c r="F247" s="135"/>
      <c r="G247" s="135"/>
      <c r="H247" s="135"/>
      <c r="I247" s="168"/>
      <c r="J247" s="168"/>
      <c r="K247" s="168"/>
      <c r="L247" s="168"/>
      <c r="M247" s="169"/>
      <c r="N247" s="169"/>
      <c r="O247" s="169"/>
      <c r="P247" s="169"/>
      <c r="Q247" s="170"/>
      <c r="R247" s="68"/>
      <c r="S247" s="258" t="s">
        <v>76</v>
      </c>
      <c r="T247" s="258"/>
      <c r="U247" s="258"/>
      <c r="V247" s="258"/>
      <c r="W247" s="258"/>
      <c r="X247" s="258"/>
      <c r="Y247" s="258"/>
      <c r="Z247" s="258"/>
      <c r="AA247" s="258"/>
      <c r="AB247" s="258"/>
      <c r="AC247" s="258"/>
      <c r="AD247" s="258"/>
      <c r="AE247" s="258"/>
      <c r="AF247" s="258"/>
      <c r="AG247" s="63"/>
      <c r="AH247" s="1"/>
      <c r="AI247" s="158"/>
      <c r="AJ247" s="159"/>
      <c r="AK247" s="159"/>
      <c r="AL247" s="159"/>
      <c r="AM247" s="159"/>
      <c r="AN247" s="159"/>
      <c r="AO247" s="159"/>
      <c r="AP247" s="159"/>
      <c r="AQ247" s="159"/>
      <c r="AR247" s="159"/>
      <c r="AS247" s="159"/>
      <c r="AT247" s="159"/>
      <c r="AU247" s="159"/>
      <c r="AV247" s="159"/>
      <c r="AW247" s="159"/>
      <c r="AX247" s="159"/>
      <c r="AY247" s="159"/>
      <c r="AZ247" s="159"/>
      <c r="BA247" s="159"/>
      <c r="BB247" s="159"/>
      <c r="BC247" s="159"/>
      <c r="BD247" s="159"/>
      <c r="BE247" s="159"/>
      <c r="BF247" s="159"/>
      <c r="BG247" s="159"/>
      <c r="BH247" s="159"/>
      <c r="BI247" s="159"/>
      <c r="BJ247" s="159"/>
      <c r="BK247" s="159"/>
      <c r="BL247" s="159"/>
      <c r="BM247" s="159"/>
      <c r="BN247" s="159"/>
      <c r="BO247" s="159"/>
      <c r="BP247" s="159"/>
      <c r="BQ247" s="160"/>
      <c r="BR247" s="1"/>
      <c r="BS247" s="1"/>
      <c r="BT247" s="1"/>
      <c r="BU247" s="1"/>
      <c r="BV247" s="1"/>
      <c r="BW247" s="1"/>
      <c r="BX247" s="1"/>
    </row>
    <row r="248" spans="2:89" ht="6.4" customHeight="1" x14ac:dyDescent="0.3">
      <c r="B248" s="134"/>
      <c r="C248" s="135"/>
      <c r="D248" s="135"/>
      <c r="E248" s="135"/>
      <c r="F248" s="135"/>
      <c r="G248" s="135"/>
      <c r="H248" s="135"/>
      <c r="I248" s="168"/>
      <c r="J248" s="168"/>
      <c r="K248" s="168"/>
      <c r="L248" s="168"/>
      <c r="M248" s="169"/>
      <c r="N248" s="169"/>
      <c r="O248" s="169"/>
      <c r="P248" s="169"/>
      <c r="Q248" s="170"/>
      <c r="R248" s="68"/>
      <c r="S248" s="258"/>
      <c r="T248" s="258"/>
      <c r="U248" s="258"/>
      <c r="V248" s="258"/>
      <c r="W248" s="258"/>
      <c r="X248" s="258"/>
      <c r="Y248" s="258"/>
      <c r="Z248" s="258"/>
      <c r="AA248" s="258"/>
      <c r="AB248" s="258"/>
      <c r="AC248" s="258"/>
      <c r="AD248" s="258"/>
      <c r="AE248" s="258"/>
      <c r="AF248" s="258"/>
      <c r="AG248" s="63"/>
      <c r="AH248" s="1"/>
      <c r="AI248" s="158"/>
      <c r="AJ248" s="159"/>
      <c r="AK248" s="159"/>
      <c r="AL248" s="159"/>
      <c r="AM248" s="159"/>
      <c r="AN248" s="159"/>
      <c r="AO248" s="159"/>
      <c r="AP248" s="159"/>
      <c r="AQ248" s="159"/>
      <c r="AR248" s="159"/>
      <c r="AS248" s="159"/>
      <c r="AT248" s="159"/>
      <c r="AU248" s="159"/>
      <c r="AV248" s="159"/>
      <c r="AW248" s="159"/>
      <c r="AX248" s="159"/>
      <c r="AY248" s="159"/>
      <c r="AZ248" s="159"/>
      <c r="BA248" s="159"/>
      <c r="BB248" s="159"/>
      <c r="BC248" s="159"/>
      <c r="BD248" s="159"/>
      <c r="BE248" s="159"/>
      <c r="BF248" s="159"/>
      <c r="BG248" s="159"/>
      <c r="BH248" s="159"/>
      <c r="BI248" s="159"/>
      <c r="BJ248" s="159"/>
      <c r="BK248" s="159"/>
      <c r="BL248" s="159"/>
      <c r="BM248" s="159"/>
      <c r="BN248" s="159"/>
      <c r="BO248" s="159"/>
      <c r="BP248" s="159"/>
      <c r="BQ248" s="160"/>
      <c r="BR248" s="1"/>
      <c r="BS248" s="1"/>
      <c r="BT248" s="1"/>
      <c r="BU248" s="1"/>
      <c r="BV248" s="1"/>
      <c r="BW248" s="1"/>
      <c r="BX248" s="1"/>
    </row>
    <row r="249" spans="2:89" ht="6.4" customHeight="1" x14ac:dyDescent="0.3">
      <c r="B249" s="134"/>
      <c r="C249" s="135"/>
      <c r="D249" s="135"/>
      <c r="E249" s="135"/>
      <c r="F249" s="135"/>
      <c r="G249" s="135"/>
      <c r="H249" s="135"/>
      <c r="I249" s="168"/>
      <c r="J249" s="168"/>
      <c r="K249" s="168"/>
      <c r="L249" s="168"/>
      <c r="M249" s="169"/>
      <c r="N249" s="169"/>
      <c r="O249" s="169"/>
      <c r="P249" s="169"/>
      <c r="Q249" s="170"/>
      <c r="R249" s="68"/>
      <c r="S249" s="258"/>
      <c r="T249" s="258"/>
      <c r="U249" s="258"/>
      <c r="V249" s="258"/>
      <c r="W249" s="258"/>
      <c r="X249" s="258"/>
      <c r="Y249" s="258"/>
      <c r="Z249" s="258"/>
      <c r="AA249" s="258"/>
      <c r="AB249" s="258"/>
      <c r="AC249" s="258"/>
      <c r="AD249" s="258"/>
      <c r="AE249" s="258"/>
      <c r="AF249" s="258"/>
      <c r="AG249" s="63"/>
      <c r="AH249" s="1"/>
      <c r="AI249" s="158"/>
      <c r="AJ249" s="159"/>
      <c r="AK249" s="159"/>
      <c r="AL249" s="159"/>
      <c r="AM249" s="159"/>
      <c r="AN249" s="159"/>
      <c r="AO249" s="159"/>
      <c r="AP249" s="159"/>
      <c r="AQ249" s="159"/>
      <c r="AR249" s="159"/>
      <c r="AS249" s="159"/>
      <c r="AT249" s="159"/>
      <c r="AU249" s="159"/>
      <c r="AV249" s="159"/>
      <c r="AW249" s="159"/>
      <c r="AX249" s="159"/>
      <c r="AY249" s="159"/>
      <c r="AZ249" s="159"/>
      <c r="BA249" s="159"/>
      <c r="BB249" s="159"/>
      <c r="BC249" s="159"/>
      <c r="BD249" s="159"/>
      <c r="BE249" s="159"/>
      <c r="BF249" s="159"/>
      <c r="BG249" s="159"/>
      <c r="BH249" s="159"/>
      <c r="BI249" s="159"/>
      <c r="BJ249" s="159"/>
      <c r="BK249" s="159"/>
      <c r="BL249" s="159"/>
      <c r="BM249" s="159"/>
      <c r="BN249" s="159"/>
      <c r="BO249" s="159"/>
      <c r="BP249" s="159"/>
      <c r="BQ249" s="160"/>
      <c r="BR249" s="1"/>
      <c r="BS249" s="1"/>
      <c r="BT249" s="1"/>
      <c r="BU249" s="1"/>
      <c r="BV249" s="1"/>
      <c r="BW249" s="1"/>
      <c r="BX249" s="1"/>
    </row>
    <row r="250" spans="2:89" ht="6.4" customHeight="1" x14ac:dyDescent="0.3">
      <c r="B250" s="134"/>
      <c r="C250" s="135"/>
      <c r="D250" s="135"/>
      <c r="E250" s="135"/>
      <c r="F250" s="135"/>
      <c r="G250" s="135"/>
      <c r="H250" s="135"/>
      <c r="I250" s="168"/>
      <c r="J250" s="168"/>
      <c r="K250" s="168"/>
      <c r="L250" s="168"/>
      <c r="M250" s="169"/>
      <c r="N250" s="169"/>
      <c r="O250" s="169"/>
      <c r="P250" s="169"/>
      <c r="Q250" s="170"/>
      <c r="R250" s="68"/>
      <c r="S250" s="101"/>
      <c r="T250" s="101"/>
      <c r="U250" s="101"/>
      <c r="V250" s="101"/>
      <c r="W250" s="101"/>
      <c r="X250" s="101"/>
      <c r="Y250" s="101"/>
      <c r="Z250" s="101"/>
      <c r="AA250" s="101"/>
      <c r="AB250" s="101"/>
      <c r="AC250" s="101"/>
      <c r="AD250" s="101"/>
      <c r="AE250" s="101"/>
      <c r="AF250" s="101"/>
      <c r="AG250" s="63"/>
      <c r="AH250" s="1"/>
      <c r="AI250" s="158"/>
      <c r="AJ250" s="159"/>
      <c r="AK250" s="159"/>
      <c r="AL250" s="159"/>
      <c r="AM250" s="159"/>
      <c r="AN250" s="159"/>
      <c r="AO250" s="159"/>
      <c r="AP250" s="159"/>
      <c r="AQ250" s="159"/>
      <c r="AR250" s="159"/>
      <c r="AS250" s="159"/>
      <c r="AT250" s="159"/>
      <c r="AU250" s="159"/>
      <c r="AV250" s="159"/>
      <c r="AW250" s="159"/>
      <c r="AX250" s="159"/>
      <c r="AY250" s="159"/>
      <c r="AZ250" s="159"/>
      <c r="BA250" s="159"/>
      <c r="BB250" s="159"/>
      <c r="BC250" s="159"/>
      <c r="BD250" s="159"/>
      <c r="BE250" s="159"/>
      <c r="BF250" s="159"/>
      <c r="BG250" s="159"/>
      <c r="BH250" s="159"/>
      <c r="BI250" s="159"/>
      <c r="BJ250" s="159"/>
      <c r="BK250" s="159"/>
      <c r="BL250" s="159"/>
      <c r="BM250" s="159"/>
      <c r="BN250" s="159"/>
      <c r="BO250" s="159"/>
      <c r="BP250" s="159"/>
      <c r="BQ250" s="160"/>
      <c r="BR250" s="1"/>
      <c r="BS250" s="1"/>
      <c r="BT250" s="1"/>
      <c r="BU250" s="1"/>
      <c r="BV250" s="1"/>
      <c r="BW250" s="1"/>
      <c r="BX250" s="1"/>
    </row>
    <row r="251" spans="2:89" ht="6.4" customHeight="1" x14ac:dyDescent="0.3">
      <c r="B251" s="134" t="s">
        <v>31</v>
      </c>
      <c r="C251" s="135"/>
      <c r="D251" s="135"/>
      <c r="E251" s="135"/>
      <c r="F251" s="135"/>
      <c r="G251" s="135"/>
      <c r="H251" s="135"/>
      <c r="I251" s="168"/>
      <c r="J251" s="168"/>
      <c r="K251" s="168"/>
      <c r="L251" s="168"/>
      <c r="M251" s="169" t="str">
        <f t="shared" ref="M251" si="17">IF(I251&gt;65,"주의","-")</f>
        <v>-</v>
      </c>
      <c r="N251" s="169"/>
      <c r="O251" s="169"/>
      <c r="P251" s="169"/>
      <c r="Q251" s="170"/>
      <c r="R251" s="70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8"/>
      <c r="AH251" s="1"/>
      <c r="AI251" s="158"/>
      <c r="AJ251" s="159"/>
      <c r="AK251" s="159"/>
      <c r="AL251" s="159"/>
      <c r="AM251" s="159"/>
      <c r="AN251" s="159"/>
      <c r="AO251" s="159"/>
      <c r="AP251" s="159"/>
      <c r="AQ251" s="159"/>
      <c r="AR251" s="159"/>
      <c r="AS251" s="159"/>
      <c r="AT251" s="159"/>
      <c r="AU251" s="159"/>
      <c r="AV251" s="159"/>
      <c r="AW251" s="159"/>
      <c r="AX251" s="159"/>
      <c r="AY251" s="159"/>
      <c r="AZ251" s="159"/>
      <c r="BA251" s="159"/>
      <c r="BB251" s="159"/>
      <c r="BC251" s="159"/>
      <c r="BD251" s="159"/>
      <c r="BE251" s="159"/>
      <c r="BF251" s="159"/>
      <c r="BG251" s="159"/>
      <c r="BH251" s="159"/>
      <c r="BI251" s="159"/>
      <c r="BJ251" s="159"/>
      <c r="BK251" s="159"/>
      <c r="BL251" s="159"/>
      <c r="BM251" s="159"/>
      <c r="BN251" s="159"/>
      <c r="BO251" s="159"/>
      <c r="BP251" s="159"/>
      <c r="BQ251" s="160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</row>
    <row r="252" spans="2:89" ht="6.4" customHeight="1" x14ac:dyDescent="0.3">
      <c r="B252" s="134"/>
      <c r="C252" s="135"/>
      <c r="D252" s="135"/>
      <c r="E252" s="135"/>
      <c r="F252" s="135"/>
      <c r="G252" s="135"/>
      <c r="H252" s="135"/>
      <c r="I252" s="168"/>
      <c r="J252" s="168"/>
      <c r="K252" s="168"/>
      <c r="L252" s="168"/>
      <c r="M252" s="169"/>
      <c r="N252" s="169"/>
      <c r="O252" s="169"/>
      <c r="P252" s="169"/>
      <c r="Q252" s="170"/>
      <c r="R252" s="68"/>
      <c r="S252" s="258" t="s">
        <v>75</v>
      </c>
      <c r="T252" s="258"/>
      <c r="U252" s="258"/>
      <c r="V252" s="258"/>
      <c r="W252" s="258"/>
      <c r="X252" s="258"/>
      <c r="Y252" s="258"/>
      <c r="Z252" s="258"/>
      <c r="AA252" s="258"/>
      <c r="AB252" s="258"/>
      <c r="AC252" s="258"/>
      <c r="AD252" s="258"/>
      <c r="AE252" s="258"/>
      <c r="AF252" s="258"/>
      <c r="AG252" s="63"/>
      <c r="AH252" s="1"/>
      <c r="AI252" s="158"/>
      <c r="AJ252" s="159"/>
      <c r="AK252" s="159"/>
      <c r="AL252" s="159"/>
      <c r="AM252" s="159"/>
      <c r="AN252" s="159"/>
      <c r="AO252" s="159"/>
      <c r="AP252" s="159"/>
      <c r="AQ252" s="159"/>
      <c r="AR252" s="159"/>
      <c r="AS252" s="159"/>
      <c r="AT252" s="159"/>
      <c r="AU252" s="159"/>
      <c r="AV252" s="159"/>
      <c r="AW252" s="159"/>
      <c r="AX252" s="159"/>
      <c r="AY252" s="159"/>
      <c r="AZ252" s="159"/>
      <c r="BA252" s="159"/>
      <c r="BB252" s="159"/>
      <c r="BC252" s="159"/>
      <c r="BD252" s="159"/>
      <c r="BE252" s="159"/>
      <c r="BF252" s="159"/>
      <c r="BG252" s="159"/>
      <c r="BH252" s="159"/>
      <c r="BI252" s="159"/>
      <c r="BJ252" s="159"/>
      <c r="BK252" s="159"/>
      <c r="BL252" s="159"/>
      <c r="BM252" s="159"/>
      <c r="BN252" s="159"/>
      <c r="BO252" s="159"/>
      <c r="BP252" s="159"/>
      <c r="BQ252" s="160"/>
      <c r="BR252" s="1"/>
      <c r="BS252" s="1"/>
      <c r="BT252" s="1"/>
      <c r="BU252" s="1"/>
      <c r="BV252" s="1"/>
      <c r="BW252" s="1"/>
      <c r="BX252" s="1"/>
    </row>
    <row r="253" spans="2:89" ht="6.4" customHeight="1" x14ac:dyDescent="0.3">
      <c r="B253" s="134"/>
      <c r="C253" s="135"/>
      <c r="D253" s="135"/>
      <c r="E253" s="135"/>
      <c r="F253" s="135"/>
      <c r="G253" s="135"/>
      <c r="H253" s="135"/>
      <c r="I253" s="168"/>
      <c r="J253" s="168"/>
      <c r="K253" s="168"/>
      <c r="L253" s="168"/>
      <c r="M253" s="169"/>
      <c r="N253" s="169"/>
      <c r="O253" s="169"/>
      <c r="P253" s="169"/>
      <c r="Q253" s="170"/>
      <c r="R253" s="68"/>
      <c r="S253" s="258"/>
      <c r="T253" s="258"/>
      <c r="U253" s="258"/>
      <c r="V253" s="258"/>
      <c r="W253" s="258"/>
      <c r="X253" s="258"/>
      <c r="Y253" s="258"/>
      <c r="Z253" s="258"/>
      <c r="AA253" s="258"/>
      <c r="AB253" s="258"/>
      <c r="AC253" s="258"/>
      <c r="AD253" s="258"/>
      <c r="AE253" s="258"/>
      <c r="AF253" s="258"/>
      <c r="AG253" s="63"/>
      <c r="AH253" s="1"/>
      <c r="AI253" s="158"/>
      <c r="AJ253" s="159"/>
      <c r="AK253" s="159"/>
      <c r="AL253" s="159"/>
      <c r="AM253" s="159"/>
      <c r="AN253" s="159"/>
      <c r="AO253" s="159"/>
      <c r="AP253" s="159"/>
      <c r="AQ253" s="159"/>
      <c r="AR253" s="159"/>
      <c r="AS253" s="159"/>
      <c r="AT253" s="159"/>
      <c r="AU253" s="159"/>
      <c r="AV253" s="159"/>
      <c r="AW253" s="159"/>
      <c r="AX253" s="159"/>
      <c r="AY253" s="159"/>
      <c r="AZ253" s="159"/>
      <c r="BA253" s="159"/>
      <c r="BB253" s="159"/>
      <c r="BC253" s="159"/>
      <c r="BD253" s="159"/>
      <c r="BE253" s="159"/>
      <c r="BF253" s="159"/>
      <c r="BG253" s="159"/>
      <c r="BH253" s="159"/>
      <c r="BI253" s="159"/>
      <c r="BJ253" s="159"/>
      <c r="BK253" s="159"/>
      <c r="BL253" s="159"/>
      <c r="BM253" s="159"/>
      <c r="BN253" s="159"/>
      <c r="BO253" s="159"/>
      <c r="BP253" s="159"/>
      <c r="BQ253" s="160"/>
      <c r="BR253" s="1"/>
      <c r="BS253" s="1"/>
      <c r="BT253" s="1"/>
      <c r="BU253" s="1"/>
      <c r="BV253" s="1"/>
      <c r="BW253" s="1"/>
      <c r="BX253" s="1"/>
    </row>
    <row r="254" spans="2:89" ht="6.4" customHeight="1" x14ac:dyDescent="0.3">
      <c r="B254" s="134"/>
      <c r="C254" s="135"/>
      <c r="D254" s="135"/>
      <c r="E254" s="135"/>
      <c r="F254" s="135"/>
      <c r="G254" s="135"/>
      <c r="H254" s="135"/>
      <c r="I254" s="168"/>
      <c r="J254" s="168"/>
      <c r="K254" s="168"/>
      <c r="L254" s="168"/>
      <c r="M254" s="169"/>
      <c r="N254" s="169"/>
      <c r="O254" s="169"/>
      <c r="P254" s="169"/>
      <c r="Q254" s="170"/>
      <c r="R254" s="68"/>
      <c r="S254" s="258"/>
      <c r="T254" s="258"/>
      <c r="U254" s="258"/>
      <c r="V254" s="258"/>
      <c r="W254" s="258"/>
      <c r="X254" s="258"/>
      <c r="Y254" s="258"/>
      <c r="Z254" s="258"/>
      <c r="AA254" s="258"/>
      <c r="AB254" s="258"/>
      <c r="AC254" s="258"/>
      <c r="AD254" s="258"/>
      <c r="AE254" s="258"/>
      <c r="AF254" s="258"/>
      <c r="AG254" s="63"/>
      <c r="AH254" s="1"/>
      <c r="AI254" s="158"/>
      <c r="AJ254" s="159"/>
      <c r="AK254" s="159"/>
      <c r="AL254" s="159"/>
      <c r="AM254" s="159"/>
      <c r="AN254" s="159"/>
      <c r="AO254" s="159"/>
      <c r="AP254" s="159"/>
      <c r="AQ254" s="159"/>
      <c r="AR254" s="159"/>
      <c r="AS254" s="159"/>
      <c r="AT254" s="159"/>
      <c r="AU254" s="159"/>
      <c r="AV254" s="159"/>
      <c r="AW254" s="159"/>
      <c r="AX254" s="159"/>
      <c r="AY254" s="159"/>
      <c r="AZ254" s="159"/>
      <c r="BA254" s="159"/>
      <c r="BB254" s="159"/>
      <c r="BC254" s="159"/>
      <c r="BD254" s="159"/>
      <c r="BE254" s="159"/>
      <c r="BF254" s="159"/>
      <c r="BG254" s="159"/>
      <c r="BH254" s="159"/>
      <c r="BI254" s="159"/>
      <c r="BJ254" s="159"/>
      <c r="BK254" s="159"/>
      <c r="BL254" s="159"/>
      <c r="BM254" s="159"/>
      <c r="BN254" s="159"/>
      <c r="BO254" s="159"/>
      <c r="BP254" s="159"/>
      <c r="BQ254" s="160"/>
      <c r="BR254" s="1"/>
      <c r="BS254" s="1"/>
      <c r="BT254" s="1"/>
      <c r="BU254" s="1"/>
      <c r="BV254" s="1"/>
      <c r="BW254" s="1"/>
      <c r="BX254" s="1"/>
    </row>
    <row r="255" spans="2:89" ht="6.4" customHeight="1" x14ac:dyDescent="0.3">
      <c r="B255" s="134"/>
      <c r="C255" s="135"/>
      <c r="D255" s="135"/>
      <c r="E255" s="135"/>
      <c r="F255" s="135"/>
      <c r="G255" s="135"/>
      <c r="H255" s="135"/>
      <c r="I255" s="168"/>
      <c r="J255" s="168"/>
      <c r="K255" s="168"/>
      <c r="L255" s="168"/>
      <c r="M255" s="169"/>
      <c r="N255" s="169"/>
      <c r="O255" s="169"/>
      <c r="P255" s="169"/>
      <c r="Q255" s="170"/>
      <c r="R255" s="68"/>
      <c r="S255" s="101"/>
      <c r="T255" s="101"/>
      <c r="U255" s="101"/>
      <c r="V255" s="101"/>
      <c r="W255" s="101"/>
      <c r="X255" s="101"/>
      <c r="Y255" s="101"/>
      <c r="Z255" s="101"/>
      <c r="AA255" s="101"/>
      <c r="AB255" s="101"/>
      <c r="AC255" s="101"/>
      <c r="AD255" s="101"/>
      <c r="AE255" s="101"/>
      <c r="AF255" s="101"/>
      <c r="AG255" s="63"/>
      <c r="AH255" s="1"/>
      <c r="AI255" s="158"/>
      <c r="AJ255" s="159"/>
      <c r="AK255" s="159"/>
      <c r="AL255" s="159"/>
      <c r="AM255" s="159"/>
      <c r="AN255" s="159"/>
      <c r="AO255" s="159"/>
      <c r="AP255" s="159"/>
      <c r="AQ255" s="159"/>
      <c r="AR255" s="159"/>
      <c r="AS255" s="159"/>
      <c r="AT255" s="159"/>
      <c r="AU255" s="159"/>
      <c r="AV255" s="159"/>
      <c r="AW255" s="159"/>
      <c r="AX255" s="159"/>
      <c r="AY255" s="159"/>
      <c r="AZ255" s="159"/>
      <c r="BA255" s="159"/>
      <c r="BB255" s="159"/>
      <c r="BC255" s="159"/>
      <c r="BD255" s="159"/>
      <c r="BE255" s="159"/>
      <c r="BF255" s="159"/>
      <c r="BG255" s="159"/>
      <c r="BH255" s="159"/>
      <c r="BI255" s="159"/>
      <c r="BJ255" s="159"/>
      <c r="BK255" s="159"/>
      <c r="BL255" s="159"/>
      <c r="BM255" s="159"/>
      <c r="BN255" s="159"/>
      <c r="BO255" s="159"/>
      <c r="BP255" s="159"/>
      <c r="BQ255" s="160"/>
      <c r="BR255" s="1"/>
      <c r="BS255" s="1"/>
      <c r="BT255" s="1"/>
      <c r="BU255" s="1"/>
      <c r="BV255" s="1"/>
      <c r="BW255" s="1"/>
      <c r="BX255" s="1"/>
    </row>
    <row r="256" spans="2:89" ht="6.4" customHeight="1" x14ac:dyDescent="0.3">
      <c r="B256" s="134" t="s">
        <v>22</v>
      </c>
      <c r="C256" s="135"/>
      <c r="D256" s="135"/>
      <c r="E256" s="135"/>
      <c r="F256" s="135"/>
      <c r="G256" s="135"/>
      <c r="H256" s="135"/>
      <c r="I256" s="168"/>
      <c r="J256" s="168"/>
      <c r="K256" s="168"/>
      <c r="L256" s="168"/>
      <c r="M256" s="169" t="str">
        <f t="shared" ref="M256" si="18">IF(I256&gt;65,"주의","-")</f>
        <v>-</v>
      </c>
      <c r="N256" s="169"/>
      <c r="O256" s="169"/>
      <c r="P256" s="169"/>
      <c r="Q256" s="170"/>
      <c r="R256" s="70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8"/>
      <c r="AH256" s="1"/>
      <c r="AI256" s="158"/>
      <c r="AJ256" s="159"/>
      <c r="AK256" s="159"/>
      <c r="AL256" s="159"/>
      <c r="AM256" s="159"/>
      <c r="AN256" s="159"/>
      <c r="AO256" s="159"/>
      <c r="AP256" s="159"/>
      <c r="AQ256" s="159"/>
      <c r="AR256" s="159"/>
      <c r="AS256" s="159"/>
      <c r="AT256" s="159"/>
      <c r="AU256" s="159"/>
      <c r="AV256" s="159"/>
      <c r="AW256" s="159"/>
      <c r="AX256" s="159"/>
      <c r="AY256" s="159"/>
      <c r="AZ256" s="159"/>
      <c r="BA256" s="159"/>
      <c r="BB256" s="159"/>
      <c r="BC256" s="159"/>
      <c r="BD256" s="159"/>
      <c r="BE256" s="159"/>
      <c r="BF256" s="159"/>
      <c r="BG256" s="159"/>
      <c r="BH256" s="159"/>
      <c r="BI256" s="159"/>
      <c r="BJ256" s="159"/>
      <c r="BK256" s="159"/>
      <c r="BL256" s="159"/>
      <c r="BM256" s="159"/>
      <c r="BN256" s="159"/>
      <c r="BO256" s="159"/>
      <c r="BP256" s="159"/>
      <c r="BQ256" s="160"/>
      <c r="BR256" s="1"/>
      <c r="BS256" s="1"/>
      <c r="BT256" s="1"/>
      <c r="BU256" s="1"/>
      <c r="BV256" s="1"/>
      <c r="BW256" s="1"/>
      <c r="BX256" s="1"/>
    </row>
    <row r="257" spans="2:77" ht="6.4" customHeight="1" x14ac:dyDescent="0.3">
      <c r="B257" s="134"/>
      <c r="C257" s="135"/>
      <c r="D257" s="135"/>
      <c r="E257" s="135"/>
      <c r="F257" s="135"/>
      <c r="G257" s="135"/>
      <c r="H257" s="135"/>
      <c r="I257" s="168"/>
      <c r="J257" s="168"/>
      <c r="K257" s="168"/>
      <c r="L257" s="168"/>
      <c r="M257" s="169"/>
      <c r="N257" s="169"/>
      <c r="O257" s="169"/>
      <c r="P257" s="169"/>
      <c r="Q257" s="170"/>
      <c r="R257" s="68"/>
      <c r="S257" s="258" t="s">
        <v>72</v>
      </c>
      <c r="T257" s="258"/>
      <c r="U257" s="258"/>
      <c r="V257" s="258"/>
      <c r="W257" s="258"/>
      <c r="X257" s="258"/>
      <c r="Y257" s="258"/>
      <c r="Z257" s="258"/>
      <c r="AA257" s="258"/>
      <c r="AB257" s="258"/>
      <c r="AC257" s="258"/>
      <c r="AD257" s="258"/>
      <c r="AE257" s="258"/>
      <c r="AF257" s="258"/>
      <c r="AG257" s="63"/>
      <c r="AH257" s="1"/>
      <c r="AI257" s="158"/>
      <c r="AJ257" s="159"/>
      <c r="AK257" s="159"/>
      <c r="AL257" s="159"/>
      <c r="AM257" s="159"/>
      <c r="AN257" s="159"/>
      <c r="AO257" s="159"/>
      <c r="AP257" s="159"/>
      <c r="AQ257" s="159"/>
      <c r="AR257" s="159"/>
      <c r="AS257" s="159"/>
      <c r="AT257" s="159"/>
      <c r="AU257" s="159"/>
      <c r="AV257" s="159"/>
      <c r="AW257" s="159"/>
      <c r="AX257" s="159"/>
      <c r="AY257" s="159"/>
      <c r="AZ257" s="159"/>
      <c r="BA257" s="159"/>
      <c r="BB257" s="159"/>
      <c r="BC257" s="159"/>
      <c r="BD257" s="159"/>
      <c r="BE257" s="159"/>
      <c r="BF257" s="159"/>
      <c r="BG257" s="159"/>
      <c r="BH257" s="159"/>
      <c r="BI257" s="159"/>
      <c r="BJ257" s="159"/>
      <c r="BK257" s="159"/>
      <c r="BL257" s="159"/>
      <c r="BM257" s="159"/>
      <c r="BN257" s="159"/>
      <c r="BO257" s="159"/>
      <c r="BP257" s="159"/>
      <c r="BQ257" s="160"/>
      <c r="BR257" s="1"/>
      <c r="BS257" s="1"/>
      <c r="BT257" s="1"/>
      <c r="BU257" s="1"/>
      <c r="BV257" s="1"/>
      <c r="BW257" s="1"/>
      <c r="BX257" s="1"/>
    </row>
    <row r="258" spans="2:77" ht="6.4" customHeight="1" x14ac:dyDescent="0.3">
      <c r="B258" s="134"/>
      <c r="C258" s="135"/>
      <c r="D258" s="135"/>
      <c r="E258" s="135"/>
      <c r="F258" s="135"/>
      <c r="G258" s="135"/>
      <c r="H258" s="135"/>
      <c r="I258" s="168"/>
      <c r="J258" s="168"/>
      <c r="K258" s="168"/>
      <c r="L258" s="168"/>
      <c r="M258" s="169"/>
      <c r="N258" s="169"/>
      <c r="O258" s="169"/>
      <c r="P258" s="169"/>
      <c r="Q258" s="170"/>
      <c r="R258" s="68"/>
      <c r="S258" s="258"/>
      <c r="T258" s="258"/>
      <c r="U258" s="258"/>
      <c r="V258" s="258"/>
      <c r="W258" s="258"/>
      <c r="X258" s="258"/>
      <c r="Y258" s="258"/>
      <c r="Z258" s="258"/>
      <c r="AA258" s="258"/>
      <c r="AB258" s="258"/>
      <c r="AC258" s="258"/>
      <c r="AD258" s="258"/>
      <c r="AE258" s="258"/>
      <c r="AF258" s="258"/>
      <c r="AG258" s="63"/>
      <c r="AH258" s="1"/>
      <c r="AI258" s="158"/>
      <c r="AJ258" s="159"/>
      <c r="AK258" s="159"/>
      <c r="AL258" s="159"/>
      <c r="AM258" s="159"/>
      <c r="AN258" s="159"/>
      <c r="AO258" s="159"/>
      <c r="AP258" s="159"/>
      <c r="AQ258" s="159"/>
      <c r="AR258" s="159"/>
      <c r="AS258" s="159"/>
      <c r="AT258" s="159"/>
      <c r="AU258" s="159"/>
      <c r="AV258" s="159"/>
      <c r="AW258" s="159"/>
      <c r="AX258" s="159"/>
      <c r="AY258" s="159"/>
      <c r="AZ258" s="159"/>
      <c r="BA258" s="159"/>
      <c r="BB258" s="159"/>
      <c r="BC258" s="159"/>
      <c r="BD258" s="159"/>
      <c r="BE258" s="159"/>
      <c r="BF258" s="159"/>
      <c r="BG258" s="159"/>
      <c r="BH258" s="159"/>
      <c r="BI258" s="159"/>
      <c r="BJ258" s="159"/>
      <c r="BK258" s="159"/>
      <c r="BL258" s="159"/>
      <c r="BM258" s="159"/>
      <c r="BN258" s="159"/>
      <c r="BO258" s="159"/>
      <c r="BP258" s="159"/>
      <c r="BQ258" s="160"/>
      <c r="BR258" s="1"/>
      <c r="BS258" s="1"/>
      <c r="BT258" s="1"/>
      <c r="BU258" s="1"/>
      <c r="BV258" s="1"/>
      <c r="BW258" s="1"/>
      <c r="BX258" s="1"/>
    </row>
    <row r="259" spans="2:77" ht="6.4" customHeight="1" x14ac:dyDescent="0.3">
      <c r="B259" s="134"/>
      <c r="C259" s="135"/>
      <c r="D259" s="135"/>
      <c r="E259" s="135"/>
      <c r="F259" s="135"/>
      <c r="G259" s="135"/>
      <c r="H259" s="135"/>
      <c r="I259" s="168"/>
      <c r="J259" s="168"/>
      <c r="K259" s="168"/>
      <c r="L259" s="168"/>
      <c r="M259" s="169"/>
      <c r="N259" s="169"/>
      <c r="O259" s="169"/>
      <c r="P259" s="169"/>
      <c r="Q259" s="170"/>
      <c r="R259" s="68"/>
      <c r="S259" s="258"/>
      <c r="T259" s="258"/>
      <c r="U259" s="258"/>
      <c r="V259" s="258"/>
      <c r="W259" s="258"/>
      <c r="X259" s="258"/>
      <c r="Y259" s="258"/>
      <c r="Z259" s="258"/>
      <c r="AA259" s="258"/>
      <c r="AB259" s="258"/>
      <c r="AC259" s="258"/>
      <c r="AD259" s="258"/>
      <c r="AE259" s="258"/>
      <c r="AF259" s="258"/>
      <c r="AG259" s="63"/>
      <c r="AH259" s="1"/>
      <c r="AI259" s="158"/>
      <c r="AJ259" s="159"/>
      <c r="AK259" s="159"/>
      <c r="AL259" s="159"/>
      <c r="AM259" s="159"/>
      <c r="AN259" s="159"/>
      <c r="AO259" s="159"/>
      <c r="AP259" s="159"/>
      <c r="AQ259" s="159"/>
      <c r="AR259" s="159"/>
      <c r="AS259" s="159"/>
      <c r="AT259" s="159"/>
      <c r="AU259" s="159"/>
      <c r="AV259" s="159"/>
      <c r="AW259" s="159"/>
      <c r="AX259" s="159"/>
      <c r="AY259" s="159"/>
      <c r="AZ259" s="159"/>
      <c r="BA259" s="159"/>
      <c r="BB259" s="159"/>
      <c r="BC259" s="159"/>
      <c r="BD259" s="159"/>
      <c r="BE259" s="159"/>
      <c r="BF259" s="159"/>
      <c r="BG259" s="159"/>
      <c r="BH259" s="159"/>
      <c r="BI259" s="159"/>
      <c r="BJ259" s="159"/>
      <c r="BK259" s="159"/>
      <c r="BL259" s="159"/>
      <c r="BM259" s="159"/>
      <c r="BN259" s="159"/>
      <c r="BO259" s="159"/>
      <c r="BP259" s="159"/>
      <c r="BQ259" s="160"/>
      <c r="BR259" s="1"/>
      <c r="BS259" s="1"/>
      <c r="BT259" s="1"/>
      <c r="BU259" s="1"/>
      <c r="BV259" s="1"/>
      <c r="BW259" s="1"/>
      <c r="BX259" s="1"/>
    </row>
    <row r="260" spans="2:77" ht="6.4" customHeight="1" x14ac:dyDescent="0.3">
      <c r="B260" s="134"/>
      <c r="C260" s="135"/>
      <c r="D260" s="135"/>
      <c r="E260" s="135"/>
      <c r="F260" s="135"/>
      <c r="G260" s="135"/>
      <c r="H260" s="135"/>
      <c r="I260" s="168"/>
      <c r="J260" s="168"/>
      <c r="K260" s="168"/>
      <c r="L260" s="168"/>
      <c r="M260" s="169"/>
      <c r="N260" s="169"/>
      <c r="O260" s="169"/>
      <c r="P260" s="169"/>
      <c r="Q260" s="170"/>
      <c r="R260" s="68"/>
      <c r="S260" s="101"/>
      <c r="T260" s="101"/>
      <c r="U260" s="101"/>
      <c r="V260" s="101"/>
      <c r="W260" s="101"/>
      <c r="X260" s="101"/>
      <c r="Y260" s="101"/>
      <c r="Z260" s="101"/>
      <c r="AA260" s="101"/>
      <c r="AB260" s="101"/>
      <c r="AC260" s="101"/>
      <c r="AD260" s="101"/>
      <c r="AE260" s="101"/>
      <c r="AF260" s="101"/>
      <c r="AG260" s="63"/>
      <c r="AH260" s="1"/>
      <c r="AI260" s="158"/>
      <c r="AJ260" s="159"/>
      <c r="AK260" s="159"/>
      <c r="AL260" s="159"/>
      <c r="AM260" s="159"/>
      <c r="AN260" s="159"/>
      <c r="AO260" s="159"/>
      <c r="AP260" s="159"/>
      <c r="AQ260" s="159"/>
      <c r="AR260" s="159"/>
      <c r="AS260" s="159"/>
      <c r="AT260" s="159"/>
      <c r="AU260" s="159"/>
      <c r="AV260" s="159"/>
      <c r="AW260" s="159"/>
      <c r="AX260" s="159"/>
      <c r="AY260" s="159"/>
      <c r="AZ260" s="159"/>
      <c r="BA260" s="159"/>
      <c r="BB260" s="159"/>
      <c r="BC260" s="159"/>
      <c r="BD260" s="159"/>
      <c r="BE260" s="159"/>
      <c r="BF260" s="159"/>
      <c r="BG260" s="159"/>
      <c r="BH260" s="159"/>
      <c r="BI260" s="159"/>
      <c r="BJ260" s="159"/>
      <c r="BK260" s="159"/>
      <c r="BL260" s="159"/>
      <c r="BM260" s="159"/>
      <c r="BN260" s="159"/>
      <c r="BO260" s="159"/>
      <c r="BP260" s="159"/>
      <c r="BQ260" s="160"/>
      <c r="BR260" s="1"/>
      <c r="BS260" s="1"/>
      <c r="BT260" s="1"/>
      <c r="BU260" s="1"/>
      <c r="BV260" s="1"/>
      <c r="BW260" s="1"/>
      <c r="BX260" s="1"/>
    </row>
    <row r="261" spans="2:77" ht="6.4" customHeight="1" x14ac:dyDescent="0.3">
      <c r="B261" s="172" t="s">
        <v>84</v>
      </c>
      <c r="C261" s="135"/>
      <c r="D261" s="135"/>
      <c r="E261" s="135"/>
      <c r="F261" s="135"/>
      <c r="G261" s="135"/>
      <c r="H261" s="135"/>
      <c r="I261" s="168"/>
      <c r="J261" s="168"/>
      <c r="K261" s="168"/>
      <c r="L261" s="168"/>
      <c r="M261" s="169" t="str">
        <f t="shared" ref="M261" si="19">IF(I261&gt;65,"주의","-")</f>
        <v>-</v>
      </c>
      <c r="N261" s="169"/>
      <c r="O261" s="169"/>
      <c r="P261" s="169"/>
      <c r="Q261" s="170"/>
      <c r="R261" s="70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8"/>
      <c r="AH261" s="1"/>
      <c r="AI261" s="158"/>
      <c r="AJ261" s="159"/>
      <c r="AK261" s="159"/>
      <c r="AL261" s="159"/>
      <c r="AM261" s="159"/>
      <c r="AN261" s="159"/>
      <c r="AO261" s="159"/>
      <c r="AP261" s="159"/>
      <c r="AQ261" s="159"/>
      <c r="AR261" s="159"/>
      <c r="AS261" s="159"/>
      <c r="AT261" s="159"/>
      <c r="AU261" s="159"/>
      <c r="AV261" s="159"/>
      <c r="AW261" s="159"/>
      <c r="AX261" s="159"/>
      <c r="AY261" s="159"/>
      <c r="AZ261" s="159"/>
      <c r="BA261" s="159"/>
      <c r="BB261" s="159"/>
      <c r="BC261" s="159"/>
      <c r="BD261" s="159"/>
      <c r="BE261" s="159"/>
      <c r="BF261" s="159"/>
      <c r="BG261" s="159"/>
      <c r="BH261" s="159"/>
      <c r="BI261" s="159"/>
      <c r="BJ261" s="159"/>
      <c r="BK261" s="159"/>
      <c r="BL261" s="159"/>
      <c r="BM261" s="159"/>
      <c r="BN261" s="159"/>
      <c r="BO261" s="159"/>
      <c r="BP261" s="159"/>
      <c r="BQ261" s="160"/>
      <c r="BR261" s="1"/>
      <c r="BS261" s="1"/>
      <c r="BT261" s="1"/>
      <c r="BU261" s="1"/>
      <c r="BV261" s="1"/>
      <c r="BW261" s="1"/>
      <c r="BX261" s="1"/>
    </row>
    <row r="262" spans="2:77" ht="6.4" customHeight="1" x14ac:dyDescent="0.3">
      <c r="B262" s="134"/>
      <c r="C262" s="135"/>
      <c r="D262" s="135"/>
      <c r="E262" s="135"/>
      <c r="F262" s="135"/>
      <c r="G262" s="135"/>
      <c r="H262" s="135"/>
      <c r="I262" s="168"/>
      <c r="J262" s="168"/>
      <c r="K262" s="168"/>
      <c r="L262" s="168"/>
      <c r="M262" s="169"/>
      <c r="N262" s="169"/>
      <c r="O262" s="169"/>
      <c r="P262" s="169"/>
      <c r="Q262" s="170"/>
      <c r="R262" s="68"/>
      <c r="S262" s="258" t="s">
        <v>23</v>
      </c>
      <c r="T262" s="258"/>
      <c r="U262" s="258"/>
      <c r="V262" s="258"/>
      <c r="W262" s="258"/>
      <c r="X262" s="258"/>
      <c r="Y262" s="258"/>
      <c r="Z262" s="258"/>
      <c r="AA262" s="258"/>
      <c r="AB262" s="258"/>
      <c r="AC262" s="258"/>
      <c r="AD262" s="258"/>
      <c r="AE262" s="258"/>
      <c r="AF262" s="258"/>
      <c r="AG262" s="63"/>
      <c r="AH262" s="1"/>
      <c r="AI262" s="158"/>
      <c r="AJ262" s="159"/>
      <c r="AK262" s="159"/>
      <c r="AL262" s="159"/>
      <c r="AM262" s="159"/>
      <c r="AN262" s="159"/>
      <c r="AO262" s="159"/>
      <c r="AP262" s="159"/>
      <c r="AQ262" s="159"/>
      <c r="AR262" s="159"/>
      <c r="AS262" s="159"/>
      <c r="AT262" s="159"/>
      <c r="AU262" s="159"/>
      <c r="AV262" s="159"/>
      <c r="AW262" s="159"/>
      <c r="AX262" s="159"/>
      <c r="AY262" s="159"/>
      <c r="AZ262" s="159"/>
      <c r="BA262" s="159"/>
      <c r="BB262" s="159"/>
      <c r="BC262" s="159"/>
      <c r="BD262" s="159"/>
      <c r="BE262" s="159"/>
      <c r="BF262" s="159"/>
      <c r="BG262" s="159"/>
      <c r="BH262" s="159"/>
      <c r="BI262" s="159"/>
      <c r="BJ262" s="159"/>
      <c r="BK262" s="159"/>
      <c r="BL262" s="159"/>
      <c r="BM262" s="159"/>
      <c r="BN262" s="159"/>
      <c r="BO262" s="159"/>
      <c r="BP262" s="159"/>
      <c r="BQ262" s="160"/>
      <c r="BR262" s="1"/>
      <c r="BS262" s="1"/>
      <c r="BT262" s="1"/>
      <c r="BU262" s="1"/>
      <c r="BV262" s="1"/>
      <c r="BW262" s="1"/>
      <c r="BX262" s="1"/>
    </row>
    <row r="263" spans="2:77" ht="6.4" customHeight="1" x14ac:dyDescent="0.3">
      <c r="B263" s="134"/>
      <c r="C263" s="135"/>
      <c r="D263" s="135"/>
      <c r="E263" s="135"/>
      <c r="F263" s="135"/>
      <c r="G263" s="135"/>
      <c r="H263" s="135"/>
      <c r="I263" s="168"/>
      <c r="J263" s="168"/>
      <c r="K263" s="168"/>
      <c r="L263" s="168"/>
      <c r="M263" s="169"/>
      <c r="N263" s="169"/>
      <c r="O263" s="169"/>
      <c r="P263" s="169"/>
      <c r="Q263" s="170"/>
      <c r="R263" s="68"/>
      <c r="S263" s="258"/>
      <c r="T263" s="258"/>
      <c r="U263" s="258"/>
      <c r="V263" s="258"/>
      <c r="W263" s="258"/>
      <c r="X263" s="258"/>
      <c r="Y263" s="258"/>
      <c r="Z263" s="258"/>
      <c r="AA263" s="258"/>
      <c r="AB263" s="258"/>
      <c r="AC263" s="258"/>
      <c r="AD263" s="258"/>
      <c r="AE263" s="258"/>
      <c r="AF263" s="258"/>
      <c r="AG263" s="63"/>
      <c r="AH263" s="1"/>
      <c r="AI263" s="158"/>
      <c r="AJ263" s="159"/>
      <c r="AK263" s="159"/>
      <c r="AL263" s="159"/>
      <c r="AM263" s="159"/>
      <c r="AN263" s="159"/>
      <c r="AO263" s="159"/>
      <c r="AP263" s="159"/>
      <c r="AQ263" s="159"/>
      <c r="AR263" s="159"/>
      <c r="AS263" s="159"/>
      <c r="AT263" s="159"/>
      <c r="AU263" s="159"/>
      <c r="AV263" s="159"/>
      <c r="AW263" s="159"/>
      <c r="AX263" s="159"/>
      <c r="AY263" s="159"/>
      <c r="AZ263" s="159"/>
      <c r="BA263" s="159"/>
      <c r="BB263" s="159"/>
      <c r="BC263" s="159"/>
      <c r="BD263" s="159"/>
      <c r="BE263" s="159"/>
      <c r="BF263" s="159"/>
      <c r="BG263" s="159"/>
      <c r="BH263" s="159"/>
      <c r="BI263" s="159"/>
      <c r="BJ263" s="159"/>
      <c r="BK263" s="159"/>
      <c r="BL263" s="159"/>
      <c r="BM263" s="159"/>
      <c r="BN263" s="159"/>
      <c r="BO263" s="159"/>
      <c r="BP263" s="159"/>
      <c r="BQ263" s="160"/>
      <c r="BR263" s="1"/>
      <c r="BS263" s="1"/>
      <c r="BT263" s="1"/>
      <c r="BU263" s="1"/>
      <c r="BV263" s="1"/>
      <c r="BW263" s="1"/>
      <c r="BX263" s="1"/>
    </row>
    <row r="264" spans="2:77" ht="6.4" customHeight="1" x14ac:dyDescent="0.3">
      <c r="B264" s="134"/>
      <c r="C264" s="135"/>
      <c r="D264" s="135"/>
      <c r="E264" s="135"/>
      <c r="F264" s="135"/>
      <c r="G264" s="135"/>
      <c r="H264" s="135"/>
      <c r="I264" s="168"/>
      <c r="J264" s="168"/>
      <c r="K264" s="168"/>
      <c r="L264" s="168"/>
      <c r="M264" s="169"/>
      <c r="N264" s="169"/>
      <c r="O264" s="169"/>
      <c r="P264" s="169"/>
      <c r="Q264" s="170"/>
      <c r="R264" s="68"/>
      <c r="S264" s="258"/>
      <c r="T264" s="258"/>
      <c r="U264" s="258"/>
      <c r="V264" s="258"/>
      <c r="W264" s="258"/>
      <c r="X264" s="258"/>
      <c r="Y264" s="258"/>
      <c r="Z264" s="258"/>
      <c r="AA264" s="258"/>
      <c r="AB264" s="258"/>
      <c r="AC264" s="258"/>
      <c r="AD264" s="258"/>
      <c r="AE264" s="258"/>
      <c r="AF264" s="258"/>
      <c r="AG264" s="63"/>
      <c r="AH264" s="1"/>
      <c r="AI264" s="158"/>
      <c r="AJ264" s="159"/>
      <c r="AK264" s="159"/>
      <c r="AL264" s="159"/>
      <c r="AM264" s="159"/>
      <c r="AN264" s="159"/>
      <c r="AO264" s="159"/>
      <c r="AP264" s="159"/>
      <c r="AQ264" s="159"/>
      <c r="AR264" s="159"/>
      <c r="AS264" s="159"/>
      <c r="AT264" s="159"/>
      <c r="AU264" s="159"/>
      <c r="AV264" s="159"/>
      <c r="AW264" s="159"/>
      <c r="AX264" s="159"/>
      <c r="AY264" s="159"/>
      <c r="AZ264" s="159"/>
      <c r="BA264" s="159"/>
      <c r="BB264" s="159"/>
      <c r="BC264" s="159"/>
      <c r="BD264" s="159"/>
      <c r="BE264" s="159"/>
      <c r="BF264" s="159"/>
      <c r="BG264" s="159"/>
      <c r="BH264" s="159"/>
      <c r="BI264" s="159"/>
      <c r="BJ264" s="159"/>
      <c r="BK264" s="159"/>
      <c r="BL264" s="159"/>
      <c r="BM264" s="159"/>
      <c r="BN264" s="159"/>
      <c r="BO264" s="159"/>
      <c r="BP264" s="159"/>
      <c r="BQ264" s="160"/>
      <c r="BR264" s="1"/>
      <c r="BS264" s="1"/>
      <c r="BT264" s="1"/>
      <c r="BU264" s="1"/>
      <c r="BV264" s="1"/>
      <c r="BW264" s="1"/>
      <c r="BX264" s="1"/>
    </row>
    <row r="265" spans="2:77" ht="6.4" customHeight="1" x14ac:dyDescent="0.3">
      <c r="B265" s="173"/>
      <c r="C265" s="174"/>
      <c r="D265" s="174"/>
      <c r="E265" s="174"/>
      <c r="F265" s="174"/>
      <c r="G265" s="174"/>
      <c r="H265" s="174"/>
      <c r="I265" s="175"/>
      <c r="J265" s="175"/>
      <c r="K265" s="175"/>
      <c r="L265" s="175"/>
      <c r="M265" s="169"/>
      <c r="N265" s="169"/>
      <c r="O265" s="169"/>
      <c r="P265" s="169"/>
      <c r="Q265" s="170"/>
      <c r="R265" s="99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65"/>
      <c r="AH265" s="1"/>
      <c r="AI265" s="161"/>
      <c r="AJ265" s="162"/>
      <c r="AK265" s="162"/>
      <c r="AL265" s="162"/>
      <c r="AM265" s="162"/>
      <c r="AN265" s="162"/>
      <c r="AO265" s="162"/>
      <c r="AP265" s="162"/>
      <c r="AQ265" s="162"/>
      <c r="AR265" s="162"/>
      <c r="AS265" s="162"/>
      <c r="AT265" s="162"/>
      <c r="AU265" s="162"/>
      <c r="AV265" s="162"/>
      <c r="AW265" s="162"/>
      <c r="AX265" s="162"/>
      <c r="AY265" s="162"/>
      <c r="AZ265" s="162"/>
      <c r="BA265" s="162"/>
      <c r="BB265" s="162"/>
      <c r="BC265" s="162"/>
      <c r="BD265" s="162"/>
      <c r="BE265" s="162"/>
      <c r="BF265" s="162"/>
      <c r="BG265" s="162"/>
      <c r="BH265" s="162"/>
      <c r="BI265" s="162"/>
      <c r="BJ265" s="162"/>
      <c r="BK265" s="162"/>
      <c r="BL265" s="162"/>
      <c r="BM265" s="162"/>
      <c r="BN265" s="162"/>
      <c r="BO265" s="162"/>
      <c r="BP265" s="162"/>
      <c r="BQ265" s="163"/>
      <c r="BR265" s="1"/>
      <c r="BS265" s="1"/>
      <c r="BT265" s="1"/>
      <c r="BU265" s="1"/>
      <c r="BV265" s="1"/>
      <c r="BW265" s="1"/>
      <c r="BX265" s="1"/>
    </row>
    <row r="266" spans="2:77" ht="5.65" customHeight="1" x14ac:dyDescent="0.2">
      <c r="B266" s="104" t="s">
        <v>82</v>
      </c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  <c r="AB266" s="104"/>
      <c r="AC266" s="104"/>
      <c r="AD266" s="104"/>
      <c r="AE266" s="104"/>
      <c r="AF266" s="104"/>
      <c r="AG266" s="104"/>
      <c r="AH266" s="104"/>
      <c r="AI266" s="102"/>
      <c r="AJ266" s="102"/>
      <c r="AK266" s="102"/>
      <c r="AL266" s="102"/>
      <c r="AM266" s="102"/>
      <c r="AN266" s="102"/>
      <c r="AO266" s="102"/>
      <c r="AP266" s="102"/>
      <c r="AQ266" s="102"/>
      <c r="AR266" s="102"/>
      <c r="AS266" s="102"/>
      <c r="AT266" s="102"/>
      <c r="AU266" s="102"/>
      <c r="AV266" s="102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</row>
    <row r="267" spans="2:77" ht="5.65" customHeight="1" x14ac:dyDescent="0.2"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  <c r="AA267" s="104"/>
      <c r="AB267" s="104"/>
      <c r="AC267" s="104"/>
      <c r="AD267" s="104"/>
      <c r="AE267" s="104"/>
      <c r="AF267" s="104"/>
      <c r="AG267" s="104"/>
      <c r="AH267" s="104"/>
      <c r="AI267" s="102"/>
      <c r="AJ267" s="102"/>
      <c r="AK267" s="102"/>
      <c r="AL267" s="102"/>
      <c r="AM267" s="102"/>
      <c r="AN267" s="102"/>
      <c r="AO267" s="102"/>
      <c r="AP267" s="102"/>
      <c r="AQ267" s="102"/>
      <c r="AR267" s="102"/>
      <c r="AS267" s="102"/>
      <c r="AT267" s="102"/>
      <c r="AU267" s="102"/>
      <c r="AV267" s="102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</row>
    <row r="268" spans="2:77" ht="5.65" customHeight="1" x14ac:dyDescent="0.2"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  <c r="AB268" s="104"/>
      <c r="AC268" s="104"/>
      <c r="AD268" s="104"/>
      <c r="AE268" s="104"/>
      <c r="AF268" s="104"/>
      <c r="AG268" s="104"/>
      <c r="AH268" s="104"/>
      <c r="AI268" s="102"/>
      <c r="AJ268" s="102"/>
      <c r="AK268" s="102"/>
      <c r="AL268" s="102"/>
      <c r="AM268" s="102"/>
      <c r="AN268" s="102"/>
      <c r="AO268" s="102"/>
      <c r="AP268" s="102"/>
      <c r="AQ268" s="102"/>
      <c r="AR268" s="102"/>
      <c r="AS268" s="102"/>
      <c r="AT268" s="102"/>
      <c r="AU268" s="102"/>
      <c r="AV268" s="102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</row>
    <row r="269" spans="2:77" ht="5.65" customHeight="1" x14ac:dyDescent="0.3"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  <c r="AB269" s="104"/>
      <c r="AC269" s="104"/>
      <c r="AD269" s="104"/>
      <c r="AE269" s="104"/>
      <c r="AF269" s="104"/>
      <c r="AG269" s="104"/>
      <c r="AH269" s="104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</row>
    <row r="270" spans="2:77" ht="5.65" customHeight="1" x14ac:dyDescent="0.3"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  <c r="AB270" s="104"/>
      <c r="AC270" s="104"/>
      <c r="AD270" s="104"/>
      <c r="AE270" s="104"/>
      <c r="AF270" s="104"/>
      <c r="AG270" s="104"/>
      <c r="AH270" s="104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</row>
    <row r="271" spans="2:77" ht="5.65" customHeight="1" x14ac:dyDescent="0.3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</row>
    <row r="272" spans="2:77" ht="5.65" customHeight="1" x14ac:dyDescent="0.3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</row>
    <row r="273" spans="2:77" ht="5.65" customHeight="1" x14ac:dyDescent="0.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</row>
    <row r="274" spans="2:77" ht="5.65" customHeight="1" x14ac:dyDescent="0.3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</row>
    <row r="275" spans="2:77" ht="5.65" customHeight="1" x14ac:dyDescent="0.3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</row>
    <row r="276" spans="2:77" ht="5.65" customHeight="1" x14ac:dyDescent="0.3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</row>
    <row r="277" spans="2:77" ht="5.65" customHeight="1" x14ac:dyDescent="0.3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</row>
    <row r="278" spans="2:77" ht="15" customHeight="1" x14ac:dyDescent="0.3"/>
    <row r="279" spans="2:77" ht="15" customHeight="1" x14ac:dyDescent="0.3"/>
    <row r="280" spans="2:77" ht="15" customHeight="1" x14ac:dyDescent="0.3"/>
    <row r="281" spans="2:77" ht="15" customHeight="1" x14ac:dyDescent="0.3"/>
    <row r="282" spans="2:77" ht="15" customHeight="1" x14ac:dyDescent="0.3"/>
    <row r="283" spans="2:77" ht="15" customHeight="1" x14ac:dyDescent="0.3"/>
    <row r="284" spans="2:77" ht="15" customHeight="1" x14ac:dyDescent="0.3"/>
  </sheetData>
  <mergeCells count="272">
    <mergeCell ref="CA1:EL70"/>
    <mergeCell ref="S257:AF259"/>
    <mergeCell ref="S262:AF264"/>
    <mergeCell ref="B147:G150"/>
    <mergeCell ref="H147:Q150"/>
    <mergeCell ref="Y147:AD150"/>
    <mergeCell ref="AE147:AT150"/>
    <mergeCell ref="B165:H168"/>
    <mergeCell ref="B169:H172"/>
    <mergeCell ref="B173:H176"/>
    <mergeCell ref="B177:H180"/>
    <mergeCell ref="I158:AL160"/>
    <mergeCell ref="AM185:AQ188"/>
    <mergeCell ref="AM189:AQ192"/>
    <mergeCell ref="AM193:AQ196"/>
    <mergeCell ref="AM197:AQ200"/>
    <mergeCell ref="AM201:AQ204"/>
    <mergeCell ref="AM205:AQ208"/>
    <mergeCell ref="AH173:AL176"/>
    <mergeCell ref="I177:M180"/>
    <mergeCell ref="N177:R180"/>
    <mergeCell ref="S177:W180"/>
    <mergeCell ref="X177:AB180"/>
    <mergeCell ref="I169:M172"/>
    <mergeCell ref="N169:R172"/>
    <mergeCell ref="AS213:BP216"/>
    <mergeCell ref="W222:X223"/>
    <mergeCell ref="C44:AA53"/>
    <mergeCell ref="S232:AF234"/>
    <mergeCell ref="S237:AF239"/>
    <mergeCell ref="S242:AF244"/>
    <mergeCell ref="S247:AF249"/>
    <mergeCell ref="S252:AF254"/>
    <mergeCell ref="AS217:BP220"/>
    <mergeCell ref="AS209:BP212"/>
    <mergeCell ref="AS205:BP208"/>
    <mergeCell ref="AS201:BP204"/>
    <mergeCell ref="AS197:BP200"/>
    <mergeCell ref="AS193:BP196"/>
    <mergeCell ref="AS189:BP192"/>
    <mergeCell ref="AS185:BP188"/>
    <mergeCell ref="AM169:AQ172"/>
    <mergeCell ref="AM173:AQ176"/>
    <mergeCell ref="AM209:AQ212"/>
    <mergeCell ref="I173:M176"/>
    <mergeCell ref="N173:R176"/>
    <mergeCell ref="X173:AB176"/>
    <mergeCell ref="AC173:AG176"/>
    <mergeCell ref="BJ20:BQ23"/>
    <mergeCell ref="AS169:BP172"/>
    <mergeCell ref="AS181:BP184"/>
    <mergeCell ref="AY12:BD15"/>
    <mergeCell ref="AY147:BD150"/>
    <mergeCell ref="BE147:BQ150"/>
    <mergeCell ref="BO136:BQ138"/>
    <mergeCell ref="BB142:BQ144"/>
    <mergeCell ref="AR158:BQ160"/>
    <mergeCell ref="AS161:BP164"/>
    <mergeCell ref="AS165:BP168"/>
    <mergeCell ref="AS177:BQ180"/>
    <mergeCell ref="AS173:BQ176"/>
    <mergeCell ref="AQ63:BQ65"/>
    <mergeCell ref="AR67:BP71"/>
    <mergeCell ref="AR74:BP78"/>
    <mergeCell ref="AR81:BP85"/>
    <mergeCell ref="AR88:BP92"/>
    <mergeCell ref="AR95:BP99"/>
    <mergeCell ref="AM177:AQ180"/>
    <mergeCell ref="AM158:AQ160"/>
    <mergeCell ref="AM161:AQ164"/>
    <mergeCell ref="AM165:AQ168"/>
    <mergeCell ref="AL77:AP79"/>
    <mergeCell ref="S169:W172"/>
    <mergeCell ref="X169:AB172"/>
    <mergeCell ref="AC169:AG172"/>
    <mergeCell ref="B228:H230"/>
    <mergeCell ref="B231:H235"/>
    <mergeCell ref="AM181:AQ184"/>
    <mergeCell ref="B161:H164"/>
    <mergeCell ref="I213:M216"/>
    <mergeCell ref="N213:R216"/>
    <mergeCell ref="S213:W216"/>
    <mergeCell ref="X213:AB216"/>
    <mergeCell ref="AC213:AG216"/>
    <mergeCell ref="AH213:AL216"/>
    <mergeCell ref="AC177:AG180"/>
    <mergeCell ref="AH177:AL180"/>
    <mergeCell ref="I181:M184"/>
    <mergeCell ref="N181:R184"/>
    <mergeCell ref="S181:W184"/>
    <mergeCell ref="X181:AB184"/>
    <mergeCell ref="AC181:AG184"/>
    <mergeCell ref="AH181:AL184"/>
    <mergeCell ref="I185:M188"/>
    <mergeCell ref="B205:H208"/>
    <mergeCell ref="B209:H212"/>
    <mergeCell ref="BS165:BX168"/>
    <mergeCell ref="AC66:AE93"/>
    <mergeCell ref="AF66:AK72"/>
    <mergeCell ref="I161:M164"/>
    <mergeCell ref="N161:R164"/>
    <mergeCell ref="S161:W164"/>
    <mergeCell ref="AH161:AL164"/>
    <mergeCell ref="AC161:AG164"/>
    <mergeCell ref="X161:AB164"/>
    <mergeCell ref="I165:M168"/>
    <mergeCell ref="N165:R168"/>
    <mergeCell ref="S165:W168"/>
    <mergeCell ref="X165:AB168"/>
    <mergeCell ref="AC165:AG168"/>
    <mergeCell ref="AH165:AL168"/>
    <mergeCell ref="B111:P114"/>
    <mergeCell ref="AC94:AE107"/>
    <mergeCell ref="C116:BP134"/>
    <mergeCell ref="AL87:AP90"/>
    <mergeCell ref="AL91:AP93"/>
    <mergeCell ref="AL94:AP97"/>
    <mergeCell ref="AL98:AP100"/>
    <mergeCell ref="AL101:AP104"/>
    <mergeCell ref="AL105:AP107"/>
    <mergeCell ref="B158:H160"/>
    <mergeCell ref="BO1:BQ3"/>
    <mergeCell ref="B66:AB107"/>
    <mergeCell ref="B63:AB65"/>
    <mergeCell ref="AC63:AK65"/>
    <mergeCell ref="B20:P23"/>
    <mergeCell ref="AJ37:AM41"/>
    <mergeCell ref="C25:AA28"/>
    <mergeCell ref="S29:AA34"/>
    <mergeCell ref="K29:R34"/>
    <mergeCell ref="C29:J34"/>
    <mergeCell ref="AJ44:AM48"/>
    <mergeCell ref="BB7:BQ9"/>
    <mergeCell ref="AC25:BP28"/>
    <mergeCell ref="AO29:BK35"/>
    <mergeCell ref="AO36:BK42"/>
    <mergeCell ref="AO43:BK49"/>
    <mergeCell ref="BL29:BP49"/>
    <mergeCell ref="AE12:AT15"/>
    <mergeCell ref="Y12:AD15"/>
    <mergeCell ref="H12:Q15"/>
    <mergeCell ref="B12:G15"/>
    <mergeCell ref="B59:P62"/>
    <mergeCell ref="BE12:BQ15"/>
    <mergeCell ref="BS217:BX220"/>
    <mergeCell ref="M228:Q230"/>
    <mergeCell ref="M231:Q235"/>
    <mergeCell ref="R228:AG230"/>
    <mergeCell ref="B224:P227"/>
    <mergeCell ref="I197:M200"/>
    <mergeCell ref="N197:R200"/>
    <mergeCell ref="S197:W200"/>
    <mergeCell ref="X197:AB200"/>
    <mergeCell ref="AC197:AG200"/>
    <mergeCell ref="B217:H220"/>
    <mergeCell ref="I201:M204"/>
    <mergeCell ref="N201:R204"/>
    <mergeCell ref="S201:W204"/>
    <mergeCell ref="I205:M208"/>
    <mergeCell ref="N205:R208"/>
    <mergeCell ref="S205:W208"/>
    <mergeCell ref="AJ224:AX227"/>
    <mergeCell ref="X205:AB208"/>
    <mergeCell ref="AC205:AG208"/>
    <mergeCell ref="AH205:AL208"/>
    <mergeCell ref="AM213:AQ216"/>
    <mergeCell ref="BS197:BX200"/>
    <mergeCell ref="BS201:BX204"/>
    <mergeCell ref="AJ30:AM34"/>
    <mergeCell ref="BS161:BX164"/>
    <mergeCell ref="BS94:BY100"/>
    <mergeCell ref="BS101:BY107"/>
    <mergeCell ref="AF94:AK100"/>
    <mergeCell ref="BS66:BY72"/>
    <mergeCell ref="BS73:BY79"/>
    <mergeCell ref="BS80:BY86"/>
    <mergeCell ref="AF87:AK93"/>
    <mergeCell ref="AF80:AK86"/>
    <mergeCell ref="BS87:BY93"/>
    <mergeCell ref="AF73:AK79"/>
    <mergeCell ref="AF101:AK107"/>
    <mergeCell ref="AL80:AP83"/>
    <mergeCell ref="AL84:AP86"/>
    <mergeCell ref="AC29:AI35"/>
    <mergeCell ref="AC36:AI42"/>
    <mergeCell ref="AC43:AI49"/>
    <mergeCell ref="AR102:BP106"/>
    <mergeCell ref="AL63:AP65"/>
    <mergeCell ref="AL66:AP69"/>
    <mergeCell ref="AL70:AP72"/>
    <mergeCell ref="AL73:AP76"/>
    <mergeCell ref="B213:H216"/>
    <mergeCell ref="BS169:BX172"/>
    <mergeCell ref="BS173:BX176"/>
    <mergeCell ref="BS177:BX180"/>
    <mergeCell ref="BS181:BX184"/>
    <mergeCell ref="BS185:BX188"/>
    <mergeCell ref="BS189:BX192"/>
    <mergeCell ref="BS193:BX196"/>
    <mergeCell ref="BS205:BX208"/>
    <mergeCell ref="AH169:AL172"/>
    <mergeCell ref="S173:W176"/>
    <mergeCell ref="BS209:BX212"/>
    <mergeCell ref="BS213:BX216"/>
    <mergeCell ref="I193:M196"/>
    <mergeCell ref="I209:M212"/>
    <mergeCell ref="N209:R212"/>
    <mergeCell ref="S209:W212"/>
    <mergeCell ref="X209:AB212"/>
    <mergeCell ref="AC209:AG212"/>
    <mergeCell ref="AH209:AL212"/>
    <mergeCell ref="N193:R196"/>
    <mergeCell ref="S193:W196"/>
    <mergeCell ref="X193:AB196"/>
    <mergeCell ref="AC193:AG196"/>
    <mergeCell ref="AH193:AL196"/>
    <mergeCell ref="AH197:AL200"/>
    <mergeCell ref="X201:AB204"/>
    <mergeCell ref="AC201:AG204"/>
    <mergeCell ref="AH201:AL204"/>
    <mergeCell ref="B181:H184"/>
    <mergeCell ref="B185:H188"/>
    <mergeCell ref="B189:H192"/>
    <mergeCell ref="B193:H196"/>
    <mergeCell ref="B197:H200"/>
    <mergeCell ref="B201:H204"/>
    <mergeCell ref="X189:AB192"/>
    <mergeCell ref="S189:W192"/>
    <mergeCell ref="N185:R188"/>
    <mergeCell ref="S185:W188"/>
    <mergeCell ref="X185:AB188"/>
    <mergeCell ref="AC185:AG188"/>
    <mergeCell ref="AH185:AL188"/>
    <mergeCell ref="I189:M192"/>
    <mergeCell ref="N189:R192"/>
    <mergeCell ref="AH189:AL192"/>
    <mergeCell ref="B256:H260"/>
    <mergeCell ref="B261:H265"/>
    <mergeCell ref="M251:Q255"/>
    <mergeCell ref="M256:Q260"/>
    <mergeCell ref="M261:Q265"/>
    <mergeCell ref="I241:L245"/>
    <mergeCell ref="I246:L250"/>
    <mergeCell ref="I251:L255"/>
    <mergeCell ref="I256:L260"/>
    <mergeCell ref="I261:L265"/>
    <mergeCell ref="M241:Q245"/>
    <mergeCell ref="M246:Q250"/>
    <mergeCell ref="S3:AZ9"/>
    <mergeCell ref="S138:AZ144"/>
    <mergeCell ref="B266:AH270"/>
    <mergeCell ref="C35:J42"/>
    <mergeCell ref="K35:R42"/>
    <mergeCell ref="S35:AA42"/>
    <mergeCell ref="AC51:BP55"/>
    <mergeCell ref="B236:H240"/>
    <mergeCell ref="I217:M220"/>
    <mergeCell ref="N217:R220"/>
    <mergeCell ref="S217:W220"/>
    <mergeCell ref="X217:AB220"/>
    <mergeCell ref="AC217:AG220"/>
    <mergeCell ref="AH217:AL220"/>
    <mergeCell ref="AM217:AQ220"/>
    <mergeCell ref="AI228:BQ265"/>
    <mergeCell ref="I228:L230"/>
    <mergeCell ref="I231:L235"/>
    <mergeCell ref="I236:L240"/>
    <mergeCell ref="M236:Q240"/>
    <mergeCell ref="AC189:AG192"/>
    <mergeCell ref="B241:H245"/>
    <mergeCell ref="B246:H250"/>
    <mergeCell ref="B251:H255"/>
  </mergeCells>
  <phoneticPr fontId="1" type="noConversion"/>
  <pageMargins left="0.59055118110236227" right="0.19685039370078741" top="0.39370078740157483" bottom="0.19685039370078741" header="0.31496062992125984" footer="0.31496062992125984"/>
  <pageSetup paperSize="9" fitToHeight="0" orientation="portrait" r:id="rId1"/>
  <rowBreaks count="1" manualBreakCount="1">
    <brk id="135" max="6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개인 Report</vt:lpstr>
      <vt:lpstr>'개인 Report'!Print_Area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ykkim</dc:creator>
  <cp:lastModifiedBy>dhlee</cp:lastModifiedBy>
  <cp:lastPrinted>2020-02-25T07:32:56Z</cp:lastPrinted>
  <dcterms:created xsi:type="dcterms:W3CDTF">2020-02-13T09:36:42Z</dcterms:created>
  <dcterms:modified xsi:type="dcterms:W3CDTF">2020-02-26T05:00:06Z</dcterms:modified>
</cp:coreProperties>
</file>