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chen/tychen.us/hbdi/"/>
    </mc:Choice>
  </mc:AlternateContent>
  <xr:revisionPtr revIDLastSave="0" documentId="8_{4AE46384-4129-A942-9DA9-EC06CF3C3827}" xr6:coauthVersionLast="45" xr6:coauthVersionMax="45" xr10:uidLastSave="{00000000-0000-0000-0000-000000000000}"/>
  <bookViews>
    <workbookView xWindow="25000" yWindow="980" windowWidth="23060" windowHeight="26380" xr2:uid="{ADFB27B8-AFE2-CA4A-8682-54175E1DE2EC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Sheet1!$A$1:$C$90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2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</calcChain>
</file>

<file path=xl/sharedStrings.xml><?xml version="1.0" encoding="utf-8"?>
<sst xmlns="http://schemas.openxmlformats.org/spreadsheetml/2006/main" count="282" uniqueCount="81">
  <si>
    <t>Metascience</t>
  </si>
  <si>
    <t>Anna Abatayo</t>
  </si>
  <si>
    <t>Research Scientist | Metascience</t>
  </si>
  <si>
    <t>Bea Arendt</t>
  </si>
  <si>
    <t>Program Manager | Metascience</t>
  </si>
  <si>
    <t>Christian Bagby</t>
  </si>
  <si>
    <t>Executive Assistant</t>
  </si>
  <si>
    <t>Abram Booth</t>
  </si>
  <si>
    <t>Software Engineer | Infrastructure</t>
  </si>
  <si>
    <t>Sara Bowman</t>
  </si>
  <si>
    <t>Product Manager | Product</t>
  </si>
  <si>
    <t>Ron Brooks</t>
  </si>
  <si>
    <t>Controller | Operations</t>
  </si>
  <si>
    <t>Longze Chen</t>
  </si>
  <si>
    <t>Matt Clark</t>
  </si>
  <si>
    <t>James Davis</t>
  </si>
  <si>
    <t>Alexander DeHaven</t>
  </si>
  <si>
    <t>Project Manager | Policy and Metascience</t>
  </si>
  <si>
    <t>Fitzhugh Elliott</t>
  </si>
  <si>
    <t>Tim Errington</t>
  </si>
  <si>
    <t>Director of Research | Metascience</t>
  </si>
  <si>
    <t>Betsy Ferronato</t>
  </si>
  <si>
    <t>Human Resources | Operations</t>
  </si>
  <si>
    <t>Sam Field</t>
  </si>
  <si>
    <t>Nick Fox</t>
  </si>
  <si>
    <t>Matthew Frazier</t>
  </si>
  <si>
    <t>DevOps Engineer | Infrastructure</t>
  </si>
  <si>
    <t>Brian Geiger</t>
  </si>
  <si>
    <t>Fielding Grasty</t>
  </si>
  <si>
    <t>Development Manager | Fundraising</t>
  </si>
  <si>
    <t>Joshua Hernandez</t>
  </si>
  <si>
    <t>QA Engineer | Infrastructure</t>
  </si>
  <si>
    <t>Futa Ikeda</t>
  </si>
  <si>
    <t>Melissa Kline</t>
  </si>
  <si>
    <t>Tina Krall</t>
  </si>
  <si>
    <t>Director of Development | Fundraising</t>
  </si>
  <si>
    <t>Amanda Liscouski</t>
  </si>
  <si>
    <t>QA Engineering Lead | Infrastructure</t>
  </si>
  <si>
    <t>David Litherland</t>
  </si>
  <si>
    <t>Director of Engineering | Infrastructure</t>
  </si>
  <si>
    <t>Yuhuai Liu</t>
  </si>
  <si>
    <t>Zach Loomas</t>
  </si>
  <si>
    <t>Project Coordinator | Metascience</t>
  </si>
  <si>
    <t>Bri Luis</t>
  </si>
  <si>
    <t>Sara Lynch</t>
  </si>
  <si>
    <t>Bookkeeper | Operations</t>
  </si>
  <si>
    <t>David Mellor</t>
  </si>
  <si>
    <t>Director of Policy Initiatives | Policy</t>
  </si>
  <si>
    <t>Olivia Miske</t>
  </si>
  <si>
    <t>Fabrice Mizero</t>
  </si>
  <si>
    <t>Brian Nosek</t>
  </si>
  <si>
    <t>Co-founder, Executive Director</t>
  </si>
  <si>
    <t>Eric Olson</t>
  </si>
  <si>
    <t>Institutional Product Owner | Product</t>
  </si>
  <si>
    <t>Simon Parsons</t>
  </si>
  <si>
    <t>Data Manager | Metascience</t>
  </si>
  <si>
    <t>Nicole Pfeiffer</t>
  </si>
  <si>
    <t>Director of Product | Product</t>
  </si>
  <si>
    <t>Claire Riss</t>
  </si>
  <si>
    <t>Communications and Outreach Coordinator | Product</t>
  </si>
  <si>
    <t>Rabia Sandage</t>
  </si>
  <si>
    <t>Corbin Sanders</t>
  </si>
  <si>
    <t>Kevin Schroeder</t>
  </si>
  <si>
    <t>Product Owner | Product</t>
  </si>
  <si>
    <t>Courtney Soderberg</t>
  </si>
  <si>
    <t>Data Scientist and Statistician | Metascience</t>
  </si>
  <si>
    <t>Baylee Swenson</t>
  </si>
  <si>
    <t>John Tordoff</t>
  </si>
  <si>
    <t>Andrew Tyner</t>
  </si>
  <si>
    <t>Uday Varkhedkar</t>
  </si>
  <si>
    <t>Whitney Wissinger</t>
  </si>
  <si>
    <t>Operations Manager | Operations</t>
  </si>
  <si>
    <t>Infrastructure</t>
  </si>
  <si>
    <t>Operations</t>
  </si>
  <si>
    <t>PM</t>
  </si>
  <si>
    <t>OSF</t>
  </si>
  <si>
    <t>arXiv</t>
  </si>
  <si>
    <t>Revenue</t>
  </si>
  <si>
    <t>Payroll</t>
  </si>
  <si>
    <t>Grants</t>
  </si>
  <si>
    <t>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</si>
</sst>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99999"/>
      <name val="Times New Roman"/>
      <family val="1"/>
    </font>
    <font>
      <sz val="12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9BCC-F383-9443-965C-5E1AE38D3487}">
  <sheetPr filterMode="1"/>
  <dimension ref="A1:C91"/>
  <sheetViews>
    <sheetView tabSelected="1" workbookViewId="0">
      <selection activeCell="B98" sqref="B98"/>
    </sheetView>
  </sheetViews>
  <sheetFormatPr baseColWidth="10" defaultRowHeight="16" x14ac:dyDescent="0.2"/>
  <cols>
    <col min="1" max="1" width="44" bestFit="1" customWidth="1"/>
    <col min="2" max="2" width="45.5" bestFit="1" customWidth="1"/>
  </cols>
  <sheetData>
    <row r="1" spans="1:3" x14ac:dyDescent="0.2">
      <c r="A1" s="1" t="s">
        <v>1</v>
      </c>
      <c r="B1" t="str">
        <f>IF(ISEVEN(ROW(A2)), A2,"")</f>
        <v>Research Scientist | Metascience</v>
      </c>
      <c r="C1">
        <f>MOD(ROW(), 2)</f>
        <v>1</v>
      </c>
    </row>
    <row r="2" spans="1:3" hidden="1" x14ac:dyDescent="0.2">
      <c r="A2" s="2" t="s">
        <v>2</v>
      </c>
      <c r="B2" t="str">
        <f>IF(ISEVEN(ROW(A3)), A3,"")</f>
        <v/>
      </c>
      <c r="C2">
        <f t="shared" ref="C2:C65" si="0">MOD(ROW(), 2)</f>
        <v>0</v>
      </c>
    </row>
    <row r="3" spans="1:3" x14ac:dyDescent="0.2">
      <c r="A3" s="1" t="s">
        <v>3</v>
      </c>
      <c r="B3" t="str">
        <f>IF(ISEVEN(ROW(A4)), A4,"")</f>
        <v>Program Manager | Metascience</v>
      </c>
      <c r="C3">
        <f t="shared" si="0"/>
        <v>1</v>
      </c>
    </row>
    <row r="4" spans="1:3" hidden="1" x14ac:dyDescent="0.2">
      <c r="A4" s="2" t="s">
        <v>4</v>
      </c>
      <c r="B4" t="str">
        <f>IF(ISEVEN(ROW(A5)), A5,"")</f>
        <v/>
      </c>
      <c r="C4">
        <f t="shared" si="0"/>
        <v>0</v>
      </c>
    </row>
    <row r="5" spans="1:3" x14ac:dyDescent="0.2">
      <c r="A5" s="1" t="s">
        <v>5</v>
      </c>
      <c r="B5" t="str">
        <f>IF(ISEVEN(ROW(A6)), A6,"")</f>
        <v>Executive Assistant</v>
      </c>
      <c r="C5">
        <f t="shared" si="0"/>
        <v>1</v>
      </c>
    </row>
    <row r="6" spans="1:3" hidden="1" x14ac:dyDescent="0.2">
      <c r="A6" s="2" t="s">
        <v>6</v>
      </c>
      <c r="B6" t="str">
        <f>IF(ISEVEN(ROW(A7)), A7,"")</f>
        <v/>
      </c>
      <c r="C6">
        <f t="shared" si="0"/>
        <v>0</v>
      </c>
    </row>
    <row r="7" spans="1:3" x14ac:dyDescent="0.2">
      <c r="A7" s="1" t="s">
        <v>7</v>
      </c>
      <c r="B7" t="str">
        <f>IF(ISEVEN(ROW(A8)), A8,"")</f>
        <v>Software Engineer | Infrastructure</v>
      </c>
      <c r="C7">
        <f t="shared" si="0"/>
        <v>1</v>
      </c>
    </row>
    <row r="8" spans="1:3" hidden="1" x14ac:dyDescent="0.2">
      <c r="A8" s="2" t="s">
        <v>8</v>
      </c>
      <c r="B8" t="str">
        <f>IF(ISEVEN(ROW(A9)), A9,"")</f>
        <v/>
      </c>
      <c r="C8">
        <f t="shared" si="0"/>
        <v>0</v>
      </c>
    </row>
    <row r="9" spans="1:3" x14ac:dyDescent="0.2">
      <c r="A9" s="1" t="s">
        <v>9</v>
      </c>
      <c r="B9" t="str">
        <f>IF(ISEVEN(ROW(A10)), A10,"")</f>
        <v>Product Manager | Product</v>
      </c>
      <c r="C9">
        <f t="shared" si="0"/>
        <v>1</v>
      </c>
    </row>
    <row r="10" spans="1:3" hidden="1" x14ac:dyDescent="0.2">
      <c r="A10" s="2" t="s">
        <v>10</v>
      </c>
      <c r="B10" t="str">
        <f>IF(ISEVEN(ROW(A11)), A11,"")</f>
        <v/>
      </c>
      <c r="C10">
        <f t="shared" si="0"/>
        <v>0</v>
      </c>
    </row>
    <row r="11" spans="1:3" x14ac:dyDescent="0.2">
      <c r="A11" s="1" t="s">
        <v>11</v>
      </c>
      <c r="B11" t="str">
        <f>IF(ISEVEN(ROW(A12)), A12,"")</f>
        <v>Controller | Operations</v>
      </c>
      <c r="C11">
        <f t="shared" si="0"/>
        <v>1</v>
      </c>
    </row>
    <row r="12" spans="1:3" hidden="1" x14ac:dyDescent="0.2">
      <c r="A12" s="2" t="s">
        <v>12</v>
      </c>
      <c r="B12" t="str">
        <f>IF(ISEVEN(ROW(A13)), A13,"")</f>
        <v/>
      </c>
      <c r="C12">
        <f t="shared" si="0"/>
        <v>0</v>
      </c>
    </row>
    <row r="13" spans="1:3" x14ac:dyDescent="0.2">
      <c r="A13" s="1" t="s">
        <v>13</v>
      </c>
      <c r="B13" t="str">
        <f>IF(ISEVEN(ROW(A14)), A14,"")</f>
        <v>Software Engineer | Infrastructure</v>
      </c>
      <c r="C13">
        <f t="shared" si="0"/>
        <v>1</v>
      </c>
    </row>
    <row r="14" spans="1:3" hidden="1" x14ac:dyDescent="0.2">
      <c r="A14" s="2" t="s">
        <v>8</v>
      </c>
      <c r="B14" t="str">
        <f>IF(ISEVEN(ROW(A15)), A15,"")</f>
        <v/>
      </c>
      <c r="C14">
        <f t="shared" si="0"/>
        <v>0</v>
      </c>
    </row>
    <row r="15" spans="1:3" x14ac:dyDescent="0.2">
      <c r="A15" s="1" t="s">
        <v>14</v>
      </c>
      <c r="B15" t="str">
        <f>IF(ISEVEN(ROW(A16)), A16,"")</f>
        <v>Software Engineer | Infrastructure</v>
      </c>
      <c r="C15">
        <f t="shared" si="0"/>
        <v>1</v>
      </c>
    </row>
    <row r="16" spans="1:3" hidden="1" x14ac:dyDescent="0.2">
      <c r="A16" s="2" t="s">
        <v>8</v>
      </c>
      <c r="B16" t="str">
        <f>IF(ISEVEN(ROW(A17)), A17,"")</f>
        <v/>
      </c>
      <c r="C16">
        <f t="shared" si="0"/>
        <v>0</v>
      </c>
    </row>
    <row r="17" spans="1:3" x14ac:dyDescent="0.2">
      <c r="A17" s="1" t="s">
        <v>15</v>
      </c>
      <c r="B17" t="str">
        <f>IF(ISEVEN(ROW(A18)), A18,"")</f>
        <v>Software Engineer | Infrastructure</v>
      </c>
      <c r="C17">
        <f t="shared" si="0"/>
        <v>1</v>
      </c>
    </row>
    <row r="18" spans="1:3" hidden="1" x14ac:dyDescent="0.2">
      <c r="A18" s="2" t="s">
        <v>8</v>
      </c>
      <c r="B18" t="str">
        <f>IF(ISEVEN(ROW(A19)), A19,"")</f>
        <v/>
      </c>
      <c r="C18">
        <f t="shared" si="0"/>
        <v>0</v>
      </c>
    </row>
    <row r="19" spans="1:3" x14ac:dyDescent="0.2">
      <c r="A19" s="1" t="s">
        <v>16</v>
      </c>
      <c r="B19" t="str">
        <f>IF(ISEVEN(ROW(A20)), A20,"")</f>
        <v>Project Manager | Policy and Metascience</v>
      </c>
      <c r="C19">
        <f t="shared" si="0"/>
        <v>1</v>
      </c>
    </row>
    <row r="20" spans="1:3" hidden="1" x14ac:dyDescent="0.2">
      <c r="A20" s="2" t="s">
        <v>17</v>
      </c>
      <c r="B20" t="str">
        <f>IF(ISEVEN(ROW(A21)), A21,"")</f>
        <v/>
      </c>
      <c r="C20">
        <f t="shared" si="0"/>
        <v>0</v>
      </c>
    </row>
    <row r="21" spans="1:3" x14ac:dyDescent="0.2">
      <c r="A21" s="1" t="s">
        <v>18</v>
      </c>
      <c r="B21" t="str">
        <f>IF(ISEVEN(ROW(A22)), A22,"")</f>
        <v>Software Engineer | Infrastructure</v>
      </c>
      <c r="C21">
        <f t="shared" si="0"/>
        <v>1</v>
      </c>
    </row>
    <row r="22" spans="1:3" hidden="1" x14ac:dyDescent="0.2">
      <c r="A22" s="2" t="s">
        <v>8</v>
      </c>
      <c r="B22" t="str">
        <f>IF(ISEVEN(ROW(A23)), A23,"")</f>
        <v/>
      </c>
      <c r="C22">
        <f t="shared" si="0"/>
        <v>0</v>
      </c>
    </row>
    <row r="23" spans="1:3" x14ac:dyDescent="0.2">
      <c r="A23" s="1" t="s">
        <v>19</v>
      </c>
      <c r="B23" t="str">
        <f>IF(ISEVEN(ROW(A24)), A24,"")</f>
        <v>Director of Research | Metascience</v>
      </c>
      <c r="C23">
        <f t="shared" si="0"/>
        <v>1</v>
      </c>
    </row>
    <row r="24" spans="1:3" hidden="1" x14ac:dyDescent="0.2">
      <c r="A24" s="2" t="s">
        <v>20</v>
      </c>
      <c r="B24" t="str">
        <f>IF(ISEVEN(ROW(A25)), A25,"")</f>
        <v/>
      </c>
      <c r="C24">
        <f t="shared" si="0"/>
        <v>0</v>
      </c>
    </row>
    <row r="25" spans="1:3" x14ac:dyDescent="0.2">
      <c r="A25" s="1" t="s">
        <v>21</v>
      </c>
      <c r="B25" t="str">
        <f>IF(ISEVEN(ROW(A26)), A26,"")</f>
        <v>Human Resources | Operations</v>
      </c>
      <c r="C25">
        <f t="shared" si="0"/>
        <v>1</v>
      </c>
    </row>
    <row r="26" spans="1:3" hidden="1" x14ac:dyDescent="0.2">
      <c r="A26" s="2" t="s">
        <v>22</v>
      </c>
      <c r="B26" t="str">
        <f>IF(ISEVEN(ROW(A27)), A27,"")</f>
        <v/>
      </c>
      <c r="C26">
        <f t="shared" si="0"/>
        <v>0</v>
      </c>
    </row>
    <row r="27" spans="1:3" x14ac:dyDescent="0.2">
      <c r="A27" s="1" t="s">
        <v>23</v>
      </c>
      <c r="B27" t="str">
        <f>IF(ISEVEN(ROW(A28)), A28,"")</f>
        <v>Research Scientist | Metascience</v>
      </c>
      <c r="C27">
        <f t="shared" si="0"/>
        <v>1</v>
      </c>
    </row>
    <row r="28" spans="1:3" hidden="1" x14ac:dyDescent="0.2">
      <c r="A28" s="2" t="s">
        <v>2</v>
      </c>
      <c r="B28" t="str">
        <f>IF(ISEVEN(ROW(A29)), A29,"")</f>
        <v/>
      </c>
      <c r="C28">
        <f t="shared" si="0"/>
        <v>0</v>
      </c>
    </row>
    <row r="29" spans="1:3" x14ac:dyDescent="0.2">
      <c r="A29" s="1" t="s">
        <v>24</v>
      </c>
      <c r="B29" t="str">
        <f>IF(ISEVEN(ROW(A30)), A30,"")</f>
        <v>Research Scientist | Metascience</v>
      </c>
      <c r="C29">
        <f t="shared" si="0"/>
        <v>1</v>
      </c>
    </row>
    <row r="30" spans="1:3" hidden="1" x14ac:dyDescent="0.2">
      <c r="A30" s="2" t="s">
        <v>2</v>
      </c>
      <c r="B30" t="str">
        <f>IF(ISEVEN(ROW(A31)), A31,"")</f>
        <v/>
      </c>
      <c r="C30">
        <f t="shared" si="0"/>
        <v>0</v>
      </c>
    </row>
    <row r="31" spans="1:3" x14ac:dyDescent="0.2">
      <c r="A31" s="1" t="s">
        <v>25</v>
      </c>
      <c r="B31" t="str">
        <f>IF(ISEVEN(ROW(A32)), A32,"")</f>
        <v>DevOps Engineer | Infrastructure</v>
      </c>
      <c r="C31">
        <f t="shared" si="0"/>
        <v>1</v>
      </c>
    </row>
    <row r="32" spans="1:3" hidden="1" x14ac:dyDescent="0.2">
      <c r="A32" s="2" t="s">
        <v>26</v>
      </c>
      <c r="B32" t="str">
        <f>IF(ISEVEN(ROW(A33)), A33,"")</f>
        <v/>
      </c>
      <c r="C32">
        <f t="shared" si="0"/>
        <v>0</v>
      </c>
    </row>
    <row r="33" spans="1:3" x14ac:dyDescent="0.2">
      <c r="A33" s="1" t="s">
        <v>27</v>
      </c>
      <c r="B33" t="str">
        <f>IF(ISEVEN(ROW(A34)), A34,"")</f>
        <v>Software Engineer | Infrastructure</v>
      </c>
      <c r="C33">
        <f t="shared" si="0"/>
        <v>1</v>
      </c>
    </row>
    <row r="34" spans="1:3" hidden="1" x14ac:dyDescent="0.2">
      <c r="A34" s="2" t="s">
        <v>8</v>
      </c>
      <c r="B34" t="str">
        <f>IF(ISEVEN(ROW(A35)), A35,"")</f>
        <v/>
      </c>
      <c r="C34">
        <f t="shared" si="0"/>
        <v>0</v>
      </c>
    </row>
    <row r="35" spans="1:3" x14ac:dyDescent="0.2">
      <c r="A35" s="1" t="s">
        <v>28</v>
      </c>
      <c r="B35" t="str">
        <f>IF(ISEVEN(ROW(A36)), A36,"")</f>
        <v>Development Manager | Fundraising</v>
      </c>
      <c r="C35">
        <f t="shared" si="0"/>
        <v>1</v>
      </c>
    </row>
    <row r="36" spans="1:3" hidden="1" x14ac:dyDescent="0.2">
      <c r="A36" s="2" t="s">
        <v>29</v>
      </c>
      <c r="B36" t="str">
        <f>IF(ISEVEN(ROW(A37)), A37,"")</f>
        <v/>
      </c>
      <c r="C36">
        <f t="shared" si="0"/>
        <v>0</v>
      </c>
    </row>
    <row r="37" spans="1:3" x14ac:dyDescent="0.2">
      <c r="A37" s="1" t="s">
        <v>30</v>
      </c>
      <c r="B37" t="str">
        <f>IF(ISEVEN(ROW(A38)), A38,"")</f>
        <v>QA Engineer | Infrastructure</v>
      </c>
      <c r="C37">
        <f t="shared" si="0"/>
        <v>1</v>
      </c>
    </row>
    <row r="38" spans="1:3" hidden="1" x14ac:dyDescent="0.2">
      <c r="A38" s="2" t="s">
        <v>31</v>
      </c>
      <c r="B38" t="str">
        <f>IF(ISEVEN(ROW(A39)), A39,"")</f>
        <v/>
      </c>
      <c r="C38">
        <f t="shared" si="0"/>
        <v>0</v>
      </c>
    </row>
    <row r="39" spans="1:3" x14ac:dyDescent="0.2">
      <c r="A39" s="1" t="s">
        <v>32</v>
      </c>
      <c r="B39" t="str">
        <f>IF(ISEVEN(ROW(A40)), A40,"")</f>
        <v>Software Engineer | Infrastructure</v>
      </c>
      <c r="C39">
        <f t="shared" si="0"/>
        <v>1</v>
      </c>
    </row>
    <row r="40" spans="1:3" hidden="1" x14ac:dyDescent="0.2">
      <c r="A40" s="2" t="s">
        <v>8</v>
      </c>
      <c r="B40" t="str">
        <f>IF(ISEVEN(ROW(A41)), A41,"")</f>
        <v/>
      </c>
      <c r="C40">
        <f t="shared" si="0"/>
        <v>0</v>
      </c>
    </row>
    <row r="41" spans="1:3" x14ac:dyDescent="0.2">
      <c r="A41" s="1" t="s">
        <v>33</v>
      </c>
      <c r="B41" t="str">
        <f>IF(ISEVEN(ROW(A42)), A42,"")</f>
        <v>Research Scientist | Metascience</v>
      </c>
      <c r="C41">
        <f t="shared" si="0"/>
        <v>1</v>
      </c>
    </row>
    <row r="42" spans="1:3" hidden="1" x14ac:dyDescent="0.2">
      <c r="A42" s="2" t="s">
        <v>2</v>
      </c>
      <c r="B42" t="str">
        <f>IF(ISEVEN(ROW(A43)), A43,"")</f>
        <v/>
      </c>
      <c r="C42">
        <f t="shared" si="0"/>
        <v>0</v>
      </c>
    </row>
    <row r="43" spans="1:3" x14ac:dyDescent="0.2">
      <c r="A43" s="1" t="s">
        <v>34</v>
      </c>
      <c r="B43" t="str">
        <f>IF(ISEVEN(ROW(A44)), A44,"")</f>
        <v>Director of Development | Fundraising</v>
      </c>
      <c r="C43">
        <f t="shared" si="0"/>
        <v>1</v>
      </c>
    </row>
    <row r="44" spans="1:3" hidden="1" x14ac:dyDescent="0.2">
      <c r="A44" s="2" t="s">
        <v>35</v>
      </c>
      <c r="B44" t="str">
        <f>IF(ISEVEN(ROW(A45)), A45,"")</f>
        <v/>
      </c>
      <c r="C44">
        <f t="shared" si="0"/>
        <v>0</v>
      </c>
    </row>
    <row r="45" spans="1:3" x14ac:dyDescent="0.2">
      <c r="A45" s="1" t="s">
        <v>36</v>
      </c>
      <c r="B45" t="str">
        <f>IF(ISEVEN(ROW(A46)), A46,"")</f>
        <v>QA Engineering Lead | Infrastructure</v>
      </c>
      <c r="C45">
        <f t="shared" si="0"/>
        <v>1</v>
      </c>
    </row>
    <row r="46" spans="1:3" hidden="1" x14ac:dyDescent="0.2">
      <c r="A46" s="2" t="s">
        <v>37</v>
      </c>
      <c r="B46" t="str">
        <f>IF(ISEVEN(ROW(A47)), A47,"")</f>
        <v/>
      </c>
      <c r="C46">
        <f t="shared" si="0"/>
        <v>0</v>
      </c>
    </row>
    <row r="47" spans="1:3" x14ac:dyDescent="0.2">
      <c r="A47" s="1" t="s">
        <v>38</v>
      </c>
      <c r="B47" t="str">
        <f>IF(ISEVEN(ROW(A48)), A48,"")</f>
        <v>Director of Engineering | Infrastructure</v>
      </c>
      <c r="C47">
        <f t="shared" si="0"/>
        <v>1</v>
      </c>
    </row>
    <row r="48" spans="1:3" hidden="1" x14ac:dyDescent="0.2">
      <c r="A48" s="2" t="s">
        <v>39</v>
      </c>
      <c r="B48" t="str">
        <f>IF(ISEVEN(ROW(A49)), A49,"")</f>
        <v/>
      </c>
      <c r="C48">
        <f t="shared" si="0"/>
        <v>0</v>
      </c>
    </row>
    <row r="49" spans="1:3" x14ac:dyDescent="0.2">
      <c r="A49" s="1" t="s">
        <v>40</v>
      </c>
      <c r="B49" t="str">
        <f>IF(ISEVEN(ROW(A50)), A50,"")</f>
        <v>Software Engineer | Infrastructure</v>
      </c>
      <c r="C49">
        <f t="shared" si="0"/>
        <v>1</v>
      </c>
    </row>
    <row r="50" spans="1:3" hidden="1" x14ac:dyDescent="0.2">
      <c r="A50" s="2" t="s">
        <v>8</v>
      </c>
      <c r="B50" t="str">
        <f>IF(ISEVEN(ROW(A51)), A51,"")</f>
        <v/>
      </c>
      <c r="C50">
        <f t="shared" si="0"/>
        <v>0</v>
      </c>
    </row>
    <row r="51" spans="1:3" x14ac:dyDescent="0.2">
      <c r="A51" s="1" t="s">
        <v>41</v>
      </c>
      <c r="B51" t="str">
        <f>IF(ISEVEN(ROW(A52)), A52,"")</f>
        <v>Project Coordinator | Metascience</v>
      </c>
      <c r="C51">
        <f t="shared" si="0"/>
        <v>1</v>
      </c>
    </row>
    <row r="52" spans="1:3" hidden="1" x14ac:dyDescent="0.2">
      <c r="A52" s="2" t="s">
        <v>42</v>
      </c>
      <c r="B52" t="str">
        <f>IF(ISEVEN(ROW(A53)), A53,"")</f>
        <v/>
      </c>
      <c r="C52">
        <f t="shared" si="0"/>
        <v>0</v>
      </c>
    </row>
    <row r="53" spans="1:3" x14ac:dyDescent="0.2">
      <c r="A53" s="1" t="s">
        <v>43</v>
      </c>
      <c r="B53" t="str">
        <f>IF(ISEVEN(ROW(A54)), A54,"")</f>
        <v>Project Coordinator | Metascience</v>
      </c>
      <c r="C53">
        <f t="shared" si="0"/>
        <v>1</v>
      </c>
    </row>
    <row r="54" spans="1:3" hidden="1" x14ac:dyDescent="0.2">
      <c r="A54" s="2" t="s">
        <v>42</v>
      </c>
      <c r="B54" t="str">
        <f>IF(ISEVEN(ROW(A55)), A55,"")</f>
        <v/>
      </c>
      <c r="C54">
        <f>MOD(ROW(), 2)</f>
        <v>0</v>
      </c>
    </row>
    <row r="55" spans="1:3" x14ac:dyDescent="0.2">
      <c r="A55" s="1" t="s">
        <v>44</v>
      </c>
      <c r="B55" t="str">
        <f>IF(ISEVEN(ROW(A56)), A56,"")</f>
        <v>Bookkeeper | Operations</v>
      </c>
      <c r="C55">
        <f t="shared" si="0"/>
        <v>1</v>
      </c>
    </row>
    <row r="56" spans="1:3" hidden="1" x14ac:dyDescent="0.2">
      <c r="A56" s="2" t="s">
        <v>45</v>
      </c>
      <c r="B56" t="str">
        <f>IF(ISEVEN(ROW(A57)), A57,"")</f>
        <v/>
      </c>
      <c r="C56">
        <f t="shared" si="0"/>
        <v>0</v>
      </c>
    </row>
    <row r="57" spans="1:3" x14ac:dyDescent="0.2">
      <c r="A57" s="1" t="s">
        <v>46</v>
      </c>
      <c r="B57" t="str">
        <f>IF(ISEVEN(ROW(A58)), A58,"")</f>
        <v>Director of Policy Initiatives | Policy</v>
      </c>
      <c r="C57">
        <f t="shared" si="0"/>
        <v>1</v>
      </c>
    </row>
    <row r="58" spans="1:3" hidden="1" x14ac:dyDescent="0.2">
      <c r="A58" s="2" t="s">
        <v>47</v>
      </c>
      <c r="B58" t="str">
        <f>IF(ISEVEN(ROW(A59)), A59,"")</f>
        <v/>
      </c>
      <c r="C58">
        <f t="shared" si="0"/>
        <v>0</v>
      </c>
    </row>
    <row r="59" spans="1:3" x14ac:dyDescent="0.2">
      <c r="A59" s="1" t="s">
        <v>48</v>
      </c>
      <c r="B59" t="str">
        <f>IF(ISEVEN(ROW(A60)), A60,"")</f>
        <v>Project Coordinator | Metascience</v>
      </c>
      <c r="C59">
        <f t="shared" si="0"/>
        <v>1</v>
      </c>
    </row>
    <row r="60" spans="1:3" hidden="1" x14ac:dyDescent="0.2">
      <c r="A60" s="2" t="s">
        <v>42</v>
      </c>
      <c r="B60" t="str">
        <f>IF(ISEVEN(ROW(A61)), A61,"")</f>
        <v/>
      </c>
      <c r="C60">
        <f t="shared" si="0"/>
        <v>0</v>
      </c>
    </row>
    <row r="61" spans="1:3" x14ac:dyDescent="0.2">
      <c r="A61" s="1" t="s">
        <v>49</v>
      </c>
      <c r="B61" t="str">
        <f>IF(ISEVEN(ROW(A62)), A62,"")</f>
        <v>Software Engineer | Infrastructure</v>
      </c>
      <c r="C61">
        <f t="shared" si="0"/>
        <v>1</v>
      </c>
    </row>
    <row r="62" spans="1:3" hidden="1" x14ac:dyDescent="0.2">
      <c r="A62" s="2" t="s">
        <v>8</v>
      </c>
      <c r="B62" t="str">
        <f>IF(ISEVEN(ROW(A63)), A63,"")</f>
        <v/>
      </c>
      <c r="C62">
        <f t="shared" si="0"/>
        <v>0</v>
      </c>
    </row>
    <row r="63" spans="1:3" x14ac:dyDescent="0.2">
      <c r="A63" s="1" t="s">
        <v>50</v>
      </c>
      <c r="B63" t="str">
        <f>IF(ISEVEN(ROW(A64)), A64,"")</f>
        <v>Co-founder, Executive Director</v>
      </c>
      <c r="C63">
        <f t="shared" si="0"/>
        <v>1</v>
      </c>
    </row>
    <row r="64" spans="1:3" hidden="1" x14ac:dyDescent="0.2">
      <c r="A64" s="2" t="s">
        <v>51</v>
      </c>
      <c r="B64" t="str">
        <f>IF(ISEVEN(ROW(A65)), A65,"")</f>
        <v/>
      </c>
      <c r="C64">
        <f t="shared" si="0"/>
        <v>0</v>
      </c>
    </row>
    <row r="65" spans="1:3" x14ac:dyDescent="0.2">
      <c r="A65" s="1" t="s">
        <v>52</v>
      </c>
      <c r="B65" t="str">
        <f>IF(ISEVEN(ROW(A66)), A66,"")</f>
        <v>Institutional Product Owner | Product</v>
      </c>
      <c r="C65">
        <f t="shared" si="0"/>
        <v>1</v>
      </c>
    </row>
    <row r="66" spans="1:3" hidden="1" x14ac:dyDescent="0.2">
      <c r="A66" s="2" t="s">
        <v>53</v>
      </c>
      <c r="B66" t="str">
        <f>IF(ISEVEN(ROW(A67)), A67,"")</f>
        <v/>
      </c>
      <c r="C66">
        <f t="shared" ref="C66:C90" si="1">MOD(ROW(), 2)</f>
        <v>0</v>
      </c>
    </row>
    <row r="67" spans="1:3" x14ac:dyDescent="0.2">
      <c r="A67" s="1" t="s">
        <v>54</v>
      </c>
      <c r="B67" t="str">
        <f t="shared" ref="B67:B89" si="2">IF(ISEVEN(ROW(A68)), A68,"")</f>
        <v>Data Manager | Metascience</v>
      </c>
      <c r="C67">
        <f t="shared" si="1"/>
        <v>1</v>
      </c>
    </row>
    <row r="68" spans="1:3" hidden="1" x14ac:dyDescent="0.2">
      <c r="A68" s="2" t="s">
        <v>55</v>
      </c>
      <c r="B68" t="str">
        <f t="shared" si="2"/>
        <v/>
      </c>
      <c r="C68">
        <f t="shared" si="1"/>
        <v>0</v>
      </c>
    </row>
    <row r="69" spans="1:3" x14ac:dyDescent="0.2">
      <c r="A69" s="1" t="s">
        <v>56</v>
      </c>
      <c r="B69" t="str">
        <f t="shared" si="2"/>
        <v>Director of Product | Product</v>
      </c>
      <c r="C69">
        <f t="shared" si="1"/>
        <v>1</v>
      </c>
    </row>
    <row r="70" spans="1:3" hidden="1" x14ac:dyDescent="0.2">
      <c r="A70" s="2" t="s">
        <v>57</v>
      </c>
      <c r="B70" t="str">
        <f t="shared" si="2"/>
        <v/>
      </c>
      <c r="C70">
        <f t="shared" si="1"/>
        <v>0</v>
      </c>
    </row>
    <row r="71" spans="1:3" x14ac:dyDescent="0.2">
      <c r="A71" s="1" t="s">
        <v>58</v>
      </c>
      <c r="B71" t="str">
        <f t="shared" si="2"/>
        <v>Communications and Outreach Coordinator | Product</v>
      </c>
      <c r="C71">
        <f t="shared" si="1"/>
        <v>1</v>
      </c>
    </row>
    <row r="72" spans="1:3" hidden="1" x14ac:dyDescent="0.2">
      <c r="A72" s="2" t="s">
        <v>59</v>
      </c>
      <c r="B72" t="str">
        <f t="shared" si="2"/>
        <v/>
      </c>
      <c r="C72">
        <f t="shared" si="1"/>
        <v>0</v>
      </c>
    </row>
    <row r="73" spans="1:3" x14ac:dyDescent="0.2">
      <c r="A73" s="1" t="s">
        <v>60</v>
      </c>
      <c r="B73" t="str">
        <f t="shared" si="2"/>
        <v>QA Engineer | Infrastructure</v>
      </c>
      <c r="C73">
        <f t="shared" si="1"/>
        <v>1</v>
      </c>
    </row>
    <row r="74" spans="1:3" hidden="1" x14ac:dyDescent="0.2">
      <c r="A74" s="2" t="s">
        <v>31</v>
      </c>
      <c r="B74" t="str">
        <f t="shared" si="2"/>
        <v/>
      </c>
      <c r="C74">
        <f t="shared" si="1"/>
        <v>0</v>
      </c>
    </row>
    <row r="75" spans="1:3" x14ac:dyDescent="0.2">
      <c r="A75" s="1" t="s">
        <v>61</v>
      </c>
      <c r="B75" t="str">
        <f t="shared" si="2"/>
        <v>Software Engineer | Infrastructure</v>
      </c>
      <c r="C75">
        <f t="shared" si="1"/>
        <v>1</v>
      </c>
    </row>
    <row r="76" spans="1:3" hidden="1" x14ac:dyDescent="0.2">
      <c r="A76" s="2" t="s">
        <v>8</v>
      </c>
      <c r="B76" t="str">
        <f t="shared" si="2"/>
        <v/>
      </c>
      <c r="C76">
        <f t="shared" si="1"/>
        <v>0</v>
      </c>
    </row>
    <row r="77" spans="1:3" x14ac:dyDescent="0.2">
      <c r="A77" s="1" t="s">
        <v>62</v>
      </c>
      <c r="B77" t="str">
        <f t="shared" si="2"/>
        <v>Product Owner | Product</v>
      </c>
      <c r="C77">
        <f t="shared" si="1"/>
        <v>1</v>
      </c>
    </row>
    <row r="78" spans="1:3" hidden="1" x14ac:dyDescent="0.2">
      <c r="A78" s="2" t="s">
        <v>63</v>
      </c>
      <c r="B78" t="str">
        <f t="shared" si="2"/>
        <v/>
      </c>
      <c r="C78">
        <f t="shared" si="1"/>
        <v>0</v>
      </c>
    </row>
    <row r="79" spans="1:3" x14ac:dyDescent="0.2">
      <c r="A79" s="1" t="s">
        <v>64</v>
      </c>
      <c r="B79" t="str">
        <f t="shared" si="2"/>
        <v>Data Scientist and Statistician | Metascience</v>
      </c>
      <c r="C79">
        <f t="shared" si="1"/>
        <v>1</v>
      </c>
    </row>
    <row r="80" spans="1:3" hidden="1" x14ac:dyDescent="0.2">
      <c r="A80" s="2" t="s">
        <v>65</v>
      </c>
      <c r="B80" t="str">
        <f t="shared" si="2"/>
        <v/>
      </c>
      <c r="C80">
        <f t="shared" si="1"/>
        <v>0</v>
      </c>
    </row>
    <row r="81" spans="1:3" x14ac:dyDescent="0.2">
      <c r="A81" s="1" t="s">
        <v>66</v>
      </c>
      <c r="B81" t="str">
        <f t="shared" si="2"/>
        <v>Software Engineer | Infrastructure</v>
      </c>
      <c r="C81">
        <f t="shared" si="1"/>
        <v>1</v>
      </c>
    </row>
    <row r="82" spans="1:3" hidden="1" x14ac:dyDescent="0.2">
      <c r="A82" s="2" t="s">
        <v>8</v>
      </c>
      <c r="B82" t="str">
        <f t="shared" si="2"/>
        <v/>
      </c>
      <c r="C82">
        <f t="shared" si="1"/>
        <v>0</v>
      </c>
    </row>
    <row r="83" spans="1:3" x14ac:dyDescent="0.2">
      <c r="A83" s="1" t="s">
        <v>67</v>
      </c>
      <c r="B83" t="str">
        <f t="shared" si="2"/>
        <v>Software Engineer | Infrastructure</v>
      </c>
      <c r="C83">
        <f t="shared" si="1"/>
        <v>1</v>
      </c>
    </row>
    <row r="84" spans="1:3" hidden="1" x14ac:dyDescent="0.2">
      <c r="A84" s="2" t="s">
        <v>8</v>
      </c>
      <c r="B84" t="str">
        <f t="shared" si="2"/>
        <v/>
      </c>
      <c r="C84">
        <f t="shared" si="1"/>
        <v>0</v>
      </c>
    </row>
    <row r="85" spans="1:3" x14ac:dyDescent="0.2">
      <c r="A85" s="1" t="s">
        <v>68</v>
      </c>
      <c r="B85" t="str">
        <f t="shared" si="2"/>
        <v>Research Scientist | Metascience</v>
      </c>
      <c r="C85">
        <f t="shared" si="1"/>
        <v>1</v>
      </c>
    </row>
    <row r="86" spans="1:3" hidden="1" x14ac:dyDescent="0.2">
      <c r="A86" s="2" t="s">
        <v>2</v>
      </c>
      <c r="B86" t="str">
        <f t="shared" si="2"/>
        <v/>
      </c>
      <c r="C86">
        <f t="shared" si="1"/>
        <v>0</v>
      </c>
    </row>
    <row r="87" spans="1:3" x14ac:dyDescent="0.2">
      <c r="A87" s="1" t="s">
        <v>69</v>
      </c>
      <c r="B87" t="str">
        <f t="shared" si="2"/>
        <v>Software Engineer | Infrastructure</v>
      </c>
      <c r="C87">
        <f t="shared" si="1"/>
        <v>1</v>
      </c>
    </row>
    <row r="88" spans="1:3" hidden="1" x14ac:dyDescent="0.2">
      <c r="A88" s="2" t="s">
        <v>8</v>
      </c>
      <c r="B88" t="str">
        <f t="shared" si="2"/>
        <v/>
      </c>
      <c r="C88">
        <f t="shared" si="1"/>
        <v>0</v>
      </c>
    </row>
    <row r="89" spans="1:3" x14ac:dyDescent="0.2">
      <c r="A89" s="1" t="s">
        <v>70</v>
      </c>
      <c r="B89" t="str">
        <f t="shared" si="2"/>
        <v>Operations Manager | Operations</v>
      </c>
      <c r="C89">
        <f t="shared" si="1"/>
        <v>1</v>
      </c>
    </row>
    <row r="90" spans="1:3" hidden="1" x14ac:dyDescent="0.2">
      <c r="A90" s="2" t="s">
        <v>71</v>
      </c>
      <c r="C90">
        <f t="shared" si="1"/>
        <v>0</v>
      </c>
    </row>
    <row r="91" spans="1:3" x14ac:dyDescent="0.2">
      <c r="A91" s="3"/>
    </row>
  </sheetData>
  <autoFilter ref="A1:C90" xr:uid="{E4718896-C87B-F845-8BDC-3A5E8C38E75D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3235-E593-EB45-9A47-786D048906A7}">
  <dimension ref="A1:I52"/>
  <sheetViews>
    <sheetView workbookViewId="0">
      <selection activeCell="I43" sqref="I43"/>
    </sheetView>
  </sheetViews>
  <sheetFormatPr baseColWidth="10" defaultRowHeight="16" x14ac:dyDescent="0.2"/>
  <cols>
    <col min="2" max="2" width="17.33203125" bestFit="1" customWidth="1"/>
    <col min="3" max="3" width="45.5" bestFit="1" customWidth="1"/>
    <col min="4" max="4" width="2.1640625" bestFit="1" customWidth="1"/>
  </cols>
  <sheetData>
    <row r="1" spans="1:4" x14ac:dyDescent="0.2">
      <c r="A1" t="s">
        <v>0</v>
      </c>
    </row>
    <row r="2" spans="1:4" x14ac:dyDescent="0.2">
      <c r="A2">
        <v>1</v>
      </c>
      <c r="B2" t="s">
        <v>1</v>
      </c>
      <c r="C2" t="s">
        <v>2</v>
      </c>
      <c r="D2">
        <v>1</v>
      </c>
    </row>
    <row r="3" spans="1:4" x14ac:dyDescent="0.2">
      <c r="A3">
        <v>2</v>
      </c>
      <c r="B3" t="s">
        <v>3</v>
      </c>
      <c r="C3" t="s">
        <v>4</v>
      </c>
      <c r="D3">
        <v>1</v>
      </c>
    </row>
    <row r="4" spans="1:4" x14ac:dyDescent="0.2">
      <c r="A4">
        <v>3</v>
      </c>
      <c r="B4" t="s">
        <v>19</v>
      </c>
      <c r="C4" t="s">
        <v>20</v>
      </c>
      <c r="D4">
        <v>1</v>
      </c>
    </row>
    <row r="5" spans="1:4" x14ac:dyDescent="0.2">
      <c r="A5">
        <v>4</v>
      </c>
      <c r="B5" t="s">
        <v>16</v>
      </c>
      <c r="C5" t="s">
        <v>17</v>
      </c>
      <c r="D5">
        <v>1</v>
      </c>
    </row>
    <row r="6" spans="1:4" x14ac:dyDescent="0.2">
      <c r="A6">
        <v>5</v>
      </c>
      <c r="B6" t="s">
        <v>23</v>
      </c>
      <c r="C6" t="s">
        <v>2</v>
      </c>
      <c r="D6">
        <v>1</v>
      </c>
    </row>
    <row r="7" spans="1:4" x14ac:dyDescent="0.2">
      <c r="A7">
        <v>6</v>
      </c>
      <c r="B7" t="s">
        <v>24</v>
      </c>
      <c r="C7" t="s">
        <v>2</v>
      </c>
      <c r="D7">
        <v>1</v>
      </c>
    </row>
    <row r="8" spans="1:4" x14ac:dyDescent="0.2">
      <c r="A8">
        <v>7</v>
      </c>
      <c r="B8" t="s">
        <v>41</v>
      </c>
      <c r="C8" t="s">
        <v>42</v>
      </c>
      <c r="D8">
        <v>1</v>
      </c>
    </row>
    <row r="9" spans="1:4" x14ac:dyDescent="0.2">
      <c r="A9">
        <v>8</v>
      </c>
      <c r="B9" t="s">
        <v>43</v>
      </c>
      <c r="C9" t="s">
        <v>42</v>
      </c>
      <c r="D9">
        <v>1</v>
      </c>
    </row>
    <row r="10" spans="1:4" x14ac:dyDescent="0.2">
      <c r="A10">
        <v>9</v>
      </c>
      <c r="B10" t="s">
        <v>33</v>
      </c>
      <c r="C10" t="s">
        <v>2</v>
      </c>
      <c r="D10">
        <v>1</v>
      </c>
    </row>
    <row r="11" spans="1:4" x14ac:dyDescent="0.2">
      <c r="A11">
        <v>10</v>
      </c>
      <c r="B11" t="s">
        <v>48</v>
      </c>
      <c r="C11" t="s">
        <v>42</v>
      </c>
      <c r="D11">
        <v>1</v>
      </c>
    </row>
    <row r="12" spans="1:4" x14ac:dyDescent="0.2">
      <c r="A12">
        <v>11</v>
      </c>
      <c r="B12" t="s">
        <v>68</v>
      </c>
      <c r="C12" t="s">
        <v>2</v>
      </c>
      <c r="D12">
        <v>1</v>
      </c>
    </row>
    <row r="13" spans="1:4" x14ac:dyDescent="0.2">
      <c r="A13">
        <v>12</v>
      </c>
      <c r="B13" t="s">
        <v>54</v>
      </c>
      <c r="C13" t="s">
        <v>55</v>
      </c>
      <c r="D13">
        <v>1</v>
      </c>
    </row>
    <row r="14" spans="1:4" x14ac:dyDescent="0.2">
      <c r="A14">
        <v>13</v>
      </c>
      <c r="B14" t="s">
        <v>64</v>
      </c>
      <c r="C14" t="s">
        <v>65</v>
      </c>
      <c r="D14">
        <v>1</v>
      </c>
    </row>
    <row r="16" spans="1:4" x14ac:dyDescent="0.2">
      <c r="A16" t="s">
        <v>72</v>
      </c>
    </row>
    <row r="17" spans="1:4" x14ac:dyDescent="0.2">
      <c r="A17">
        <v>1</v>
      </c>
      <c r="B17" t="s">
        <v>7</v>
      </c>
      <c r="C17" t="s">
        <v>8</v>
      </c>
      <c r="D17">
        <v>1</v>
      </c>
    </row>
    <row r="18" spans="1:4" x14ac:dyDescent="0.2">
      <c r="A18">
        <v>2</v>
      </c>
      <c r="B18" t="s">
        <v>13</v>
      </c>
      <c r="C18" t="s">
        <v>8</v>
      </c>
      <c r="D18">
        <v>1</v>
      </c>
    </row>
    <row r="19" spans="1:4" x14ac:dyDescent="0.2">
      <c r="A19">
        <v>3</v>
      </c>
      <c r="B19" t="s">
        <v>14</v>
      </c>
      <c r="C19" t="s">
        <v>8</v>
      </c>
      <c r="D19">
        <v>1</v>
      </c>
    </row>
    <row r="20" spans="1:4" x14ac:dyDescent="0.2">
      <c r="A20">
        <v>4</v>
      </c>
      <c r="B20" t="s">
        <v>15</v>
      </c>
      <c r="C20" t="s">
        <v>8</v>
      </c>
      <c r="D20">
        <v>1</v>
      </c>
    </row>
    <row r="21" spans="1:4" x14ac:dyDescent="0.2">
      <c r="A21">
        <v>5</v>
      </c>
      <c r="B21" t="s">
        <v>18</v>
      </c>
      <c r="C21" t="s">
        <v>8</v>
      </c>
      <c r="D21">
        <v>1</v>
      </c>
    </row>
    <row r="22" spans="1:4" x14ac:dyDescent="0.2">
      <c r="A22">
        <v>6</v>
      </c>
      <c r="B22" t="s">
        <v>27</v>
      </c>
      <c r="C22" t="s">
        <v>8</v>
      </c>
      <c r="D22">
        <v>1</v>
      </c>
    </row>
    <row r="23" spans="1:4" x14ac:dyDescent="0.2">
      <c r="A23">
        <v>7</v>
      </c>
      <c r="B23" t="s">
        <v>38</v>
      </c>
      <c r="C23" t="s">
        <v>39</v>
      </c>
      <c r="D23">
        <v>1</v>
      </c>
    </row>
    <row r="24" spans="1:4" x14ac:dyDescent="0.2">
      <c r="A24">
        <v>8</v>
      </c>
      <c r="B24" t="s">
        <v>40</v>
      </c>
      <c r="C24" t="s">
        <v>8</v>
      </c>
      <c r="D24">
        <v>1</v>
      </c>
    </row>
    <row r="25" spans="1:4" x14ac:dyDescent="0.2">
      <c r="A25">
        <v>9</v>
      </c>
      <c r="B25" t="s">
        <v>32</v>
      </c>
      <c r="C25" t="s">
        <v>8</v>
      </c>
      <c r="D25">
        <v>1</v>
      </c>
    </row>
    <row r="26" spans="1:4" x14ac:dyDescent="0.2">
      <c r="A26">
        <v>10</v>
      </c>
      <c r="B26" t="s">
        <v>66</v>
      </c>
      <c r="C26" t="s">
        <v>8</v>
      </c>
      <c r="D26">
        <v>1</v>
      </c>
    </row>
    <row r="27" spans="1:4" x14ac:dyDescent="0.2">
      <c r="A27">
        <v>11</v>
      </c>
      <c r="B27" t="s">
        <v>67</v>
      </c>
      <c r="C27" t="s">
        <v>8</v>
      </c>
      <c r="D27">
        <v>1</v>
      </c>
    </row>
    <row r="28" spans="1:4" x14ac:dyDescent="0.2">
      <c r="A28">
        <v>12</v>
      </c>
      <c r="B28" t="s">
        <v>69</v>
      </c>
      <c r="C28" t="s">
        <v>8</v>
      </c>
      <c r="D28">
        <v>1</v>
      </c>
    </row>
    <row r="29" spans="1:4" x14ac:dyDescent="0.2">
      <c r="A29">
        <v>13</v>
      </c>
      <c r="B29" t="s">
        <v>61</v>
      </c>
      <c r="C29" t="s">
        <v>8</v>
      </c>
      <c r="D29">
        <v>1</v>
      </c>
    </row>
    <row r="30" spans="1:4" x14ac:dyDescent="0.2">
      <c r="A30">
        <v>14</v>
      </c>
      <c r="B30" t="s">
        <v>49</v>
      </c>
      <c r="C30" t="s">
        <v>8</v>
      </c>
      <c r="D30">
        <v>1</v>
      </c>
    </row>
    <row r="31" spans="1:4" x14ac:dyDescent="0.2">
      <c r="A31">
        <v>15</v>
      </c>
      <c r="B31" t="s">
        <v>25</v>
      </c>
      <c r="C31" t="s">
        <v>26</v>
      </c>
      <c r="D31">
        <v>1</v>
      </c>
    </row>
    <row r="32" spans="1:4" x14ac:dyDescent="0.2">
      <c r="A32">
        <v>16</v>
      </c>
      <c r="B32" t="s">
        <v>60</v>
      </c>
      <c r="C32" t="s">
        <v>31</v>
      </c>
      <c r="D32">
        <v>1</v>
      </c>
    </row>
    <row r="33" spans="1:9" x14ac:dyDescent="0.2">
      <c r="A33">
        <v>17</v>
      </c>
      <c r="B33" t="s">
        <v>30</v>
      </c>
      <c r="C33" t="s">
        <v>31</v>
      </c>
      <c r="D33">
        <v>1</v>
      </c>
    </row>
    <row r="34" spans="1:9" x14ac:dyDescent="0.2">
      <c r="A34">
        <v>18</v>
      </c>
      <c r="B34" t="s">
        <v>36</v>
      </c>
      <c r="C34" t="s">
        <v>37</v>
      </c>
      <c r="D34">
        <v>1</v>
      </c>
    </row>
    <row r="36" spans="1:9" x14ac:dyDescent="0.2">
      <c r="A36" t="s">
        <v>74</v>
      </c>
    </row>
    <row r="37" spans="1:9" x14ac:dyDescent="0.2">
      <c r="A37">
        <v>1</v>
      </c>
      <c r="B37" t="s">
        <v>52</v>
      </c>
      <c r="C37" t="s">
        <v>53</v>
      </c>
      <c r="D37">
        <v>1</v>
      </c>
    </row>
    <row r="38" spans="1:9" x14ac:dyDescent="0.2">
      <c r="A38">
        <v>2</v>
      </c>
      <c r="B38" t="s">
        <v>56</v>
      </c>
      <c r="C38" t="s">
        <v>57</v>
      </c>
      <c r="D38">
        <v>1</v>
      </c>
    </row>
    <row r="39" spans="1:9" x14ac:dyDescent="0.2">
      <c r="A39">
        <v>3</v>
      </c>
      <c r="B39" t="s">
        <v>58</v>
      </c>
      <c r="C39" t="s">
        <v>59</v>
      </c>
      <c r="D39">
        <v>1</v>
      </c>
    </row>
    <row r="40" spans="1:9" x14ac:dyDescent="0.2">
      <c r="A40">
        <v>4</v>
      </c>
      <c r="B40" t="s">
        <v>9</v>
      </c>
      <c r="C40" t="s">
        <v>10</v>
      </c>
      <c r="D40">
        <v>1</v>
      </c>
    </row>
    <row r="41" spans="1:9" x14ac:dyDescent="0.2">
      <c r="A41">
        <v>5</v>
      </c>
      <c r="B41" t="s">
        <v>62</v>
      </c>
      <c r="C41" t="s">
        <v>63</v>
      </c>
      <c r="D41">
        <v>1</v>
      </c>
    </row>
    <row r="43" spans="1:9" x14ac:dyDescent="0.2">
      <c r="A43" t="s">
        <v>73</v>
      </c>
      <c r="I43">
        <f>A14+A34+A41+A52</f>
        <v>45</v>
      </c>
    </row>
    <row r="44" spans="1:9" x14ac:dyDescent="0.2">
      <c r="A44">
        <v>1</v>
      </c>
      <c r="B44" t="s">
        <v>70</v>
      </c>
      <c r="C44" t="s">
        <v>71</v>
      </c>
      <c r="D44">
        <v>1</v>
      </c>
    </row>
    <row r="45" spans="1:9" x14ac:dyDescent="0.2">
      <c r="A45">
        <v>2</v>
      </c>
      <c r="B45" t="s">
        <v>5</v>
      </c>
      <c r="C45" t="s">
        <v>6</v>
      </c>
      <c r="D45">
        <v>1</v>
      </c>
    </row>
    <row r="46" spans="1:9" x14ac:dyDescent="0.2">
      <c r="A46">
        <v>3</v>
      </c>
      <c r="B46" t="s">
        <v>11</v>
      </c>
      <c r="C46" t="s">
        <v>12</v>
      </c>
      <c r="D46">
        <v>1</v>
      </c>
    </row>
    <row r="47" spans="1:9" x14ac:dyDescent="0.2">
      <c r="A47">
        <v>4</v>
      </c>
      <c r="B47" t="s">
        <v>21</v>
      </c>
      <c r="C47" t="s">
        <v>22</v>
      </c>
      <c r="D47">
        <v>1</v>
      </c>
    </row>
    <row r="48" spans="1:9" x14ac:dyDescent="0.2">
      <c r="A48">
        <v>5</v>
      </c>
      <c r="B48" t="s">
        <v>44</v>
      </c>
      <c r="C48" t="s">
        <v>45</v>
      </c>
      <c r="D48">
        <v>1</v>
      </c>
    </row>
    <row r="49" spans="1:4" x14ac:dyDescent="0.2">
      <c r="A49">
        <v>6</v>
      </c>
      <c r="B49" t="s">
        <v>46</v>
      </c>
      <c r="C49" t="s">
        <v>47</v>
      </c>
      <c r="D49">
        <v>1</v>
      </c>
    </row>
    <row r="50" spans="1:4" x14ac:dyDescent="0.2">
      <c r="A50">
        <v>7</v>
      </c>
      <c r="B50" t="s">
        <v>50</v>
      </c>
      <c r="C50" t="s">
        <v>51</v>
      </c>
      <c r="D50">
        <v>1</v>
      </c>
    </row>
    <row r="51" spans="1:4" x14ac:dyDescent="0.2">
      <c r="A51">
        <v>8</v>
      </c>
      <c r="B51" t="s">
        <v>28</v>
      </c>
      <c r="C51" t="s">
        <v>29</v>
      </c>
      <c r="D51">
        <v>1</v>
      </c>
    </row>
    <row r="52" spans="1:4" x14ac:dyDescent="0.2">
      <c r="A52">
        <v>9</v>
      </c>
      <c r="B52" t="s">
        <v>34</v>
      </c>
      <c r="C52" t="s">
        <v>35</v>
      </c>
      <c r="D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2BE4-0B84-8F44-8EE7-DAE48B6E270C}">
  <dimension ref="A2:G11"/>
  <sheetViews>
    <sheetView workbookViewId="0">
      <selection activeCell="G11" sqref="A2:G11"/>
    </sheetView>
  </sheetViews>
  <sheetFormatPr baseColWidth="10" defaultRowHeight="16" x14ac:dyDescent="0.2"/>
  <cols>
    <col min="1" max="1" width="5.1640625" bestFit="1" customWidth="1"/>
    <col min="2" max="2" width="8.1640625" bestFit="1" customWidth="1"/>
    <col min="3" max="4" width="6.6640625" bestFit="1" customWidth="1"/>
    <col min="5" max="5" width="8.1640625" bestFit="1" customWidth="1"/>
    <col min="6" max="6" width="11.5" bestFit="1" customWidth="1"/>
  </cols>
  <sheetData>
    <row r="2" spans="1:7" x14ac:dyDescent="0.2">
      <c r="B2" t="s">
        <v>75</v>
      </c>
      <c r="E2" t="s">
        <v>76</v>
      </c>
    </row>
    <row r="3" spans="1:7" x14ac:dyDescent="0.2">
      <c r="B3" t="s">
        <v>77</v>
      </c>
      <c r="D3" t="s">
        <v>78</v>
      </c>
      <c r="E3" t="s">
        <v>77</v>
      </c>
      <c r="G3" t="s">
        <v>78</v>
      </c>
    </row>
    <row r="4" spans="1:7" x14ac:dyDescent="0.2">
      <c r="C4" t="s">
        <v>79</v>
      </c>
      <c r="F4" t="s">
        <v>80</v>
      </c>
    </row>
    <row r="5" spans="1:7" x14ac:dyDescent="0.2">
      <c r="A5" s="4">
        <v>2013</v>
      </c>
      <c r="B5">
        <v>1.2</v>
      </c>
      <c r="C5">
        <v>1.2</v>
      </c>
      <c r="D5">
        <v>0.44</v>
      </c>
      <c r="E5">
        <v>0.77</v>
      </c>
      <c r="F5">
        <v>0.35</v>
      </c>
      <c r="G5">
        <v>0.42</v>
      </c>
    </row>
    <row r="6" spans="1:7" x14ac:dyDescent="0.2">
      <c r="A6">
        <v>2014</v>
      </c>
      <c r="B6">
        <v>2.2000000000000002</v>
      </c>
      <c r="C6">
        <v>2.1</v>
      </c>
      <c r="D6">
        <v>1.5</v>
      </c>
      <c r="E6">
        <v>0.77</v>
      </c>
      <c r="F6">
        <v>0.35</v>
      </c>
      <c r="G6">
        <v>0.56999999999999995</v>
      </c>
    </row>
    <row r="7" spans="1:7" x14ac:dyDescent="0.2">
      <c r="A7" s="4">
        <v>2015</v>
      </c>
      <c r="B7">
        <v>4.9000000000000004</v>
      </c>
      <c r="C7">
        <v>4.5</v>
      </c>
      <c r="D7">
        <v>3</v>
      </c>
      <c r="E7">
        <v>0.82</v>
      </c>
      <c r="F7">
        <v>0.37</v>
      </c>
      <c r="G7">
        <v>0.56999999999999995</v>
      </c>
    </row>
    <row r="8" spans="1:7" x14ac:dyDescent="0.2">
      <c r="A8">
        <v>2016</v>
      </c>
      <c r="B8">
        <v>5.9</v>
      </c>
      <c r="C8">
        <v>5.0999999999999996</v>
      </c>
      <c r="D8">
        <v>4.4000000000000004</v>
      </c>
      <c r="E8">
        <v>1.05</v>
      </c>
      <c r="F8">
        <v>0.53</v>
      </c>
      <c r="G8">
        <v>0.68</v>
      </c>
    </row>
    <row r="9" spans="1:7" x14ac:dyDescent="0.2">
      <c r="A9" s="4">
        <v>2017</v>
      </c>
      <c r="B9">
        <v>7</v>
      </c>
      <c r="C9">
        <v>5.7</v>
      </c>
      <c r="D9">
        <v>5.2</v>
      </c>
      <c r="E9">
        <v>1.02</v>
      </c>
      <c r="F9">
        <v>0.5</v>
      </c>
      <c r="G9">
        <v>0.62</v>
      </c>
    </row>
    <row r="10" spans="1:7" x14ac:dyDescent="0.2">
      <c r="A10">
        <v>2018</v>
      </c>
      <c r="B10">
        <v>5.8</v>
      </c>
      <c r="C10">
        <v>5.5</v>
      </c>
      <c r="D10">
        <v>4.3</v>
      </c>
      <c r="E10">
        <v>1.41</v>
      </c>
      <c r="F10">
        <v>0.54</v>
      </c>
      <c r="G10">
        <v>1.23</v>
      </c>
    </row>
    <row r="11" spans="1:7" x14ac:dyDescent="0.2">
      <c r="A11">
        <v>2019</v>
      </c>
      <c r="E11">
        <v>1.5</v>
      </c>
      <c r="F11">
        <v>0.55000000000000004</v>
      </c>
      <c r="G11">
        <v>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3F89-51FF-BD4C-921A-60B3B06951DD}">
  <dimension ref="B1:D45"/>
  <sheetViews>
    <sheetView workbookViewId="0">
      <selection activeCell="B1" sqref="B1:D45"/>
    </sheetView>
  </sheetViews>
  <sheetFormatPr baseColWidth="10" defaultRowHeight="16" x14ac:dyDescent="0.2"/>
  <sheetData>
    <row r="1" spans="2:4" x14ac:dyDescent="0.2">
      <c r="B1" t="s">
        <v>1</v>
      </c>
      <c r="C1" t="s">
        <v>2</v>
      </c>
      <c r="D1">
        <v>1</v>
      </c>
    </row>
    <row r="2" spans="2:4" x14ac:dyDescent="0.2">
      <c r="B2" t="s">
        <v>3</v>
      </c>
      <c r="C2" t="s">
        <v>4</v>
      </c>
      <c r="D2">
        <v>1</v>
      </c>
    </row>
    <row r="3" spans="2:4" x14ac:dyDescent="0.2">
      <c r="B3" t="s">
        <v>5</v>
      </c>
      <c r="C3" t="s">
        <v>6</v>
      </c>
      <c r="D3">
        <v>1</v>
      </c>
    </row>
    <row r="4" spans="2:4" x14ac:dyDescent="0.2">
      <c r="B4" t="s">
        <v>7</v>
      </c>
      <c r="C4" t="s">
        <v>8</v>
      </c>
      <c r="D4">
        <v>1</v>
      </c>
    </row>
    <row r="5" spans="2:4" x14ac:dyDescent="0.2">
      <c r="B5" t="s">
        <v>9</v>
      </c>
      <c r="C5" t="s">
        <v>10</v>
      </c>
      <c r="D5">
        <v>1</v>
      </c>
    </row>
    <row r="6" spans="2:4" x14ac:dyDescent="0.2">
      <c r="B6" t="s">
        <v>11</v>
      </c>
      <c r="C6" t="s">
        <v>12</v>
      </c>
      <c r="D6">
        <v>1</v>
      </c>
    </row>
    <row r="7" spans="2:4" x14ac:dyDescent="0.2">
      <c r="B7" t="s">
        <v>13</v>
      </c>
      <c r="C7" t="s">
        <v>8</v>
      </c>
      <c r="D7">
        <v>1</v>
      </c>
    </row>
    <row r="8" spans="2:4" x14ac:dyDescent="0.2">
      <c r="B8" t="s">
        <v>14</v>
      </c>
      <c r="C8" t="s">
        <v>8</v>
      </c>
      <c r="D8">
        <v>1</v>
      </c>
    </row>
    <row r="9" spans="2:4" x14ac:dyDescent="0.2">
      <c r="B9" t="s">
        <v>15</v>
      </c>
      <c r="C9" t="s">
        <v>8</v>
      </c>
      <c r="D9">
        <v>1</v>
      </c>
    </row>
    <row r="10" spans="2:4" x14ac:dyDescent="0.2">
      <c r="B10" t="s">
        <v>16</v>
      </c>
      <c r="C10" t="s">
        <v>17</v>
      </c>
      <c r="D10">
        <v>1</v>
      </c>
    </row>
    <row r="11" spans="2:4" x14ac:dyDescent="0.2">
      <c r="B11" t="s">
        <v>18</v>
      </c>
      <c r="C11" t="s">
        <v>8</v>
      </c>
      <c r="D11">
        <v>1</v>
      </c>
    </row>
    <row r="12" spans="2:4" x14ac:dyDescent="0.2">
      <c r="B12" t="s">
        <v>19</v>
      </c>
      <c r="C12" t="s">
        <v>20</v>
      </c>
      <c r="D12">
        <v>1</v>
      </c>
    </row>
    <row r="13" spans="2:4" x14ac:dyDescent="0.2">
      <c r="B13" t="s">
        <v>21</v>
      </c>
      <c r="C13" t="s">
        <v>22</v>
      </c>
      <c r="D13">
        <v>1</v>
      </c>
    </row>
    <row r="14" spans="2:4" x14ac:dyDescent="0.2">
      <c r="B14" t="s">
        <v>23</v>
      </c>
      <c r="C14" t="s">
        <v>2</v>
      </c>
      <c r="D14">
        <v>1</v>
      </c>
    </row>
    <row r="15" spans="2:4" x14ac:dyDescent="0.2">
      <c r="B15" t="s">
        <v>24</v>
      </c>
      <c r="C15" t="s">
        <v>2</v>
      </c>
      <c r="D15">
        <v>1</v>
      </c>
    </row>
    <row r="16" spans="2:4" x14ac:dyDescent="0.2">
      <c r="B16" t="s">
        <v>25</v>
      </c>
      <c r="C16" t="s">
        <v>26</v>
      </c>
      <c r="D16">
        <v>1</v>
      </c>
    </row>
    <row r="17" spans="2:4" x14ac:dyDescent="0.2">
      <c r="B17" t="s">
        <v>27</v>
      </c>
      <c r="C17" t="s">
        <v>8</v>
      </c>
      <c r="D17">
        <v>1</v>
      </c>
    </row>
    <row r="18" spans="2:4" x14ac:dyDescent="0.2">
      <c r="B18" t="s">
        <v>28</v>
      </c>
      <c r="C18" t="s">
        <v>29</v>
      </c>
      <c r="D18">
        <v>1</v>
      </c>
    </row>
    <row r="19" spans="2:4" x14ac:dyDescent="0.2">
      <c r="B19" t="s">
        <v>30</v>
      </c>
      <c r="C19" t="s">
        <v>31</v>
      </c>
      <c r="D19">
        <v>1</v>
      </c>
    </row>
    <row r="20" spans="2:4" x14ac:dyDescent="0.2">
      <c r="B20" t="s">
        <v>32</v>
      </c>
      <c r="C20" t="s">
        <v>8</v>
      </c>
      <c r="D20">
        <v>1</v>
      </c>
    </row>
    <row r="21" spans="2:4" x14ac:dyDescent="0.2">
      <c r="B21" t="s">
        <v>33</v>
      </c>
      <c r="C21" t="s">
        <v>2</v>
      </c>
      <c r="D21">
        <v>1</v>
      </c>
    </row>
    <row r="22" spans="2:4" x14ac:dyDescent="0.2">
      <c r="B22" t="s">
        <v>34</v>
      </c>
      <c r="C22" t="s">
        <v>35</v>
      </c>
      <c r="D22">
        <v>1</v>
      </c>
    </row>
    <row r="23" spans="2:4" x14ac:dyDescent="0.2">
      <c r="B23" t="s">
        <v>36</v>
      </c>
      <c r="C23" t="s">
        <v>37</v>
      </c>
      <c r="D23">
        <v>1</v>
      </c>
    </row>
    <row r="24" spans="2:4" x14ac:dyDescent="0.2">
      <c r="B24" t="s">
        <v>38</v>
      </c>
      <c r="C24" t="s">
        <v>39</v>
      </c>
      <c r="D24">
        <v>1</v>
      </c>
    </row>
    <row r="25" spans="2:4" x14ac:dyDescent="0.2">
      <c r="B25" t="s">
        <v>40</v>
      </c>
      <c r="C25" t="s">
        <v>8</v>
      </c>
      <c r="D25">
        <v>1</v>
      </c>
    </row>
    <row r="26" spans="2:4" x14ac:dyDescent="0.2">
      <c r="B26" t="s">
        <v>41</v>
      </c>
      <c r="C26" t="s">
        <v>42</v>
      </c>
      <c r="D26">
        <v>1</v>
      </c>
    </row>
    <row r="27" spans="2:4" x14ac:dyDescent="0.2">
      <c r="B27" t="s">
        <v>43</v>
      </c>
      <c r="C27" t="s">
        <v>42</v>
      </c>
      <c r="D27">
        <v>1</v>
      </c>
    </row>
    <row r="28" spans="2:4" x14ac:dyDescent="0.2">
      <c r="B28" t="s">
        <v>44</v>
      </c>
      <c r="C28" t="s">
        <v>45</v>
      </c>
      <c r="D28">
        <v>1</v>
      </c>
    </row>
    <row r="29" spans="2:4" x14ac:dyDescent="0.2">
      <c r="B29" t="s">
        <v>46</v>
      </c>
      <c r="C29" t="s">
        <v>47</v>
      </c>
      <c r="D29">
        <v>1</v>
      </c>
    </row>
    <row r="30" spans="2:4" x14ac:dyDescent="0.2">
      <c r="B30" t="s">
        <v>48</v>
      </c>
      <c r="C30" t="s">
        <v>42</v>
      </c>
      <c r="D30">
        <v>1</v>
      </c>
    </row>
    <row r="31" spans="2:4" x14ac:dyDescent="0.2">
      <c r="B31" t="s">
        <v>49</v>
      </c>
      <c r="C31" t="s">
        <v>8</v>
      </c>
      <c r="D31">
        <v>1</v>
      </c>
    </row>
    <row r="32" spans="2:4" x14ac:dyDescent="0.2">
      <c r="B32" t="s">
        <v>50</v>
      </c>
      <c r="C32" t="s">
        <v>51</v>
      </c>
      <c r="D32">
        <v>1</v>
      </c>
    </row>
    <row r="33" spans="2:4" x14ac:dyDescent="0.2">
      <c r="B33" t="s">
        <v>52</v>
      </c>
      <c r="C33" t="s">
        <v>53</v>
      </c>
      <c r="D33">
        <v>1</v>
      </c>
    </row>
    <row r="34" spans="2:4" x14ac:dyDescent="0.2">
      <c r="B34" t="s">
        <v>54</v>
      </c>
      <c r="C34" t="s">
        <v>55</v>
      </c>
      <c r="D34">
        <v>1</v>
      </c>
    </row>
    <row r="35" spans="2:4" x14ac:dyDescent="0.2">
      <c r="B35" t="s">
        <v>56</v>
      </c>
      <c r="C35" t="s">
        <v>57</v>
      </c>
      <c r="D35">
        <v>1</v>
      </c>
    </row>
    <row r="36" spans="2:4" x14ac:dyDescent="0.2">
      <c r="B36" t="s">
        <v>58</v>
      </c>
      <c r="C36" t="s">
        <v>59</v>
      </c>
      <c r="D36">
        <v>1</v>
      </c>
    </row>
    <row r="37" spans="2:4" x14ac:dyDescent="0.2">
      <c r="B37" t="s">
        <v>60</v>
      </c>
      <c r="C37" t="s">
        <v>31</v>
      </c>
      <c r="D37">
        <v>1</v>
      </c>
    </row>
    <row r="38" spans="2:4" x14ac:dyDescent="0.2">
      <c r="B38" t="s">
        <v>61</v>
      </c>
      <c r="C38" t="s">
        <v>8</v>
      </c>
      <c r="D38">
        <v>1</v>
      </c>
    </row>
    <row r="39" spans="2:4" x14ac:dyDescent="0.2">
      <c r="B39" t="s">
        <v>62</v>
      </c>
      <c r="C39" t="s">
        <v>63</v>
      </c>
      <c r="D39">
        <v>1</v>
      </c>
    </row>
    <row r="40" spans="2:4" x14ac:dyDescent="0.2">
      <c r="B40" t="s">
        <v>64</v>
      </c>
      <c r="C40" t="s">
        <v>65</v>
      </c>
      <c r="D40">
        <v>1</v>
      </c>
    </row>
    <row r="41" spans="2:4" x14ac:dyDescent="0.2">
      <c r="B41" t="s">
        <v>66</v>
      </c>
      <c r="C41" t="s">
        <v>8</v>
      </c>
      <c r="D41">
        <v>1</v>
      </c>
    </row>
    <row r="42" spans="2:4" x14ac:dyDescent="0.2">
      <c r="B42" t="s">
        <v>67</v>
      </c>
      <c r="C42" t="s">
        <v>8</v>
      </c>
      <c r="D42">
        <v>1</v>
      </c>
    </row>
    <row r="43" spans="2:4" x14ac:dyDescent="0.2">
      <c r="B43" t="s">
        <v>68</v>
      </c>
      <c r="C43" t="s">
        <v>2</v>
      </c>
      <c r="D43">
        <v>1</v>
      </c>
    </row>
    <row r="44" spans="2:4" x14ac:dyDescent="0.2">
      <c r="B44" t="s">
        <v>69</v>
      </c>
      <c r="C44" t="s">
        <v>8</v>
      </c>
      <c r="D44">
        <v>1</v>
      </c>
    </row>
    <row r="45" spans="2:4" x14ac:dyDescent="0.2">
      <c r="B45" t="s">
        <v>70</v>
      </c>
      <c r="C45" t="s">
        <v>71</v>
      </c>
      <c r="D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Tsangyao</dc:creator>
  <cp:lastModifiedBy>Chen, Tsangyao</cp:lastModifiedBy>
  <dcterms:created xsi:type="dcterms:W3CDTF">2020-02-13T16:16:42Z</dcterms:created>
  <dcterms:modified xsi:type="dcterms:W3CDTF">2020-02-20T21:03:30Z</dcterms:modified>
</cp:coreProperties>
</file>