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cf.sharepoint.com/teams/MechatronicsWalk-Aid/Shared Documents/General/Initial Designs and Design Specification/"/>
    </mc:Choice>
  </mc:AlternateContent>
  <xr:revisionPtr revIDLastSave="389" documentId="8_{1F70CAD7-BC6C-483A-8642-D8286A630670}" xr6:coauthVersionLast="47" xr6:coauthVersionMax="47" xr10:uidLastSave="{9CBE13AA-BB21-4D87-A35A-F837CB27C59D}"/>
  <bookViews>
    <workbookView xWindow="-108" yWindow="-108" windowWidth="23256" windowHeight="12456" xr2:uid="{E63E66F4-9885-47CC-8F80-AFD6048D0597}"/>
  </bookViews>
  <sheets>
    <sheet name="Design Specification 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1" i="1" l="1"/>
  <c r="O31" i="1"/>
  <c r="P31" i="1"/>
  <c r="Q31" i="1"/>
  <c r="G31" i="1"/>
  <c r="H31" i="1"/>
  <c r="I31" i="1"/>
  <c r="J31" i="1"/>
  <c r="K31" i="1"/>
  <c r="L31" i="1"/>
  <c r="M31" i="1"/>
  <c r="F31" i="1"/>
  <c r="H32" i="1" l="1"/>
  <c r="P32" i="1"/>
  <c r="N32" i="1"/>
  <c r="J32" i="1"/>
  <c r="F32" i="1"/>
  <c r="L32" i="1"/>
</calcChain>
</file>

<file path=xl/sharedStrings.xml><?xml version="1.0" encoding="utf-8"?>
<sst xmlns="http://schemas.openxmlformats.org/spreadsheetml/2006/main" count="53" uniqueCount="43">
  <si>
    <t>Design 1</t>
  </si>
  <si>
    <t>Design 2</t>
  </si>
  <si>
    <t>Design 3</t>
  </si>
  <si>
    <t>Design 4</t>
  </si>
  <si>
    <t>Design 5</t>
  </si>
  <si>
    <t>Design 6</t>
  </si>
  <si>
    <t>Dylan</t>
  </si>
  <si>
    <t>Sam</t>
  </si>
  <si>
    <t>Description</t>
  </si>
  <si>
    <t>Weighting</t>
  </si>
  <si>
    <t>Reasoning</t>
  </si>
  <si>
    <t>Functional Requirements</t>
  </si>
  <si>
    <t>Obstacle Detection</t>
  </si>
  <si>
    <t>Navigation Assistance</t>
  </si>
  <si>
    <t>Wearable Device</t>
  </si>
  <si>
    <t>Battery Powered</t>
  </si>
  <si>
    <t>Bluetooth Connection</t>
  </si>
  <si>
    <t>Detection of all surroundings</t>
  </si>
  <si>
    <t>Sensors</t>
  </si>
  <si>
    <t>Camera</t>
  </si>
  <si>
    <t>Feedback</t>
  </si>
  <si>
    <t>Audio</t>
  </si>
  <si>
    <t>Haptic</t>
  </si>
  <si>
    <t>Vibrations</t>
  </si>
  <si>
    <t>Inform on surroundings</t>
  </si>
  <si>
    <t>Different vibrations for different instructions</t>
  </si>
  <si>
    <t>Output suitable for all users</t>
  </si>
  <si>
    <t>Usability</t>
  </si>
  <si>
    <t>Adjustable sizing</t>
  </si>
  <si>
    <t>Durable</t>
  </si>
  <si>
    <t>Simple user interface</t>
  </si>
  <si>
    <t>Lightweight</t>
  </si>
  <si>
    <t>Wireless communication</t>
  </si>
  <si>
    <t>Safety</t>
  </si>
  <si>
    <t>Safe operating limits</t>
  </si>
  <si>
    <t>Comfortable fit</t>
  </si>
  <si>
    <t>`</t>
  </si>
  <si>
    <t>Safe according to ISO standard</t>
  </si>
  <si>
    <t>Total</t>
  </si>
  <si>
    <t xml:space="preserve">Average </t>
  </si>
  <si>
    <t>Force feedback</t>
  </si>
  <si>
    <t>Leading techonolgy</t>
  </si>
  <si>
    <t>Assistive 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</si>
</sst>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7" xfId="0" applyBorder="1"/>
    <xf numFmtId="0" fontId="0" fillId="0" borderId="28" xfId="0" applyBorder="1"/>
    <xf numFmtId="0" fontId="0" fillId="0" borderId="2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7" xfId="0" applyBorder="1" applyAlignment="1">
      <alignment horizontal="right" vertical="center"/>
    </xf>
    <xf numFmtId="0" fontId="0" fillId="0" borderId="13" xfId="0" applyBorder="1" applyAlignment="1">
      <alignment horizontal="right" vertical="center"/>
    </xf>
    <xf numFmtId="0" fontId="0" fillId="0" borderId="26" xfId="0" applyBorder="1" applyAlignment="1">
      <alignment horizontal="right" vertical="center"/>
    </xf>
    <xf numFmtId="0" fontId="0" fillId="0" borderId="6" xfId="0" applyBorder="1" applyAlignment="1">
      <alignment horizontal="center" vertical="center" textRotation="90" wrapText="1"/>
    </xf>
    <xf numFmtId="0" fontId="0" fillId="0" borderId="8" xfId="0" applyBorder="1" applyAlignment="1">
      <alignment horizontal="center" vertical="center" textRotation="90" wrapText="1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5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3" xfId="0" applyBorder="1" applyAlignment="1">
      <alignment horizontal="center" vertical="center" textRotation="90"/>
    </xf>
    <xf numFmtId="0" fontId="0" fillId="0" borderId="17" xfId="0" applyBorder="1" applyAlignment="1">
      <alignment horizontal="center" vertical="center" textRotation="90"/>
    </xf>
    <xf numFmtId="0" fontId="0" fillId="0" borderId="18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90"/>
    </xf>
    <xf numFmtId="0" fontId="0" fillId="0" borderId="23" xfId="0" applyBorder="1" applyAlignment="1">
      <alignment horizontal="center" vertical="center" textRotation="90"/>
    </xf>
    <xf numFmtId="0" fontId="0" fillId="0" borderId="24" xfId="0" applyBorder="1" applyAlignment="1">
      <alignment horizontal="center" vertical="center" textRotation="90"/>
    </xf>
    <xf numFmtId="0" fontId="0" fillId="2" borderId="21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866C5-607C-4434-819B-3894725E9EAB}">
  <dimension ref="B1:V32"/>
  <sheetViews>
    <sheetView tabSelected="1" zoomScale="80" zoomScaleNormal="80" workbookViewId="0">
      <selection activeCell="Z17" sqref="Z17"/>
    </sheetView>
  </sheetViews>
  <sheetFormatPr defaultRowHeight="14.4" x14ac:dyDescent="0.3"/>
  <cols>
    <col min="3" max="3" width="38.6640625" customWidth="1"/>
    <col min="4" max="5" width="10.33203125" customWidth="1"/>
    <col min="6" max="35" width="4.88671875" customWidth="1"/>
  </cols>
  <sheetData>
    <row r="1" spans="2:17" x14ac:dyDescent="0.3">
      <c r="F1" s="34" t="s">
        <v>0</v>
      </c>
      <c r="G1" s="35"/>
      <c r="H1" s="34" t="s">
        <v>1</v>
      </c>
      <c r="I1" s="35"/>
      <c r="J1" s="34" t="s">
        <v>2</v>
      </c>
      <c r="K1" s="35"/>
      <c r="L1" s="47" t="s">
        <v>3</v>
      </c>
      <c r="M1" s="48"/>
      <c r="N1" s="49" t="s">
        <v>4</v>
      </c>
      <c r="O1" s="50"/>
      <c r="P1" s="36" t="s">
        <v>5</v>
      </c>
      <c r="Q1" s="37"/>
    </row>
    <row r="2" spans="2:17" x14ac:dyDescent="0.3">
      <c r="F2" s="32" t="s">
        <v>6</v>
      </c>
      <c r="G2" s="33" t="s">
        <v>7</v>
      </c>
      <c r="H2" s="32" t="s">
        <v>6</v>
      </c>
      <c r="I2" s="33" t="s">
        <v>7</v>
      </c>
      <c r="J2" s="32" t="s">
        <v>6</v>
      </c>
      <c r="K2" s="33" t="s">
        <v>7</v>
      </c>
      <c r="L2" s="30" t="s">
        <v>6</v>
      </c>
      <c r="M2" s="31" t="s">
        <v>7</v>
      </c>
      <c r="N2" s="41" t="s">
        <v>6</v>
      </c>
      <c r="O2" s="38" t="s">
        <v>7</v>
      </c>
      <c r="P2" s="41" t="s">
        <v>6</v>
      </c>
      <c r="Q2" s="38" t="s">
        <v>7</v>
      </c>
    </row>
    <row r="3" spans="2:17" x14ac:dyDescent="0.3">
      <c r="F3" s="32"/>
      <c r="G3" s="33"/>
      <c r="H3" s="32"/>
      <c r="I3" s="33"/>
      <c r="J3" s="32"/>
      <c r="K3" s="33"/>
      <c r="L3" s="30"/>
      <c r="M3" s="31"/>
      <c r="N3" s="42"/>
      <c r="O3" s="39"/>
      <c r="P3" s="42"/>
      <c r="Q3" s="39"/>
    </row>
    <row r="4" spans="2:17" ht="15" thickBot="1" x14ac:dyDescent="0.35">
      <c r="F4" s="32"/>
      <c r="G4" s="33"/>
      <c r="H4" s="32"/>
      <c r="I4" s="33"/>
      <c r="J4" s="32"/>
      <c r="K4" s="33"/>
      <c r="L4" s="30"/>
      <c r="M4" s="31"/>
      <c r="N4" s="42"/>
      <c r="O4" s="39"/>
      <c r="P4" s="42"/>
      <c r="Q4" s="39"/>
    </row>
    <row r="5" spans="2:17" x14ac:dyDescent="0.3">
      <c r="B5" s="5"/>
      <c r="C5" s="6" t="s">
        <v>8</v>
      </c>
      <c r="D5" s="6" t="s">
        <v>9</v>
      </c>
      <c r="E5" s="7" t="s">
        <v>10</v>
      </c>
      <c r="F5" s="32"/>
      <c r="G5" s="33"/>
      <c r="H5" s="32"/>
      <c r="I5" s="33"/>
      <c r="J5" s="32"/>
      <c r="K5" s="33"/>
      <c r="L5" s="30"/>
      <c r="M5" s="31"/>
      <c r="N5" s="43"/>
      <c r="O5" s="40"/>
      <c r="P5" s="43"/>
      <c r="Q5" s="40"/>
    </row>
    <row r="6" spans="2:17" x14ac:dyDescent="0.3">
      <c r="B6" s="26" t="s">
        <v>11</v>
      </c>
      <c r="C6" s="1" t="s">
        <v>12</v>
      </c>
      <c r="D6" s="1">
        <v>5</v>
      </c>
      <c r="E6" s="2"/>
      <c r="F6" s="15">
        <v>25</v>
      </c>
      <c r="G6" s="23">
        <v>25</v>
      </c>
      <c r="H6" s="15">
        <v>25</v>
      </c>
      <c r="I6" s="16">
        <v>25</v>
      </c>
      <c r="J6" s="15">
        <v>25</v>
      </c>
      <c r="K6" s="16">
        <v>25</v>
      </c>
      <c r="L6" s="17">
        <v>25</v>
      </c>
      <c r="M6" s="18">
        <v>25</v>
      </c>
      <c r="N6" s="15">
        <v>25</v>
      </c>
      <c r="O6" s="16">
        <v>25</v>
      </c>
      <c r="P6" s="15">
        <v>20</v>
      </c>
      <c r="Q6" s="16">
        <v>15</v>
      </c>
    </row>
    <row r="7" spans="2:17" x14ac:dyDescent="0.3">
      <c r="B7" s="26"/>
      <c r="C7" s="1" t="s">
        <v>13</v>
      </c>
      <c r="D7" s="1">
        <v>5</v>
      </c>
      <c r="E7" s="2"/>
      <c r="F7" s="15">
        <v>15</v>
      </c>
      <c r="G7" s="23">
        <v>15</v>
      </c>
      <c r="H7" s="15">
        <v>25</v>
      </c>
      <c r="I7" s="16">
        <v>20</v>
      </c>
      <c r="J7" s="15">
        <v>15</v>
      </c>
      <c r="K7" s="16">
        <v>20</v>
      </c>
      <c r="L7" s="17">
        <v>25</v>
      </c>
      <c r="M7" s="18">
        <v>25</v>
      </c>
      <c r="N7" s="15">
        <v>25</v>
      </c>
      <c r="O7" s="16">
        <v>25</v>
      </c>
      <c r="P7" s="15">
        <v>20</v>
      </c>
      <c r="Q7" s="16">
        <v>15</v>
      </c>
    </row>
    <row r="8" spans="2:17" x14ac:dyDescent="0.3">
      <c r="B8" s="26"/>
      <c r="C8" s="1" t="s">
        <v>14</v>
      </c>
      <c r="D8" s="1">
        <v>5</v>
      </c>
      <c r="E8" s="2"/>
      <c r="F8" s="15">
        <v>25</v>
      </c>
      <c r="G8" s="23">
        <v>25</v>
      </c>
      <c r="H8" s="15">
        <v>25</v>
      </c>
      <c r="I8" s="16">
        <v>25</v>
      </c>
      <c r="J8" s="15">
        <v>25</v>
      </c>
      <c r="K8" s="16">
        <v>25</v>
      </c>
      <c r="L8" s="17">
        <v>25</v>
      </c>
      <c r="M8" s="18">
        <v>25</v>
      </c>
      <c r="N8" s="15">
        <v>25</v>
      </c>
      <c r="O8" s="16">
        <v>25</v>
      </c>
      <c r="P8" s="15">
        <v>25</v>
      </c>
      <c r="Q8" s="16">
        <v>25</v>
      </c>
    </row>
    <row r="9" spans="2:17" x14ac:dyDescent="0.3">
      <c r="B9" s="26"/>
      <c r="C9" s="1" t="s">
        <v>15</v>
      </c>
      <c r="D9" s="1">
        <v>3</v>
      </c>
      <c r="E9" s="2"/>
      <c r="F9" s="15">
        <v>15</v>
      </c>
      <c r="G9" s="23">
        <v>15</v>
      </c>
      <c r="H9" s="15">
        <v>15</v>
      </c>
      <c r="I9" s="16">
        <v>15</v>
      </c>
      <c r="J9" s="15">
        <v>15</v>
      </c>
      <c r="K9" s="16">
        <v>15</v>
      </c>
      <c r="L9" s="17">
        <v>15</v>
      </c>
      <c r="M9" s="18">
        <v>15</v>
      </c>
      <c r="N9" s="15">
        <v>15</v>
      </c>
      <c r="O9" s="16">
        <v>15</v>
      </c>
      <c r="P9" s="15">
        <v>15</v>
      </c>
      <c r="Q9" s="16">
        <v>15</v>
      </c>
    </row>
    <row r="10" spans="2:17" x14ac:dyDescent="0.3">
      <c r="B10" s="26"/>
      <c r="C10" s="1" t="s">
        <v>16</v>
      </c>
      <c r="D10" s="1">
        <v>2</v>
      </c>
      <c r="E10" s="2"/>
      <c r="F10" s="15">
        <v>0</v>
      </c>
      <c r="G10" s="23">
        <v>0</v>
      </c>
      <c r="H10" s="15">
        <v>0</v>
      </c>
      <c r="I10" s="16">
        <v>0</v>
      </c>
      <c r="J10" s="15">
        <v>0</v>
      </c>
      <c r="K10" s="16">
        <v>0</v>
      </c>
      <c r="L10" s="17">
        <v>0</v>
      </c>
      <c r="M10" s="18">
        <v>0</v>
      </c>
      <c r="N10" s="15">
        <v>0</v>
      </c>
      <c r="O10" s="16">
        <v>0</v>
      </c>
      <c r="P10" s="15">
        <v>0</v>
      </c>
      <c r="Q10" s="16">
        <v>0</v>
      </c>
    </row>
    <row r="11" spans="2:17" x14ac:dyDescent="0.3">
      <c r="B11" s="26"/>
      <c r="C11" s="1" t="s">
        <v>17</v>
      </c>
      <c r="D11" s="1">
        <v>5</v>
      </c>
      <c r="E11" s="2"/>
      <c r="F11" s="15">
        <v>20</v>
      </c>
      <c r="G11" s="23">
        <v>15</v>
      </c>
      <c r="H11" s="15">
        <v>20</v>
      </c>
      <c r="I11" s="16">
        <v>15</v>
      </c>
      <c r="J11" s="15">
        <v>20</v>
      </c>
      <c r="K11" s="16">
        <v>15</v>
      </c>
      <c r="L11" s="17">
        <v>15</v>
      </c>
      <c r="M11" s="18">
        <v>15</v>
      </c>
      <c r="N11" s="15">
        <v>20</v>
      </c>
      <c r="O11" s="16">
        <v>15</v>
      </c>
      <c r="P11" s="15">
        <v>15</v>
      </c>
      <c r="Q11" s="16">
        <v>15</v>
      </c>
    </row>
    <row r="12" spans="2:17" x14ac:dyDescent="0.3">
      <c r="B12" s="26"/>
      <c r="C12" s="1" t="s">
        <v>18</v>
      </c>
      <c r="D12" s="1">
        <v>5</v>
      </c>
      <c r="E12" s="2"/>
      <c r="F12" s="15">
        <v>25</v>
      </c>
      <c r="G12" s="23">
        <v>25</v>
      </c>
      <c r="H12" s="15">
        <v>25</v>
      </c>
      <c r="I12" s="16">
        <v>20</v>
      </c>
      <c r="J12" s="15">
        <v>25</v>
      </c>
      <c r="K12" s="16">
        <v>25</v>
      </c>
      <c r="L12" s="17">
        <v>25</v>
      </c>
      <c r="M12" s="18">
        <v>25</v>
      </c>
      <c r="N12" s="15">
        <v>25</v>
      </c>
      <c r="O12" s="16">
        <v>25</v>
      </c>
      <c r="P12" s="15">
        <v>20</v>
      </c>
      <c r="Q12" s="16">
        <v>15</v>
      </c>
    </row>
    <row r="13" spans="2:17" x14ac:dyDescent="0.3">
      <c r="B13" s="26"/>
      <c r="C13" s="1" t="s">
        <v>19</v>
      </c>
      <c r="D13" s="1">
        <v>5</v>
      </c>
      <c r="E13" s="2"/>
      <c r="F13" s="15">
        <v>25</v>
      </c>
      <c r="G13" s="23">
        <v>25</v>
      </c>
      <c r="H13" s="15">
        <v>25</v>
      </c>
      <c r="I13" s="16">
        <v>20</v>
      </c>
      <c r="J13" s="15">
        <v>25</v>
      </c>
      <c r="K13" s="16">
        <v>25</v>
      </c>
      <c r="L13" s="17">
        <v>25</v>
      </c>
      <c r="M13" s="18">
        <v>25</v>
      </c>
      <c r="N13" s="15">
        <v>25</v>
      </c>
      <c r="O13" s="16">
        <v>25</v>
      </c>
      <c r="P13" s="15">
        <v>20</v>
      </c>
      <c r="Q13" s="16">
        <v>15</v>
      </c>
    </row>
    <row r="14" spans="2:17" x14ac:dyDescent="0.3">
      <c r="B14" s="26" t="s">
        <v>20</v>
      </c>
      <c r="C14" s="1" t="s">
        <v>21</v>
      </c>
      <c r="D14" s="1">
        <v>3</v>
      </c>
      <c r="E14" s="2"/>
      <c r="F14" s="15">
        <v>0</v>
      </c>
      <c r="G14" s="23">
        <v>0</v>
      </c>
      <c r="H14" s="15">
        <v>0</v>
      </c>
      <c r="I14" s="16">
        <v>0</v>
      </c>
      <c r="J14" s="15">
        <v>0</v>
      </c>
      <c r="K14" s="16">
        <v>0</v>
      </c>
      <c r="L14" s="17">
        <v>0</v>
      </c>
      <c r="M14" s="18">
        <v>0</v>
      </c>
      <c r="N14" s="15">
        <v>0</v>
      </c>
      <c r="O14" s="16">
        <v>0</v>
      </c>
      <c r="P14" s="15">
        <v>0</v>
      </c>
      <c r="Q14" s="16">
        <v>0</v>
      </c>
    </row>
    <row r="15" spans="2:17" x14ac:dyDescent="0.3">
      <c r="B15" s="26"/>
      <c r="C15" s="1" t="s">
        <v>22</v>
      </c>
      <c r="D15" s="1">
        <v>4</v>
      </c>
      <c r="E15" s="2"/>
      <c r="F15" s="15">
        <v>10</v>
      </c>
      <c r="G15" s="23">
        <v>10</v>
      </c>
      <c r="H15" s="15">
        <v>20</v>
      </c>
      <c r="I15" s="16">
        <v>20</v>
      </c>
      <c r="J15" s="15">
        <v>15</v>
      </c>
      <c r="K15" s="16">
        <v>20</v>
      </c>
      <c r="L15" s="17">
        <v>20</v>
      </c>
      <c r="M15" s="18">
        <v>20</v>
      </c>
      <c r="N15" s="15">
        <v>20</v>
      </c>
      <c r="O15" s="16">
        <v>20</v>
      </c>
      <c r="P15" s="15">
        <v>20</v>
      </c>
      <c r="Q15" s="16">
        <v>20</v>
      </c>
    </row>
    <row r="16" spans="2:17" x14ac:dyDescent="0.3">
      <c r="B16" s="26"/>
      <c r="C16" s="1" t="s">
        <v>40</v>
      </c>
      <c r="D16" s="1">
        <v>5</v>
      </c>
      <c r="E16" s="2"/>
      <c r="F16" s="15">
        <v>0</v>
      </c>
      <c r="G16" s="23">
        <v>0</v>
      </c>
      <c r="H16" s="15">
        <v>15</v>
      </c>
      <c r="I16" s="16">
        <v>15</v>
      </c>
      <c r="J16" s="15">
        <v>0</v>
      </c>
      <c r="K16" s="16">
        <v>0</v>
      </c>
      <c r="L16" s="17">
        <v>0</v>
      </c>
      <c r="M16" s="18">
        <v>0</v>
      </c>
      <c r="N16" s="15">
        <v>25</v>
      </c>
      <c r="O16" s="16">
        <v>25</v>
      </c>
      <c r="P16" s="15">
        <v>15</v>
      </c>
      <c r="Q16" s="16">
        <v>15</v>
      </c>
    </row>
    <row r="17" spans="2:22" x14ac:dyDescent="0.3">
      <c r="B17" s="26"/>
      <c r="C17" s="1" t="s">
        <v>23</v>
      </c>
      <c r="D17" s="1">
        <v>4</v>
      </c>
      <c r="E17" s="2"/>
      <c r="F17" s="15">
        <v>0</v>
      </c>
      <c r="G17" s="23">
        <v>0</v>
      </c>
      <c r="H17" s="15">
        <v>0</v>
      </c>
      <c r="I17" s="16">
        <v>0</v>
      </c>
      <c r="J17" s="15">
        <v>25</v>
      </c>
      <c r="K17" s="16">
        <v>20</v>
      </c>
      <c r="L17" s="17">
        <v>25</v>
      </c>
      <c r="M17" s="18">
        <v>25</v>
      </c>
      <c r="N17" s="15">
        <v>0</v>
      </c>
      <c r="O17" s="16">
        <v>0</v>
      </c>
      <c r="P17" s="15">
        <v>0</v>
      </c>
      <c r="Q17" s="16">
        <v>0</v>
      </c>
    </row>
    <row r="18" spans="2:22" x14ac:dyDescent="0.3">
      <c r="B18" s="26"/>
      <c r="C18" s="1" t="s">
        <v>24</v>
      </c>
      <c r="D18" s="1">
        <v>5</v>
      </c>
      <c r="E18" s="2"/>
      <c r="F18" s="15">
        <v>10</v>
      </c>
      <c r="G18" s="23">
        <v>10</v>
      </c>
      <c r="H18" s="15">
        <v>20</v>
      </c>
      <c r="I18" s="16">
        <v>15</v>
      </c>
      <c r="J18" s="15">
        <v>20</v>
      </c>
      <c r="K18" s="16">
        <v>15</v>
      </c>
      <c r="L18" s="17">
        <v>25</v>
      </c>
      <c r="M18" s="18">
        <v>25</v>
      </c>
      <c r="N18" s="15">
        <v>20</v>
      </c>
      <c r="O18" s="16">
        <v>20</v>
      </c>
      <c r="P18" s="15">
        <v>10</v>
      </c>
      <c r="Q18" s="16">
        <v>10</v>
      </c>
    </row>
    <row r="19" spans="2:22" x14ac:dyDescent="0.3">
      <c r="B19" s="26"/>
      <c r="C19" s="1" t="s">
        <v>25</v>
      </c>
      <c r="D19" s="1">
        <v>5</v>
      </c>
      <c r="E19" s="2"/>
      <c r="F19" s="15">
        <v>0</v>
      </c>
      <c r="G19" s="23">
        <v>0</v>
      </c>
      <c r="H19" s="15">
        <v>0</v>
      </c>
      <c r="I19" s="16">
        <v>0</v>
      </c>
      <c r="J19" s="15">
        <v>20</v>
      </c>
      <c r="K19" s="16">
        <v>20</v>
      </c>
      <c r="L19" s="17">
        <v>25</v>
      </c>
      <c r="M19" s="18">
        <v>25</v>
      </c>
      <c r="N19" s="15">
        <v>0</v>
      </c>
      <c r="O19" s="16">
        <v>0</v>
      </c>
      <c r="P19" s="15">
        <v>0</v>
      </c>
      <c r="Q19" s="16">
        <v>0</v>
      </c>
    </row>
    <row r="20" spans="2:22" x14ac:dyDescent="0.3">
      <c r="B20" s="26"/>
      <c r="C20" s="1" t="s">
        <v>41</v>
      </c>
      <c r="D20" s="1">
        <v>5</v>
      </c>
      <c r="E20" s="2"/>
      <c r="F20" s="15">
        <v>10</v>
      </c>
      <c r="G20" s="23">
        <v>5</v>
      </c>
      <c r="H20" s="15">
        <v>25</v>
      </c>
      <c r="I20" s="16">
        <v>25</v>
      </c>
      <c r="J20" s="15">
        <v>15</v>
      </c>
      <c r="K20" s="16">
        <v>10</v>
      </c>
      <c r="L20" s="17">
        <v>15</v>
      </c>
      <c r="M20" s="18">
        <v>15</v>
      </c>
      <c r="N20" s="15">
        <v>25</v>
      </c>
      <c r="O20" s="16">
        <v>25</v>
      </c>
      <c r="P20" s="15">
        <v>0</v>
      </c>
      <c r="Q20" s="16">
        <v>0</v>
      </c>
    </row>
    <row r="21" spans="2:22" x14ac:dyDescent="0.3">
      <c r="B21" s="26"/>
      <c r="C21" s="1" t="s">
        <v>42</v>
      </c>
      <c r="D21" s="1">
        <v>4</v>
      </c>
      <c r="E21" s="2"/>
      <c r="F21" s="15">
        <v>12</v>
      </c>
      <c r="G21" s="23">
        <v>16</v>
      </c>
      <c r="H21" s="15">
        <v>16</v>
      </c>
      <c r="I21" s="16">
        <v>20</v>
      </c>
      <c r="J21" s="15">
        <v>12</v>
      </c>
      <c r="K21" s="16">
        <v>16</v>
      </c>
      <c r="L21" s="17">
        <v>15</v>
      </c>
      <c r="M21" s="18">
        <v>15</v>
      </c>
      <c r="N21" s="15">
        <v>20</v>
      </c>
      <c r="O21" s="16">
        <v>20</v>
      </c>
      <c r="P21" s="15">
        <v>20</v>
      </c>
      <c r="Q21" s="16">
        <v>20</v>
      </c>
    </row>
    <row r="22" spans="2:22" x14ac:dyDescent="0.3">
      <c r="B22" s="26"/>
      <c r="C22" s="1" t="s">
        <v>26</v>
      </c>
      <c r="D22" s="1">
        <v>5</v>
      </c>
      <c r="E22" s="2"/>
      <c r="F22" s="15">
        <v>5</v>
      </c>
      <c r="G22" s="23">
        <v>5</v>
      </c>
      <c r="H22" s="15">
        <v>10</v>
      </c>
      <c r="I22" s="16">
        <v>15</v>
      </c>
      <c r="J22" s="15">
        <v>15</v>
      </c>
      <c r="K22" s="16">
        <v>15</v>
      </c>
      <c r="L22" s="17">
        <v>15</v>
      </c>
      <c r="M22" s="18">
        <v>15</v>
      </c>
      <c r="N22" s="15">
        <v>15</v>
      </c>
      <c r="O22" s="16">
        <v>15</v>
      </c>
      <c r="P22" s="15">
        <v>10</v>
      </c>
      <c r="Q22" s="16">
        <v>10</v>
      </c>
    </row>
    <row r="23" spans="2:22" x14ac:dyDescent="0.3">
      <c r="B23" s="26" t="s">
        <v>27</v>
      </c>
      <c r="C23" s="1" t="s">
        <v>28</v>
      </c>
      <c r="D23" s="1">
        <v>3</v>
      </c>
      <c r="E23" s="2"/>
      <c r="F23" s="15">
        <v>3</v>
      </c>
      <c r="G23" s="23">
        <v>0</v>
      </c>
      <c r="H23" s="15">
        <v>6</v>
      </c>
      <c r="I23" s="16">
        <v>0</v>
      </c>
      <c r="J23" s="15">
        <v>3</v>
      </c>
      <c r="K23" s="16">
        <v>0</v>
      </c>
      <c r="L23" s="17">
        <v>12</v>
      </c>
      <c r="M23" s="18">
        <v>12</v>
      </c>
      <c r="N23" s="15">
        <v>6</v>
      </c>
      <c r="O23" s="16">
        <v>0</v>
      </c>
      <c r="P23" s="15">
        <v>0</v>
      </c>
      <c r="Q23" s="16">
        <v>0</v>
      </c>
    </row>
    <row r="24" spans="2:22" x14ac:dyDescent="0.3">
      <c r="B24" s="26"/>
      <c r="C24" s="1" t="s">
        <v>29</v>
      </c>
      <c r="D24" s="1">
        <v>4</v>
      </c>
      <c r="E24" s="2"/>
      <c r="F24" s="15">
        <v>16</v>
      </c>
      <c r="G24" s="23">
        <v>12</v>
      </c>
      <c r="H24" s="15">
        <v>16</v>
      </c>
      <c r="I24" s="16">
        <v>12</v>
      </c>
      <c r="J24" s="15">
        <v>12</v>
      </c>
      <c r="K24" s="16">
        <v>12</v>
      </c>
      <c r="L24" s="17">
        <v>12</v>
      </c>
      <c r="M24" s="18">
        <v>12</v>
      </c>
      <c r="N24" s="15">
        <v>16</v>
      </c>
      <c r="O24" s="16">
        <v>16</v>
      </c>
      <c r="P24" s="15">
        <v>12</v>
      </c>
      <c r="Q24" s="16">
        <v>12</v>
      </c>
    </row>
    <row r="25" spans="2:22" x14ac:dyDescent="0.3">
      <c r="B25" s="26"/>
      <c r="C25" s="1" t="s">
        <v>30</v>
      </c>
      <c r="D25" s="1">
        <v>3</v>
      </c>
      <c r="E25" s="2"/>
      <c r="F25" s="15">
        <v>6</v>
      </c>
      <c r="G25" s="23">
        <v>9</v>
      </c>
      <c r="H25" s="15">
        <v>9</v>
      </c>
      <c r="I25" s="16">
        <v>6</v>
      </c>
      <c r="J25" s="15">
        <v>6</v>
      </c>
      <c r="K25" s="16">
        <v>9</v>
      </c>
      <c r="L25" s="17">
        <v>6</v>
      </c>
      <c r="M25" s="18">
        <v>6</v>
      </c>
      <c r="N25" s="15">
        <v>9</v>
      </c>
      <c r="O25" s="16">
        <v>9</v>
      </c>
      <c r="P25" s="15">
        <v>15</v>
      </c>
      <c r="Q25" s="16">
        <v>15</v>
      </c>
    </row>
    <row r="26" spans="2:22" x14ac:dyDescent="0.3">
      <c r="B26" s="26"/>
      <c r="C26" s="1" t="s">
        <v>31</v>
      </c>
      <c r="D26" s="1">
        <v>2</v>
      </c>
      <c r="E26" s="2"/>
      <c r="F26" s="15">
        <v>6</v>
      </c>
      <c r="G26" s="23">
        <v>8</v>
      </c>
      <c r="H26" s="15">
        <v>8</v>
      </c>
      <c r="I26" s="16">
        <v>6</v>
      </c>
      <c r="J26" s="15">
        <v>8</v>
      </c>
      <c r="K26" s="16">
        <v>8</v>
      </c>
      <c r="L26" s="17">
        <v>4</v>
      </c>
      <c r="M26" s="18">
        <v>4</v>
      </c>
      <c r="N26" s="15">
        <v>8</v>
      </c>
      <c r="O26" s="16">
        <v>6</v>
      </c>
      <c r="P26" s="15">
        <v>6</v>
      </c>
      <c r="Q26" s="16">
        <v>4</v>
      </c>
    </row>
    <row r="27" spans="2:22" x14ac:dyDescent="0.3">
      <c r="B27" s="26"/>
      <c r="C27" s="1" t="s">
        <v>32</v>
      </c>
      <c r="D27" s="1">
        <v>4</v>
      </c>
      <c r="E27" s="2"/>
      <c r="F27" s="15">
        <v>16</v>
      </c>
      <c r="G27" s="23">
        <v>12</v>
      </c>
      <c r="H27" s="15">
        <v>20</v>
      </c>
      <c r="I27" s="16">
        <v>16</v>
      </c>
      <c r="J27" s="15">
        <v>16</v>
      </c>
      <c r="K27" s="16">
        <v>12</v>
      </c>
      <c r="L27" s="17">
        <v>12</v>
      </c>
      <c r="M27" s="18">
        <v>12</v>
      </c>
      <c r="N27" s="15">
        <v>16</v>
      </c>
      <c r="O27" s="16">
        <v>16</v>
      </c>
      <c r="P27" s="15">
        <v>16</v>
      </c>
      <c r="Q27" s="16">
        <v>16</v>
      </c>
    </row>
    <row r="28" spans="2:22" x14ac:dyDescent="0.3">
      <c r="B28" s="26" t="s">
        <v>33</v>
      </c>
      <c r="C28" s="1" t="s">
        <v>34</v>
      </c>
      <c r="D28" s="1">
        <v>5</v>
      </c>
      <c r="E28" s="2"/>
      <c r="F28" s="15">
        <v>15</v>
      </c>
      <c r="G28" s="23">
        <v>25</v>
      </c>
      <c r="H28" s="15">
        <v>20</v>
      </c>
      <c r="I28" s="16">
        <v>25</v>
      </c>
      <c r="J28" s="15">
        <v>25</v>
      </c>
      <c r="K28" s="16">
        <v>25</v>
      </c>
      <c r="L28" s="17">
        <v>20</v>
      </c>
      <c r="M28" s="18">
        <v>20</v>
      </c>
      <c r="N28" s="15">
        <v>20</v>
      </c>
      <c r="O28" s="16">
        <v>20</v>
      </c>
      <c r="P28" s="15">
        <v>15</v>
      </c>
      <c r="Q28" s="16">
        <v>15</v>
      </c>
    </row>
    <row r="29" spans="2:22" x14ac:dyDescent="0.3">
      <c r="B29" s="26"/>
      <c r="C29" s="1" t="s">
        <v>35</v>
      </c>
      <c r="D29" s="1">
        <v>4</v>
      </c>
      <c r="E29" s="2"/>
      <c r="F29" s="15">
        <v>8</v>
      </c>
      <c r="G29" s="23">
        <v>8</v>
      </c>
      <c r="H29" s="15">
        <v>12</v>
      </c>
      <c r="I29" s="16">
        <v>16</v>
      </c>
      <c r="J29" s="15">
        <v>12</v>
      </c>
      <c r="K29" s="16">
        <v>12</v>
      </c>
      <c r="L29" s="17">
        <v>12</v>
      </c>
      <c r="M29" s="18">
        <v>12</v>
      </c>
      <c r="N29" s="15">
        <v>16</v>
      </c>
      <c r="O29" s="16">
        <v>16</v>
      </c>
      <c r="P29" s="15">
        <v>16</v>
      </c>
      <c r="Q29" s="16">
        <v>12</v>
      </c>
      <c r="V29" t="s">
        <v>36</v>
      </c>
    </row>
    <row r="30" spans="2:22" ht="15" thickBot="1" x14ac:dyDescent="0.35">
      <c r="B30" s="27"/>
      <c r="C30" s="3" t="s">
        <v>37</v>
      </c>
      <c r="D30" s="3">
        <v>5</v>
      </c>
      <c r="E30" s="4"/>
      <c r="F30" s="19">
        <v>20</v>
      </c>
      <c r="G30" s="24">
        <v>25</v>
      </c>
      <c r="H30" s="19">
        <v>20</v>
      </c>
      <c r="I30" s="20">
        <v>20</v>
      </c>
      <c r="J30" s="19">
        <v>25</v>
      </c>
      <c r="K30" s="20">
        <v>25</v>
      </c>
      <c r="L30" s="21">
        <v>20</v>
      </c>
      <c r="M30" s="22">
        <v>20</v>
      </c>
      <c r="N30" s="19">
        <v>25</v>
      </c>
      <c r="O30" s="20">
        <v>25</v>
      </c>
      <c r="P30" s="19">
        <v>20</v>
      </c>
      <c r="Q30" s="20">
        <v>15</v>
      </c>
    </row>
    <row r="31" spans="2:22" x14ac:dyDescent="0.3">
      <c r="E31" s="8" t="s">
        <v>38</v>
      </c>
      <c r="F31" s="11">
        <f t="shared" ref="F31:Q31" si="0">SUM(F6:F30)</f>
        <v>287</v>
      </c>
      <c r="G31" s="25">
        <f t="shared" si="0"/>
        <v>290</v>
      </c>
      <c r="H31" s="11">
        <f t="shared" si="0"/>
        <v>377</v>
      </c>
      <c r="I31" s="12">
        <f t="shared" si="0"/>
        <v>351</v>
      </c>
      <c r="J31" s="11">
        <f t="shared" si="0"/>
        <v>379</v>
      </c>
      <c r="K31" s="12">
        <f t="shared" si="0"/>
        <v>369</v>
      </c>
      <c r="L31" s="13">
        <f t="shared" si="0"/>
        <v>393</v>
      </c>
      <c r="M31" s="10">
        <f t="shared" si="0"/>
        <v>393</v>
      </c>
      <c r="N31" s="14">
        <f t="shared" si="0"/>
        <v>401</v>
      </c>
      <c r="O31" s="12">
        <f t="shared" si="0"/>
        <v>388</v>
      </c>
      <c r="P31" s="14">
        <f t="shared" si="0"/>
        <v>310</v>
      </c>
      <c r="Q31" s="12">
        <f t="shared" si="0"/>
        <v>279</v>
      </c>
    </row>
    <row r="32" spans="2:22" ht="15" thickBot="1" x14ac:dyDescent="0.35">
      <c r="E32" s="9" t="s">
        <v>39</v>
      </c>
      <c r="F32" s="28">
        <f>AVERAGE(F31:G31)</f>
        <v>288.5</v>
      </c>
      <c r="G32" s="29"/>
      <c r="H32" s="28">
        <f t="shared" ref="H32" si="1">AVERAGE(H31:I31)</f>
        <v>364</v>
      </c>
      <c r="I32" s="29"/>
      <c r="J32" s="28">
        <f t="shared" ref="J32" si="2">AVERAGE(J31:K31)</f>
        <v>374</v>
      </c>
      <c r="K32" s="29"/>
      <c r="L32" s="44">
        <f t="shared" ref="L32" si="3">AVERAGE(L31:M31)</f>
        <v>393</v>
      </c>
      <c r="M32" s="44"/>
      <c r="N32" s="45">
        <f t="shared" ref="N32" si="4">AVERAGE(N31:O31)</f>
        <v>394.5</v>
      </c>
      <c r="O32" s="46"/>
      <c r="P32" s="28">
        <f t="shared" ref="P32" si="5">AVERAGE(P31:Q31)</f>
        <v>294.5</v>
      </c>
      <c r="Q32" s="29"/>
    </row>
  </sheetData>
  <mergeCells count="28">
    <mergeCell ref="P1:Q1"/>
    <mergeCell ref="N1:O1"/>
    <mergeCell ref="N32:O32"/>
    <mergeCell ref="P32:Q32"/>
    <mergeCell ref="Q2:Q5"/>
    <mergeCell ref="P2:P5"/>
    <mergeCell ref="O2:O5"/>
    <mergeCell ref="N2:N5"/>
    <mergeCell ref="F2:F5"/>
    <mergeCell ref="G2:G5"/>
    <mergeCell ref="H1:I1"/>
    <mergeCell ref="J1:K1"/>
    <mergeCell ref="L1:M1"/>
    <mergeCell ref="F1:G1"/>
    <mergeCell ref="H32:I32"/>
    <mergeCell ref="L32:M32"/>
    <mergeCell ref="J32:K32"/>
    <mergeCell ref="L2:L5"/>
    <mergeCell ref="M2:M5"/>
    <mergeCell ref="H2:H5"/>
    <mergeCell ref="I2:I5"/>
    <mergeCell ref="J2:J5"/>
    <mergeCell ref="K2:K5"/>
    <mergeCell ref="B6:B13"/>
    <mergeCell ref="B14:B22"/>
    <mergeCell ref="B23:B27"/>
    <mergeCell ref="B28:B30"/>
    <mergeCell ref="F32:G3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B9D7BEA3A93748B606BF719B5C13AC" ma:contentTypeVersion="12" ma:contentTypeDescription="Create a new document." ma:contentTypeScope="" ma:versionID="163859f41a706c5705b5c4b87dccd93a">
  <xsd:schema xmlns:xsd="http://www.w3.org/2001/XMLSchema" xmlns:xs="http://www.w3.org/2001/XMLSchema" xmlns:p="http://schemas.microsoft.com/office/2006/metadata/properties" xmlns:ns2="3339f107-1f48-40ac-aa44-229117a3e765" xmlns:ns3="be6e4176-013a-4ff7-8a7f-ead5e82f0708" targetNamespace="http://schemas.microsoft.com/office/2006/metadata/properties" ma:root="true" ma:fieldsID="71511366feea096df49b583c7c987c1a" ns2:_="" ns3:_="">
    <xsd:import namespace="3339f107-1f48-40ac-aa44-229117a3e765"/>
    <xsd:import namespace="be6e4176-013a-4ff7-8a7f-ead5e82f07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39f107-1f48-40ac-aa44-229117a3e7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7354608c-5633-40c1-be57-7b60b5f02ae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6e4176-013a-4ff7-8a7f-ead5e82f070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3121da63-ec26-43a3-a8f4-06141b1a3185}" ma:internalName="TaxCatchAll" ma:showField="CatchAllData" ma:web="be6e4176-013a-4ff7-8a7f-ead5e82f07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6e4176-013a-4ff7-8a7f-ead5e82f0708" xsi:nil="true"/>
    <lcf76f155ced4ddcb4097134ff3c332f xmlns="3339f107-1f48-40ac-aa44-229117a3e765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586F05E-4BB4-400A-8BE7-43612E832B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39f107-1f48-40ac-aa44-229117a3e765"/>
    <ds:schemaRef ds:uri="be6e4176-013a-4ff7-8a7f-ead5e82f07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CC9715-10BB-4E0B-AFB3-97EF3B42510E}">
  <ds:schemaRefs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www.w3.org/XML/1998/namespace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metadata/properties"/>
    <ds:schemaRef ds:uri="be6e4176-013a-4ff7-8a7f-ead5e82f0708"/>
    <ds:schemaRef ds:uri="3339f107-1f48-40ac-aa44-229117a3e765"/>
  </ds:schemaRefs>
</ds:datastoreItem>
</file>

<file path=customXml/itemProps3.xml><?xml version="1.0" encoding="utf-8"?>
<ds:datastoreItem xmlns:ds="http://schemas.openxmlformats.org/officeDocument/2006/customXml" ds:itemID="{3500C503-81F1-4B0B-A207-2683DA63BD5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Design Specification 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Samuel Griffin</dc:creator>
  <cp:keywords/>
  <dc:description/>
  <cp:lastModifiedBy>Samuel Griffin</cp:lastModifiedBy>
  <cp:revision/>
  <dcterms:created xsi:type="dcterms:W3CDTF">2024-11-27T10:42:10Z</dcterms:created>
  <dcterms:modified xsi:type="dcterms:W3CDTF">2024-12-11T14:57:54Z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0x010100E3B9D7BEA3A93748B606BF719B5C13AC</vt:lpwstr>
  </property>
  <property fmtid="{D5CDD505-2E9C-101B-9397-08002B2CF9AE}" pid="3" name="MediaServiceImageTags">
    <vt:lpwstr/>
  </property>
</Properties>
</file>