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4331A65-40BD-48E6-9DDA-A36CA84AEA7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8" r:id="rId2"/>
    <sheet name="Wykresy" sheetId="15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B3" i="14"/>
  <c r="H4" i="8"/>
  <c r="I4" i="8"/>
  <c r="J4" i="8"/>
  <c r="K4" i="8"/>
  <c r="L4" i="8"/>
  <c r="M4" i="8"/>
  <c r="N4" i="8"/>
  <c r="O4" i="8"/>
  <c r="P4" i="8"/>
  <c r="Q4" i="8"/>
  <c r="G4" i="8"/>
  <c r="E5" i="8"/>
  <c r="F5" i="8"/>
  <c r="G5" i="8"/>
  <c r="H5" i="8"/>
  <c r="I5" i="8"/>
  <c r="J5" i="8"/>
  <c r="K5" i="8"/>
  <c r="L5" i="8"/>
  <c r="M5" i="8"/>
  <c r="N5" i="8"/>
  <c r="O5" i="8"/>
  <c r="P5" i="8"/>
  <c r="Q5" i="8"/>
  <c r="G3" i="8"/>
  <c r="H3" i="8"/>
  <c r="I3" i="8"/>
  <c r="J3" i="8"/>
  <c r="K3" i="8"/>
  <c r="L3" i="8"/>
  <c r="M3" i="8"/>
  <c r="N3" i="8"/>
  <c r="O3" i="8"/>
  <c r="P3" i="8"/>
  <c r="Q3" i="8"/>
  <c r="C5" i="8"/>
  <c r="D5" i="8"/>
  <c r="B5" i="8"/>
  <c r="C3" i="8"/>
  <c r="D3" i="8"/>
  <c r="E3" i="8"/>
  <c r="F3" i="8"/>
  <c r="B3" i="8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D5" i="14"/>
  <c r="D6" i="14"/>
  <c r="D7" i="14"/>
  <c r="D8" i="14"/>
  <c r="D9" i="14"/>
  <c r="D10" i="14"/>
  <c r="D11" i="14"/>
  <c r="D12" i="14"/>
  <c r="C4" i="14"/>
  <c r="C5" i="14"/>
  <c r="C6" i="14"/>
  <c r="C7" i="14"/>
  <c r="C8" i="14"/>
  <c r="C9" i="14"/>
  <c r="C10" i="14"/>
  <c r="C11" i="14"/>
  <c r="C12" i="14"/>
  <c r="B4" i="14"/>
  <c r="B5" i="14"/>
  <c r="B6" i="14"/>
  <c r="B7" i="14"/>
  <c r="B8" i="14"/>
  <c r="B9" i="14"/>
  <c r="B10" i="14"/>
  <c r="B11" i="14"/>
  <c r="B12" i="14"/>
  <c r="C3" i="14"/>
</calcChain>
</file>

<file path=xl/sharedStrings.xml><?xml version="1.0" encoding="utf-8"?>
<sst xmlns="http://schemas.openxmlformats.org/spreadsheetml/2006/main" count="184" uniqueCount="57">
  <si>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</si>
  <si>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</si>
  <si>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</si>
  <si>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</si>
  <si>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</si>
  <si>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</si>
  <si>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</si>
  <si>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</si>
  <si>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</si>
  <si>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</si>
  <si>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</si>
  <si>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</si>
  <si>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</si>
  <si>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</si>
  <si>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</si>
  <si>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</si>
  <si>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</si>
  <si>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</si>
  <si>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</si>
  <si>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</si>
  <si>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</si>
  <si>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Brak rozwiązań</t>
  </si>
  <si>
    <t>-</t>
  </si>
  <si>
    <t>01,02,9984</t>
  </si>
  <si>
    <t>nan</t>
  </si>
  <si>
    <t>01,06,3793</t>
  </si>
  <si>
    <t>01,02,9983</t>
  </si>
  <si>
    <t>01,01,6783</t>
  </si>
  <si>
    <t>01,02,9994</t>
  </si>
  <si>
    <t>01,04,5543</t>
  </si>
  <si>
    <t>01,02,8082</t>
  </si>
  <si>
    <t>01,02,9985</t>
  </si>
  <si>
    <t>01,01,6009</t>
  </si>
  <si>
    <t>01,02,9999</t>
  </si>
  <si>
    <t>01,02,9986</t>
  </si>
  <si>
    <t>01,02,9989</t>
  </si>
  <si>
    <t>01,09,9763</t>
  </si>
  <si>
    <t>01,06,4078</t>
  </si>
  <si>
    <t>01,08,4692</t>
  </si>
  <si>
    <t>01,03,7524</t>
  </si>
  <si>
    <t>01,01,4951</t>
  </si>
  <si>
    <t>01,02,9995</t>
  </si>
  <si>
    <t>01,06,6695</t>
  </si>
  <si>
    <t>01,05,8858</t>
  </si>
  <si>
    <t>01,02,9993</t>
  </si>
  <si>
    <t>01,06,5266</t>
  </si>
  <si>
    <t>01,01,7955</t>
  </si>
  <si>
    <t>01,04,1967</t>
  </si>
  <si>
    <t>01,07,6383</t>
  </si>
  <si>
    <t>01,03,9849</t>
  </si>
  <si>
    <t>01,08,9742</t>
  </si>
  <si>
    <t>01,06,7579</t>
  </si>
  <si>
    <t>01,05,2903</t>
  </si>
  <si>
    <t>01,02,9996</t>
  </si>
  <si>
    <t>01,02,9998</t>
  </si>
  <si>
    <t>01,09,6295</t>
  </si>
  <si>
    <t>01,09,9254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</si>
</sst>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4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3" xfId="0" applyNumberFormat="1" applyBorder="1"/>
    <xf numFmtId="17" fontId="0" fillId="0" borderId="0" xfId="0" applyNumberFormat="1"/>
    <xf numFmtId="0" fontId="0" fillId="0" borderId="0" xfId="0" applyNumberFormat="1"/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6" xfId="0" applyBorder="1"/>
    <xf numFmtId="0" fontId="0" fillId="0" borderId="14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/>
    <xf numFmtId="0" fontId="0" fillId="0" borderId="29" xfId="0" applyBorder="1"/>
    <xf numFmtId="0" fontId="0" fillId="0" borderId="25" xfId="0" applyBorder="1" applyAlignment="1">
      <alignment horizontal="right"/>
    </xf>
    <xf numFmtId="11" fontId="0" fillId="0" borderId="0" xfId="0" applyNumberFormat="1"/>
    <xf numFmtId="2" fontId="0" fillId="0" borderId="0" xfId="0" applyNumberFormat="1"/>
    <xf numFmtId="2" fontId="0" fillId="0" borderId="11" xfId="0" applyNumberFormat="1" applyBorder="1"/>
    <xf numFmtId="2" fontId="0" fillId="0" borderId="1" xfId="0" applyNumberFormat="1" applyBorder="1"/>
    <xf numFmtId="168" fontId="0" fillId="0" borderId="0" xfId="0" applyNumberFormat="1"/>
    <xf numFmtId="168" fontId="0" fillId="0" borderId="15" xfId="0" applyNumberFormat="1" applyBorder="1"/>
    <xf numFmtId="168" fontId="0" fillId="0" borderId="11" xfId="0" applyNumberFormat="1" applyBorder="1"/>
    <xf numFmtId="168" fontId="0" fillId="0" borderId="16" xfId="0" applyNumberFormat="1" applyBorder="1"/>
    <xf numFmtId="168" fontId="0" fillId="0" borderId="1" xfId="0" applyNumberFormat="1" applyBorder="1"/>
    <xf numFmtId="168" fontId="0" fillId="0" borderId="12" xfId="0" applyNumberFormat="1" applyBorder="1"/>
    <xf numFmtId="168" fontId="0" fillId="0" borderId="19" xfId="0" applyNumberFormat="1" applyBorder="1"/>
    <xf numFmtId="168" fontId="0" fillId="0" borderId="10" xfId="0" applyNumberFormat="1" applyBorder="1"/>
    <xf numFmtId="168" fontId="0" fillId="0" borderId="6" xfId="0" applyNumberFormat="1" applyBorder="1"/>
    <xf numFmtId="168" fontId="0" fillId="0" borderId="20" xfId="0" applyNumberFormat="1" applyBorder="1"/>
    <xf numFmtId="168" fontId="0" fillId="0" borderId="5" xfId="0" applyNumberFormat="1" applyBorder="1"/>
    <xf numFmtId="11" fontId="0" fillId="0" borderId="3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kroku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Wykresy!$B$4:$B$72</c:f>
              <c:numCache>
                <c:formatCode>0.00000</c:formatCode>
                <c:ptCount val="69"/>
                <c:pt idx="0">
                  <c:v>-5.98</c:v>
                </c:pt>
                <c:pt idx="1">
                  <c:v>-0.36599999999999999</c:v>
                </c:pt>
                <c:pt idx="2">
                  <c:v>0.26219999999999999</c:v>
                </c:pt>
                <c:pt idx="3">
                  <c:v>0.38513999999999998</c:v>
                </c:pt>
                <c:pt idx="4">
                  <c:v>0.451542</c:v>
                </c:pt>
                <c:pt idx="5">
                  <c:v>0.50687899999999997</c:v>
                </c:pt>
                <c:pt idx="6">
                  <c:v>0.55624099999999999</c:v>
                </c:pt>
                <c:pt idx="7">
                  <c:v>0.60062099999999996</c:v>
                </c:pt>
                <c:pt idx="8">
                  <c:v>0.64056000000000002</c:v>
                </c:pt>
                <c:pt idx="9">
                  <c:v>0.67650399999999999</c:v>
                </c:pt>
                <c:pt idx="10">
                  <c:v>0.70885399999999998</c:v>
                </c:pt>
                <c:pt idx="11">
                  <c:v>0.73796799999999996</c:v>
                </c:pt>
                <c:pt idx="12">
                  <c:v>0.76417100000000004</c:v>
                </c:pt>
                <c:pt idx="13">
                  <c:v>0.78775399999999995</c:v>
                </c:pt>
                <c:pt idx="14">
                  <c:v>0.808979</c:v>
                </c:pt>
                <c:pt idx="15">
                  <c:v>0.82808099999999996</c:v>
                </c:pt>
                <c:pt idx="16">
                  <c:v>0.84527300000000005</c:v>
                </c:pt>
                <c:pt idx="17">
                  <c:v>0.86074600000000001</c:v>
                </c:pt>
                <c:pt idx="18">
                  <c:v>0.87467099999999998</c:v>
                </c:pt>
                <c:pt idx="19">
                  <c:v>0.88720399999999999</c:v>
                </c:pt>
                <c:pt idx="20">
                  <c:v>0.89848300000000003</c:v>
                </c:pt>
                <c:pt idx="21">
                  <c:v>0.90863499999999997</c:v>
                </c:pt>
                <c:pt idx="22">
                  <c:v>0.91777200000000003</c:v>
                </c:pt>
                <c:pt idx="23">
                  <c:v>0.92599399999999998</c:v>
                </c:pt>
                <c:pt idx="24">
                  <c:v>0.93339499999999997</c:v>
                </c:pt>
                <c:pt idx="25">
                  <c:v>0.940056</c:v>
                </c:pt>
                <c:pt idx="26">
                  <c:v>0.94604999999999995</c:v>
                </c:pt>
                <c:pt idx="27">
                  <c:v>0.95144499999999999</c:v>
                </c:pt>
                <c:pt idx="28">
                  <c:v>0.95630000000000004</c:v>
                </c:pt>
                <c:pt idx="29">
                  <c:v>0.96067000000000002</c:v>
                </c:pt>
                <c:pt idx="30">
                  <c:v>0.96460299999999999</c:v>
                </c:pt>
                <c:pt idx="31">
                  <c:v>0.96814299999999998</c:v>
                </c:pt>
                <c:pt idx="32">
                  <c:v>0.971329</c:v>
                </c:pt>
                <c:pt idx="33">
                  <c:v>0.97419599999999995</c:v>
                </c:pt>
                <c:pt idx="34">
                  <c:v>0.97677599999999998</c:v>
                </c:pt>
                <c:pt idx="35">
                  <c:v>0.97909900000000005</c:v>
                </c:pt>
                <c:pt idx="36">
                  <c:v>0.98118899999999998</c:v>
                </c:pt>
                <c:pt idx="37">
                  <c:v>0.98307</c:v>
                </c:pt>
                <c:pt idx="38">
                  <c:v>0.98476300000000005</c:v>
                </c:pt>
                <c:pt idx="39">
                  <c:v>0.98628700000000002</c:v>
                </c:pt>
                <c:pt idx="40">
                  <c:v>0.98765800000000004</c:v>
                </c:pt>
                <c:pt idx="41">
                  <c:v>0.98889199999999999</c:v>
                </c:pt>
                <c:pt idx="42">
                  <c:v>0.99000299999999997</c:v>
                </c:pt>
                <c:pt idx="43">
                  <c:v>0.99100299999999997</c:v>
                </c:pt>
                <c:pt idx="44">
                  <c:v>0.99190199999999995</c:v>
                </c:pt>
                <c:pt idx="45">
                  <c:v>0.99271200000000004</c:v>
                </c:pt>
                <c:pt idx="46">
                  <c:v>0.99344100000000002</c:v>
                </c:pt>
                <c:pt idx="47">
                  <c:v>0.99409700000000001</c:v>
                </c:pt>
                <c:pt idx="48">
                  <c:v>0.99468699999999999</c:v>
                </c:pt>
                <c:pt idx="49">
                  <c:v>0.99521800000000005</c:v>
                </c:pt>
                <c:pt idx="50">
                  <c:v>0.99569700000000005</c:v>
                </c:pt>
                <c:pt idx="51">
                  <c:v>0.99612699999999998</c:v>
                </c:pt>
                <c:pt idx="52">
                  <c:v>0.99651400000000001</c:v>
                </c:pt>
                <c:pt idx="53">
                  <c:v>0.99686300000000005</c:v>
                </c:pt>
                <c:pt idx="54">
                  <c:v>0.99717699999999998</c:v>
                </c:pt>
                <c:pt idx="55">
                  <c:v>0.99745899999999998</c:v>
                </c:pt>
                <c:pt idx="56">
                  <c:v>0.99771299999999996</c:v>
                </c:pt>
                <c:pt idx="57">
                  <c:v>0.997942</c:v>
                </c:pt>
                <c:pt idx="58">
                  <c:v>0.99814800000000004</c:v>
                </c:pt>
                <c:pt idx="59">
                  <c:v>0.99833300000000003</c:v>
                </c:pt>
                <c:pt idx="60">
                  <c:v>0.99849900000000003</c:v>
                </c:pt>
                <c:pt idx="61">
                  <c:v>0.99865000000000004</c:v>
                </c:pt>
                <c:pt idx="62">
                  <c:v>0.99878500000000003</c:v>
                </c:pt>
                <c:pt idx="63">
                  <c:v>0.99890599999999996</c:v>
                </c:pt>
                <c:pt idx="64">
                  <c:v>0.99901600000000002</c:v>
                </c:pt>
                <c:pt idx="65">
                  <c:v>0.99911399999999995</c:v>
                </c:pt>
                <c:pt idx="66">
                  <c:v>0.99920299999999995</c:v>
                </c:pt>
                <c:pt idx="67">
                  <c:v>0.999282</c:v>
                </c:pt>
                <c:pt idx="68">
                  <c:v>0.99935399999999996</c:v>
                </c:pt>
              </c:numCache>
            </c:numRef>
          </c:xVal>
          <c:yVal>
            <c:numRef>
              <c:f>Wykresy!$C$4:$C$72</c:f>
              <c:numCache>
                <c:formatCode>0.00000</c:formatCode>
                <c:ptCount val="69"/>
                <c:pt idx="0">
                  <c:v>-2.31</c:v>
                </c:pt>
                <c:pt idx="1">
                  <c:v>3.137</c:v>
                </c:pt>
                <c:pt idx="2">
                  <c:v>3.6149</c:v>
                </c:pt>
                <c:pt idx="3">
                  <c:v>3.6025700000000001</c:v>
                </c:pt>
                <c:pt idx="4">
                  <c:v>3.5472299999999999</c:v>
                </c:pt>
                <c:pt idx="5">
                  <c:v>3.4929999999999999</c:v>
                </c:pt>
                <c:pt idx="6">
                  <c:v>3.4437500000000001</c:v>
                </c:pt>
                <c:pt idx="7">
                  <c:v>3.3993799999999998</c:v>
                </c:pt>
                <c:pt idx="8">
                  <c:v>3.3594400000000002</c:v>
                </c:pt>
                <c:pt idx="9">
                  <c:v>3.3235000000000001</c:v>
                </c:pt>
                <c:pt idx="10">
                  <c:v>3.29115</c:v>
                </c:pt>
                <c:pt idx="11">
                  <c:v>3.2620300000000002</c:v>
                </c:pt>
                <c:pt idx="12">
                  <c:v>3.23583</c:v>
                </c:pt>
                <c:pt idx="13">
                  <c:v>3.21225</c:v>
                </c:pt>
                <c:pt idx="14">
                  <c:v>3.19102</c:v>
                </c:pt>
                <c:pt idx="15">
                  <c:v>3.1719200000000001</c:v>
                </c:pt>
                <c:pt idx="16">
                  <c:v>3.1547299999999998</c:v>
                </c:pt>
                <c:pt idx="17">
                  <c:v>3.1392500000000001</c:v>
                </c:pt>
                <c:pt idx="18">
                  <c:v>3.1253299999999999</c:v>
                </c:pt>
                <c:pt idx="19">
                  <c:v>3.1128</c:v>
                </c:pt>
                <c:pt idx="20">
                  <c:v>3.1015199999999998</c:v>
                </c:pt>
                <c:pt idx="21">
                  <c:v>3.0913599999999999</c:v>
                </c:pt>
                <c:pt idx="22">
                  <c:v>3.08223</c:v>
                </c:pt>
                <c:pt idx="23">
                  <c:v>3.0740099999999999</c:v>
                </c:pt>
                <c:pt idx="24">
                  <c:v>3.0666000000000002</c:v>
                </c:pt>
                <c:pt idx="25">
                  <c:v>3.0599400000000001</c:v>
                </c:pt>
                <c:pt idx="26">
                  <c:v>3.0539499999999999</c:v>
                </c:pt>
                <c:pt idx="27">
                  <c:v>3.0485600000000002</c:v>
                </c:pt>
                <c:pt idx="28">
                  <c:v>3.0436999999999999</c:v>
                </c:pt>
                <c:pt idx="29">
                  <c:v>3.0393300000000001</c:v>
                </c:pt>
                <c:pt idx="30">
                  <c:v>3.0354000000000001</c:v>
                </c:pt>
                <c:pt idx="31">
                  <c:v>3.03186</c:v>
                </c:pt>
                <c:pt idx="32">
                  <c:v>3.02867</c:v>
                </c:pt>
                <c:pt idx="33">
                  <c:v>3.0257999999999998</c:v>
                </c:pt>
                <c:pt idx="34">
                  <c:v>3.0232199999999998</c:v>
                </c:pt>
                <c:pt idx="35">
                  <c:v>3.0209000000000001</c:v>
                </c:pt>
                <c:pt idx="36">
                  <c:v>3.0188100000000002</c:v>
                </c:pt>
                <c:pt idx="37">
                  <c:v>3.0169299999999999</c:v>
                </c:pt>
                <c:pt idx="38">
                  <c:v>3.0152399999999999</c:v>
                </c:pt>
                <c:pt idx="39">
                  <c:v>3.0137100000000001</c:v>
                </c:pt>
                <c:pt idx="40">
                  <c:v>3.01234</c:v>
                </c:pt>
                <c:pt idx="41">
                  <c:v>3.01111</c:v>
                </c:pt>
                <c:pt idx="42">
                  <c:v>3.01</c:v>
                </c:pt>
                <c:pt idx="43">
                  <c:v>3.0089999999999999</c:v>
                </c:pt>
                <c:pt idx="44">
                  <c:v>3.0081000000000002</c:v>
                </c:pt>
                <c:pt idx="45">
                  <c:v>3.0072899999999998</c:v>
                </c:pt>
                <c:pt idx="46">
                  <c:v>3.0065599999999999</c:v>
                </c:pt>
                <c:pt idx="47">
                  <c:v>3.0059</c:v>
                </c:pt>
                <c:pt idx="48">
                  <c:v>3.0053100000000001</c:v>
                </c:pt>
                <c:pt idx="49">
                  <c:v>3.0047799999999998</c:v>
                </c:pt>
                <c:pt idx="50">
                  <c:v>3.0043000000000002</c:v>
                </c:pt>
                <c:pt idx="51">
                  <c:v>3.00387</c:v>
                </c:pt>
                <c:pt idx="52">
                  <c:v>3.0034900000000002</c:v>
                </c:pt>
                <c:pt idx="53">
                  <c:v>3.0031400000000001</c:v>
                </c:pt>
                <c:pt idx="54">
                  <c:v>3.0028199999999998</c:v>
                </c:pt>
                <c:pt idx="55">
                  <c:v>3.0025400000000002</c:v>
                </c:pt>
                <c:pt idx="56">
                  <c:v>3.0022899999999999</c:v>
                </c:pt>
                <c:pt idx="57">
                  <c:v>3.0020600000000002</c:v>
                </c:pt>
                <c:pt idx="58">
                  <c:v>3.0018500000000001</c:v>
                </c:pt>
                <c:pt idx="59">
                  <c:v>3.0016699999999998</c:v>
                </c:pt>
                <c:pt idx="60">
                  <c:v>3.0015000000000001</c:v>
                </c:pt>
                <c:pt idx="61">
                  <c:v>3.00135</c:v>
                </c:pt>
                <c:pt idx="62">
                  <c:v>3.00122</c:v>
                </c:pt>
                <c:pt idx="63">
                  <c:v>3.00109</c:v>
                </c:pt>
                <c:pt idx="64">
                  <c:v>3.0009800000000002</c:v>
                </c:pt>
                <c:pt idx="65">
                  <c:v>3.0008900000000001</c:v>
                </c:pt>
                <c:pt idx="66">
                  <c:v>3.0007999999999999</c:v>
                </c:pt>
                <c:pt idx="67">
                  <c:v>3.0007199999999998</c:v>
                </c:pt>
                <c:pt idx="68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CBC-A9D1-AA06C07A54DD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9-4CBC-A9D1-AA06C07A54DD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Wykresy!$N$4:$N$168</c:f>
              <c:numCache>
                <c:formatCode>0.00000</c:formatCode>
                <c:ptCount val="165"/>
                <c:pt idx="0">
                  <c:v>-5.98</c:v>
                </c:pt>
                <c:pt idx="1">
                  <c:v>-5.6310000000000002</c:v>
                </c:pt>
                <c:pt idx="2">
                  <c:v>-5.2994500000000002</c:v>
                </c:pt>
                <c:pt idx="3">
                  <c:v>-4.9844799999999996</c:v>
                </c:pt>
                <c:pt idx="4">
                  <c:v>-4.6852499999999999</c:v>
                </c:pt>
                <c:pt idx="5">
                  <c:v>-4.4009900000000002</c:v>
                </c:pt>
                <c:pt idx="6">
                  <c:v>-4.1309399999999998</c:v>
                </c:pt>
                <c:pt idx="7">
                  <c:v>-3.87439</c:v>
                </c:pt>
                <c:pt idx="8">
                  <c:v>-3.6306699999999998</c:v>
                </c:pt>
                <c:pt idx="9">
                  <c:v>-3.3991400000000001</c:v>
                </c:pt>
                <c:pt idx="10">
                  <c:v>-3.1791800000000001</c:v>
                </c:pt>
                <c:pt idx="11">
                  <c:v>-2.9702199999999999</c:v>
                </c:pt>
                <c:pt idx="12">
                  <c:v>-2.7717100000000001</c:v>
                </c:pt>
                <c:pt idx="13">
                  <c:v>-2.5831300000000001</c:v>
                </c:pt>
                <c:pt idx="14">
                  <c:v>-2.4039700000000002</c:v>
                </c:pt>
                <c:pt idx="15">
                  <c:v>-2.2337699999999998</c:v>
                </c:pt>
                <c:pt idx="16">
                  <c:v>-2.0720800000000001</c:v>
                </c:pt>
                <c:pt idx="17">
                  <c:v>-1.91848</c:v>
                </c:pt>
                <c:pt idx="18">
                  <c:v>-1.7725599999999999</c:v>
                </c:pt>
                <c:pt idx="19">
                  <c:v>-1.6339300000000001</c:v>
                </c:pt>
                <c:pt idx="20">
                  <c:v>-1.50223</c:v>
                </c:pt>
                <c:pt idx="21">
                  <c:v>-1.3771199999999999</c:v>
                </c:pt>
                <c:pt idx="22">
                  <c:v>-1.2582599999999999</c:v>
                </c:pt>
                <c:pt idx="23">
                  <c:v>-1.1453500000000001</c:v>
                </c:pt>
                <c:pt idx="24">
                  <c:v>-1.0380799999999999</c:v>
                </c:pt>
                <c:pt idx="25">
                  <c:v>-0.93617899999999998</c:v>
                </c:pt>
                <c:pt idx="26">
                  <c:v>-0.83936999999999995</c:v>
                </c:pt>
                <c:pt idx="27">
                  <c:v>-0.74740200000000001</c:v>
                </c:pt>
                <c:pt idx="28">
                  <c:v>-0.66003199999999995</c:v>
                </c:pt>
                <c:pt idx="29">
                  <c:v>-0.57703000000000004</c:v>
                </c:pt>
                <c:pt idx="30">
                  <c:v>-0.49817899999999998</c:v>
                </c:pt>
                <c:pt idx="31">
                  <c:v>-0.42326999999999998</c:v>
                </c:pt>
                <c:pt idx="32">
                  <c:v>-0.35210599999999997</c:v>
                </c:pt>
                <c:pt idx="33">
                  <c:v>-0.284501</c:v>
                </c:pt>
                <c:pt idx="34">
                  <c:v>-0.220276</c:v>
                </c:pt>
                <c:pt idx="35">
                  <c:v>-0.15926199999999999</c:v>
                </c:pt>
                <c:pt idx="36">
                  <c:v>-0.101299</c:v>
                </c:pt>
                <c:pt idx="37">
                  <c:v>-4.6233999999999997E-2</c:v>
                </c:pt>
                <c:pt idx="38">
                  <c:v>6.0777299999999999E-3</c:v>
                </c:pt>
                <c:pt idx="39">
                  <c:v>5.5773799999999998E-2</c:v>
                </c:pt>
                <c:pt idx="40">
                  <c:v>0.10298499999999999</c:v>
                </c:pt>
                <c:pt idx="41">
                  <c:v>0.147836</c:v>
                </c:pt>
                <c:pt idx="42">
                  <c:v>0.190444</c:v>
                </c:pt>
                <c:pt idx="43">
                  <c:v>0.23092199999999999</c:v>
                </c:pt>
                <c:pt idx="44">
                  <c:v>0.269376</c:v>
                </c:pt>
                <c:pt idx="45">
                  <c:v>0.30590699999999998</c:v>
                </c:pt>
                <c:pt idx="46">
                  <c:v>0.34061200000000003</c:v>
                </c:pt>
                <c:pt idx="47">
                  <c:v>0.373581</c:v>
                </c:pt>
                <c:pt idx="48">
                  <c:v>0.40490199999999998</c:v>
                </c:pt>
                <c:pt idx="49">
                  <c:v>0.43465700000000002</c:v>
                </c:pt>
                <c:pt idx="50">
                  <c:v>0.462924</c:v>
                </c:pt>
                <c:pt idx="51">
                  <c:v>0.48977799999999999</c:v>
                </c:pt>
                <c:pt idx="52">
                  <c:v>0.515289</c:v>
                </c:pt>
                <c:pt idx="53">
                  <c:v>0.53952500000000003</c:v>
                </c:pt>
                <c:pt idx="54">
                  <c:v>0.56254800000000005</c:v>
                </c:pt>
                <c:pt idx="55">
                  <c:v>0.58442099999999997</c:v>
                </c:pt>
                <c:pt idx="56">
                  <c:v>0.60519999999999996</c:v>
                </c:pt>
                <c:pt idx="57">
                  <c:v>0.62494000000000005</c:v>
                </c:pt>
                <c:pt idx="58">
                  <c:v>0.64369299999999996</c:v>
                </c:pt>
                <c:pt idx="59">
                  <c:v>0.66150799999999998</c:v>
                </c:pt>
                <c:pt idx="60">
                  <c:v>0.67843299999999995</c:v>
                </c:pt>
                <c:pt idx="61">
                  <c:v>0.69451099999999999</c:v>
                </c:pt>
                <c:pt idx="62">
                  <c:v>0.70978600000000003</c:v>
                </c:pt>
                <c:pt idx="63">
                  <c:v>0.72429600000000005</c:v>
                </c:pt>
                <c:pt idx="64">
                  <c:v>0.73808200000000002</c:v>
                </c:pt>
                <c:pt idx="65">
                  <c:v>0.75117699999999998</c:v>
                </c:pt>
                <c:pt idx="66">
                  <c:v>0.76361900000000005</c:v>
                </c:pt>
                <c:pt idx="67">
                  <c:v>0.77543799999999996</c:v>
                </c:pt>
                <c:pt idx="68">
                  <c:v>0.78666599999999998</c:v>
                </c:pt>
                <c:pt idx="69">
                  <c:v>0.79733200000000004</c:v>
                </c:pt>
                <c:pt idx="70">
                  <c:v>0.80746600000000002</c:v>
                </c:pt>
                <c:pt idx="71">
                  <c:v>0.81709299999999996</c:v>
                </c:pt>
                <c:pt idx="72">
                  <c:v>0.82623800000000003</c:v>
                </c:pt>
                <c:pt idx="73">
                  <c:v>0.83492599999999995</c:v>
                </c:pt>
                <c:pt idx="74">
                  <c:v>0.84318000000000004</c:v>
                </c:pt>
                <c:pt idx="75">
                  <c:v>0.85102100000000003</c:v>
                </c:pt>
                <c:pt idx="76">
                  <c:v>0.85846999999999996</c:v>
                </c:pt>
                <c:pt idx="77">
                  <c:v>0.86554600000000004</c:v>
                </c:pt>
                <c:pt idx="78">
                  <c:v>0.87226899999999996</c:v>
                </c:pt>
                <c:pt idx="79">
                  <c:v>0.87865499999999996</c:v>
                </c:pt>
                <c:pt idx="80">
                  <c:v>0.88472300000000004</c:v>
                </c:pt>
                <c:pt idx="81">
                  <c:v>0.89048700000000003</c:v>
                </c:pt>
                <c:pt idx="82">
                  <c:v>0.89596200000000004</c:v>
                </c:pt>
                <c:pt idx="83">
                  <c:v>0.90116399999999997</c:v>
                </c:pt>
                <c:pt idx="84">
                  <c:v>0.90610599999999997</c:v>
                </c:pt>
                <c:pt idx="85">
                  <c:v>0.91080099999999997</c:v>
                </c:pt>
                <c:pt idx="86">
                  <c:v>0.91526099999999999</c:v>
                </c:pt>
                <c:pt idx="87">
                  <c:v>0.91949800000000004</c:v>
                </c:pt>
                <c:pt idx="88">
                  <c:v>0.92352299999999998</c:v>
                </c:pt>
                <c:pt idx="89">
                  <c:v>0.92734700000000003</c:v>
                </c:pt>
                <c:pt idx="90">
                  <c:v>0.930979</c:v>
                </c:pt>
                <c:pt idx="91">
                  <c:v>0.93442999999999998</c:v>
                </c:pt>
                <c:pt idx="92">
                  <c:v>0.93770900000000001</c:v>
                </c:pt>
                <c:pt idx="93">
                  <c:v>0.94082299999999996</c:v>
                </c:pt>
                <c:pt idx="94">
                  <c:v>0.94378200000000001</c:v>
                </c:pt>
                <c:pt idx="95">
                  <c:v>0.94659300000000002</c:v>
                </c:pt>
                <c:pt idx="96">
                  <c:v>0.94926299999999997</c:v>
                </c:pt>
                <c:pt idx="97">
                  <c:v>0.95179999999999998</c:v>
                </c:pt>
                <c:pt idx="98">
                  <c:v>0.95421</c:v>
                </c:pt>
                <c:pt idx="99">
                  <c:v>0.95650000000000002</c:v>
                </c:pt>
                <c:pt idx="100">
                  <c:v>0.95867500000000005</c:v>
                </c:pt>
                <c:pt idx="101">
                  <c:v>0.96074099999999996</c:v>
                </c:pt>
                <c:pt idx="102">
                  <c:v>0.962704</c:v>
                </c:pt>
                <c:pt idx="103">
                  <c:v>0.96456900000000001</c:v>
                </c:pt>
                <c:pt idx="104">
                  <c:v>0.96633999999999998</c:v>
                </c:pt>
                <c:pt idx="105">
                  <c:v>0.96802299999999997</c:v>
                </c:pt>
                <c:pt idx="106">
                  <c:v>0.96962199999999998</c:v>
                </c:pt>
                <c:pt idx="107">
                  <c:v>0.97114100000000003</c:v>
                </c:pt>
                <c:pt idx="108">
                  <c:v>0.972584</c:v>
                </c:pt>
                <c:pt idx="109">
                  <c:v>0.97395500000000002</c:v>
                </c:pt>
                <c:pt idx="110">
                  <c:v>0.97525700000000004</c:v>
                </c:pt>
                <c:pt idx="111">
                  <c:v>0.97649399999999997</c:v>
                </c:pt>
                <c:pt idx="112">
                  <c:v>0.97766900000000001</c:v>
                </c:pt>
                <c:pt idx="113">
                  <c:v>0.97878600000000004</c:v>
                </c:pt>
                <c:pt idx="114">
                  <c:v>0.97984700000000002</c:v>
                </c:pt>
                <c:pt idx="115">
                  <c:v>0.980854</c:v>
                </c:pt>
                <c:pt idx="116">
                  <c:v>0.98181200000000002</c:v>
                </c:pt>
                <c:pt idx="117">
                  <c:v>0.98272099999999996</c:v>
                </c:pt>
                <c:pt idx="118">
                  <c:v>0.98358500000000004</c:v>
                </c:pt>
                <c:pt idx="119">
                  <c:v>0.984406</c:v>
                </c:pt>
                <c:pt idx="120">
                  <c:v>0.98518499999999998</c:v>
                </c:pt>
                <c:pt idx="121">
                  <c:v>0.98592599999999997</c:v>
                </c:pt>
                <c:pt idx="122">
                  <c:v>0.98663000000000001</c:v>
                </c:pt>
                <c:pt idx="123">
                  <c:v>0.98729800000000001</c:v>
                </c:pt>
                <c:pt idx="124">
                  <c:v>0.98793299999999995</c:v>
                </c:pt>
                <c:pt idx="125">
                  <c:v>0.988537</c:v>
                </c:pt>
                <c:pt idx="126">
                  <c:v>0.98911000000000004</c:v>
                </c:pt>
                <c:pt idx="127">
                  <c:v>0.98965400000000003</c:v>
                </c:pt>
                <c:pt idx="128">
                  <c:v>0.99017200000000005</c:v>
                </c:pt>
                <c:pt idx="129">
                  <c:v>0.99066299999999996</c:v>
                </c:pt>
                <c:pt idx="130">
                  <c:v>0.99112999999999996</c:v>
                </c:pt>
                <c:pt idx="131">
                  <c:v>0.99157300000000004</c:v>
                </c:pt>
                <c:pt idx="132">
                  <c:v>0.99199499999999996</c:v>
                </c:pt>
                <c:pt idx="133">
                  <c:v>0.99239500000000003</c:v>
                </c:pt>
                <c:pt idx="134">
                  <c:v>0.99277499999999996</c:v>
                </c:pt>
                <c:pt idx="135">
                  <c:v>0.99313700000000005</c:v>
                </c:pt>
                <c:pt idx="136">
                  <c:v>0.99348000000000003</c:v>
                </c:pt>
                <c:pt idx="137">
                  <c:v>0.99380599999999997</c:v>
                </c:pt>
                <c:pt idx="138">
                  <c:v>0.99411499999999997</c:v>
                </c:pt>
                <c:pt idx="139">
                  <c:v>0.99441000000000002</c:v>
                </c:pt>
                <c:pt idx="140">
                  <c:v>0.99468900000000005</c:v>
                </c:pt>
                <c:pt idx="141">
                  <c:v>0.99495500000000003</c:v>
                </c:pt>
                <c:pt idx="142">
                  <c:v>0.99520699999999995</c:v>
                </c:pt>
                <c:pt idx="143">
                  <c:v>0.99544699999999997</c:v>
                </c:pt>
                <c:pt idx="144">
                  <c:v>0.99567399999999995</c:v>
                </c:pt>
                <c:pt idx="145">
                  <c:v>0.99589099999999997</c:v>
                </c:pt>
                <c:pt idx="146">
                  <c:v>0.99609599999999998</c:v>
                </c:pt>
                <c:pt idx="147">
                  <c:v>0.99629100000000004</c:v>
                </c:pt>
                <c:pt idx="148">
                  <c:v>0.99647699999999995</c:v>
                </c:pt>
                <c:pt idx="149">
                  <c:v>0.99665300000000001</c:v>
                </c:pt>
                <c:pt idx="150">
                  <c:v>0.99682000000000004</c:v>
                </c:pt>
                <c:pt idx="151">
                  <c:v>0.99697899999999995</c:v>
                </c:pt>
                <c:pt idx="152">
                  <c:v>0.99712999999999996</c:v>
                </c:pt>
                <c:pt idx="153">
                  <c:v>0.99727399999999999</c:v>
                </c:pt>
                <c:pt idx="154">
                  <c:v>0.99741000000000002</c:v>
                </c:pt>
                <c:pt idx="155">
                  <c:v>0.99753999999999998</c:v>
                </c:pt>
                <c:pt idx="156">
                  <c:v>0.99766299999999997</c:v>
                </c:pt>
                <c:pt idx="157">
                  <c:v>0.99777899999999997</c:v>
                </c:pt>
                <c:pt idx="158">
                  <c:v>0.99789000000000005</c:v>
                </c:pt>
                <c:pt idx="159">
                  <c:v>0.99799599999999999</c:v>
                </c:pt>
                <c:pt idx="160">
                  <c:v>0.99809599999999998</c:v>
                </c:pt>
                <c:pt idx="161">
                  <c:v>0.99819100000000005</c:v>
                </c:pt>
                <c:pt idx="162">
                  <c:v>0.998282</c:v>
                </c:pt>
                <c:pt idx="163">
                  <c:v>0.99836800000000003</c:v>
                </c:pt>
                <c:pt idx="164">
                  <c:v>0.99844900000000003</c:v>
                </c:pt>
              </c:numCache>
            </c:numRef>
          </c:xVal>
          <c:yVal>
            <c:numRef>
              <c:f>Wykresy!$O$4:$O$168</c:f>
              <c:numCache>
                <c:formatCode>0.00000</c:formatCode>
                <c:ptCount val="165"/>
                <c:pt idx="0">
                  <c:v>-2.31</c:v>
                </c:pt>
                <c:pt idx="1">
                  <c:v>-2.0445000000000002</c:v>
                </c:pt>
                <c:pt idx="2">
                  <c:v>-1.7922800000000001</c:v>
                </c:pt>
                <c:pt idx="3">
                  <c:v>-1.5526599999999999</c:v>
                </c:pt>
                <c:pt idx="4">
                  <c:v>-1.3250299999999999</c:v>
                </c:pt>
                <c:pt idx="5">
                  <c:v>-1.1087800000000001</c:v>
                </c:pt>
                <c:pt idx="6">
                  <c:v>-0.90333799999999997</c:v>
                </c:pt>
                <c:pt idx="7">
                  <c:v>-0.70817099999999999</c:v>
                </c:pt>
                <c:pt idx="8">
                  <c:v>-0.52276199999999995</c:v>
                </c:pt>
                <c:pt idx="9">
                  <c:v>-0.34662399999999999</c:v>
                </c:pt>
                <c:pt idx="10">
                  <c:v>-0.17929300000000001</c:v>
                </c:pt>
                <c:pt idx="11">
                  <c:v>-2.0328499999999999E-2</c:v>
                </c:pt>
                <c:pt idx="12">
                  <c:v>0.130688</c:v>
                </c:pt>
                <c:pt idx="13">
                  <c:v>0.27415400000000001</c:v>
                </c:pt>
                <c:pt idx="14">
                  <c:v>0.41044599999999998</c:v>
                </c:pt>
                <c:pt idx="15">
                  <c:v>0.53992399999999996</c:v>
                </c:pt>
                <c:pt idx="16">
                  <c:v>0.66292700000000004</c:v>
                </c:pt>
                <c:pt idx="17">
                  <c:v>0.77978099999999995</c:v>
                </c:pt>
                <c:pt idx="18">
                  <c:v>0.89079200000000003</c:v>
                </c:pt>
                <c:pt idx="19">
                  <c:v>0.99625200000000003</c:v>
                </c:pt>
                <c:pt idx="20">
                  <c:v>1.0964400000000001</c:v>
                </c:pt>
                <c:pt idx="21">
                  <c:v>1.1916199999999999</c:v>
                </c:pt>
                <c:pt idx="22">
                  <c:v>1.2820400000000001</c:v>
                </c:pt>
                <c:pt idx="23">
                  <c:v>1.3679399999999999</c:v>
                </c:pt>
                <c:pt idx="24">
                  <c:v>1.4495400000000001</c:v>
                </c:pt>
                <c:pt idx="25">
                  <c:v>1.5270600000000001</c:v>
                </c:pt>
                <c:pt idx="26">
                  <c:v>1.6007100000000001</c:v>
                </c:pt>
                <c:pt idx="27">
                  <c:v>1.6706700000000001</c:v>
                </c:pt>
                <c:pt idx="28">
                  <c:v>1.7371399999999999</c:v>
                </c:pt>
                <c:pt idx="29">
                  <c:v>1.8002800000000001</c:v>
                </c:pt>
                <c:pt idx="30">
                  <c:v>1.8602700000000001</c:v>
                </c:pt>
                <c:pt idx="31">
                  <c:v>1.9172499999999999</c:v>
                </c:pt>
                <c:pt idx="32">
                  <c:v>1.97139</c:v>
                </c:pt>
                <c:pt idx="33">
                  <c:v>2.0228199999999998</c:v>
                </c:pt>
                <c:pt idx="34">
                  <c:v>2.0716800000000002</c:v>
                </c:pt>
                <c:pt idx="35">
                  <c:v>2.1181000000000001</c:v>
                </c:pt>
                <c:pt idx="36">
                  <c:v>2.1621899999999998</c:v>
                </c:pt>
                <c:pt idx="37">
                  <c:v>2.2040799999999998</c:v>
                </c:pt>
                <c:pt idx="38">
                  <c:v>2.2438799999999999</c:v>
                </c:pt>
                <c:pt idx="39">
                  <c:v>2.2816800000000002</c:v>
                </c:pt>
                <c:pt idx="40">
                  <c:v>2.3176000000000001</c:v>
                </c:pt>
                <c:pt idx="41">
                  <c:v>2.3517199999999998</c:v>
                </c:pt>
                <c:pt idx="42">
                  <c:v>2.3841299999999999</c:v>
                </c:pt>
                <c:pt idx="43">
                  <c:v>2.41493</c:v>
                </c:pt>
                <c:pt idx="44">
                  <c:v>2.4441799999999998</c:v>
                </c:pt>
                <c:pt idx="45">
                  <c:v>2.4719699999999998</c:v>
                </c:pt>
                <c:pt idx="46">
                  <c:v>2.49837</c:v>
                </c:pt>
                <c:pt idx="47">
                  <c:v>2.52345</c:v>
                </c:pt>
                <c:pt idx="48">
                  <c:v>2.5472800000000002</c:v>
                </c:pt>
                <c:pt idx="49">
                  <c:v>2.5699200000000002</c:v>
                </c:pt>
                <c:pt idx="50">
                  <c:v>2.5914199999999998</c:v>
                </c:pt>
                <c:pt idx="51">
                  <c:v>2.61185</c:v>
                </c:pt>
                <c:pt idx="52">
                  <c:v>2.6312600000000002</c:v>
                </c:pt>
                <c:pt idx="53">
                  <c:v>2.6497000000000002</c:v>
                </c:pt>
                <c:pt idx="54">
                  <c:v>2.6672099999999999</c:v>
                </c:pt>
                <c:pt idx="55">
                  <c:v>2.6838500000000001</c:v>
                </c:pt>
                <c:pt idx="56">
                  <c:v>2.6996600000000002</c:v>
                </c:pt>
                <c:pt idx="57">
                  <c:v>2.7146699999999999</c:v>
                </c:pt>
                <c:pt idx="58">
                  <c:v>2.7289400000000001</c:v>
                </c:pt>
                <c:pt idx="59">
                  <c:v>2.7424900000000001</c:v>
                </c:pt>
                <c:pt idx="60">
                  <c:v>2.7553700000000001</c:v>
                </c:pt>
                <c:pt idx="61">
                  <c:v>2.7675999999999998</c:v>
                </c:pt>
                <c:pt idx="62">
                  <c:v>2.77922</c:v>
                </c:pt>
                <c:pt idx="63">
                  <c:v>2.79026</c:v>
                </c:pt>
                <c:pt idx="64">
                  <c:v>2.8007499999999999</c:v>
                </c:pt>
                <c:pt idx="65">
                  <c:v>2.8107099999999998</c:v>
                </c:pt>
                <c:pt idx="66">
                  <c:v>2.8201700000000001</c:v>
                </c:pt>
                <c:pt idx="67">
                  <c:v>2.82917</c:v>
                </c:pt>
                <c:pt idx="68">
                  <c:v>2.83771</c:v>
                </c:pt>
                <c:pt idx="69">
                  <c:v>2.8458199999999998</c:v>
                </c:pt>
                <c:pt idx="70">
                  <c:v>2.8535300000000001</c:v>
                </c:pt>
                <c:pt idx="71">
                  <c:v>2.8608500000000001</c:v>
                </c:pt>
                <c:pt idx="72">
                  <c:v>2.86781</c:v>
                </c:pt>
                <c:pt idx="73">
                  <c:v>2.8744200000000002</c:v>
                </c:pt>
                <c:pt idx="74">
                  <c:v>2.8807</c:v>
                </c:pt>
                <c:pt idx="75">
                  <c:v>2.88666</c:v>
                </c:pt>
                <c:pt idx="76">
                  <c:v>2.8923299999999998</c:v>
                </c:pt>
                <c:pt idx="77">
                  <c:v>2.89771</c:v>
                </c:pt>
                <c:pt idx="78">
                  <c:v>2.9028299999999998</c:v>
                </c:pt>
                <c:pt idx="79">
                  <c:v>2.9076900000000001</c:v>
                </c:pt>
                <c:pt idx="80">
                  <c:v>2.9123000000000001</c:v>
                </c:pt>
                <c:pt idx="81">
                  <c:v>2.91669</c:v>
                </c:pt>
                <c:pt idx="82">
                  <c:v>2.9208500000000002</c:v>
                </c:pt>
                <c:pt idx="83">
                  <c:v>2.9248099999999999</c:v>
                </c:pt>
                <c:pt idx="84">
                  <c:v>2.9285700000000001</c:v>
                </c:pt>
                <c:pt idx="85">
                  <c:v>2.93214</c:v>
                </c:pt>
                <c:pt idx="86">
                  <c:v>2.93553</c:v>
                </c:pt>
                <c:pt idx="87">
                  <c:v>2.9387599999999998</c:v>
                </c:pt>
                <c:pt idx="88">
                  <c:v>2.9418199999999999</c:v>
                </c:pt>
                <c:pt idx="89">
                  <c:v>2.9447299999999998</c:v>
                </c:pt>
                <c:pt idx="90">
                  <c:v>2.9474900000000002</c:v>
                </c:pt>
                <c:pt idx="91">
                  <c:v>2.9501200000000001</c:v>
                </c:pt>
                <c:pt idx="92">
                  <c:v>2.95261</c:v>
                </c:pt>
                <c:pt idx="93">
                  <c:v>2.9549799999999999</c:v>
                </c:pt>
                <c:pt idx="94">
                  <c:v>2.95723</c:v>
                </c:pt>
                <c:pt idx="95">
                  <c:v>2.9593699999999998</c:v>
                </c:pt>
                <c:pt idx="96">
                  <c:v>2.9613999999999998</c:v>
                </c:pt>
                <c:pt idx="97">
                  <c:v>2.96333</c:v>
                </c:pt>
                <c:pt idx="98">
                  <c:v>2.9651700000000001</c:v>
                </c:pt>
                <c:pt idx="99">
                  <c:v>2.9669099999999999</c:v>
                </c:pt>
                <c:pt idx="100">
                  <c:v>2.9685600000000001</c:v>
                </c:pt>
                <c:pt idx="101">
                  <c:v>2.9701300000000002</c:v>
                </c:pt>
                <c:pt idx="102">
                  <c:v>2.9716300000000002</c:v>
                </c:pt>
                <c:pt idx="103">
                  <c:v>2.9730500000000002</c:v>
                </c:pt>
                <c:pt idx="104">
                  <c:v>2.9743900000000001</c:v>
                </c:pt>
                <c:pt idx="105">
                  <c:v>2.97567</c:v>
                </c:pt>
                <c:pt idx="106">
                  <c:v>2.97689</c:v>
                </c:pt>
                <c:pt idx="107">
                  <c:v>2.9780500000000001</c:v>
                </c:pt>
                <c:pt idx="108">
                  <c:v>2.9791400000000001</c:v>
                </c:pt>
                <c:pt idx="109">
                  <c:v>2.9801899999999999</c:v>
                </c:pt>
                <c:pt idx="110">
                  <c:v>2.9811800000000002</c:v>
                </c:pt>
                <c:pt idx="111">
                  <c:v>2.9821200000000001</c:v>
                </c:pt>
                <c:pt idx="112">
                  <c:v>2.9830100000000002</c:v>
                </c:pt>
                <c:pt idx="113">
                  <c:v>2.98386</c:v>
                </c:pt>
                <c:pt idx="114">
                  <c:v>2.9846699999999999</c:v>
                </c:pt>
                <c:pt idx="115">
                  <c:v>2.9854400000000001</c:v>
                </c:pt>
                <c:pt idx="116">
                  <c:v>2.9861599999999999</c:v>
                </c:pt>
                <c:pt idx="117">
                  <c:v>2.9868600000000001</c:v>
                </c:pt>
                <c:pt idx="118">
                  <c:v>2.9875099999999999</c:v>
                </c:pt>
                <c:pt idx="119">
                  <c:v>2.98814</c:v>
                </c:pt>
                <c:pt idx="120">
                  <c:v>2.9887299999999999</c:v>
                </c:pt>
                <c:pt idx="121">
                  <c:v>2.98929</c:v>
                </c:pt>
                <c:pt idx="122">
                  <c:v>2.98983</c:v>
                </c:pt>
                <c:pt idx="123">
                  <c:v>2.9903400000000002</c:v>
                </c:pt>
                <c:pt idx="124">
                  <c:v>2.9908199999999998</c:v>
                </c:pt>
                <c:pt idx="125">
                  <c:v>2.9912800000000002</c:v>
                </c:pt>
                <c:pt idx="126">
                  <c:v>2.9917199999999999</c:v>
                </c:pt>
                <c:pt idx="127">
                  <c:v>2.99213</c:v>
                </c:pt>
                <c:pt idx="128">
                  <c:v>2.9925199999999998</c:v>
                </c:pt>
                <c:pt idx="129">
                  <c:v>2.9929000000000001</c:v>
                </c:pt>
                <c:pt idx="130">
                  <c:v>2.9932500000000002</c:v>
                </c:pt>
                <c:pt idx="131">
                  <c:v>2.9935900000000002</c:v>
                </c:pt>
                <c:pt idx="132">
                  <c:v>2.9939100000000001</c:v>
                </c:pt>
                <c:pt idx="133">
                  <c:v>2.9942099999999998</c:v>
                </c:pt>
                <c:pt idx="134">
                  <c:v>2.9944999999999999</c:v>
                </c:pt>
                <c:pt idx="135">
                  <c:v>2.99478</c:v>
                </c:pt>
                <c:pt idx="136">
                  <c:v>2.9950399999999999</c:v>
                </c:pt>
                <c:pt idx="137">
                  <c:v>2.9952899999999998</c:v>
                </c:pt>
                <c:pt idx="138">
                  <c:v>2.99552</c:v>
                </c:pt>
                <c:pt idx="139">
                  <c:v>2.9957500000000001</c:v>
                </c:pt>
                <c:pt idx="140">
                  <c:v>2.9959600000000002</c:v>
                </c:pt>
                <c:pt idx="141">
                  <c:v>2.9961600000000002</c:v>
                </c:pt>
                <c:pt idx="142">
                  <c:v>2.9963500000000001</c:v>
                </c:pt>
                <c:pt idx="143">
                  <c:v>2.99654</c:v>
                </c:pt>
                <c:pt idx="144">
                  <c:v>2.9967100000000002</c:v>
                </c:pt>
                <c:pt idx="145">
                  <c:v>2.9968699999999999</c:v>
                </c:pt>
                <c:pt idx="146">
                  <c:v>2.9970300000000001</c:v>
                </c:pt>
                <c:pt idx="147">
                  <c:v>2.9971800000000002</c:v>
                </c:pt>
                <c:pt idx="148">
                  <c:v>2.9973200000000002</c:v>
                </c:pt>
                <c:pt idx="149">
                  <c:v>2.9974500000000002</c:v>
                </c:pt>
                <c:pt idx="150">
                  <c:v>2.9975800000000001</c:v>
                </c:pt>
                <c:pt idx="151">
                  <c:v>2.9977</c:v>
                </c:pt>
                <c:pt idx="152">
                  <c:v>2.9978199999999999</c:v>
                </c:pt>
                <c:pt idx="153">
                  <c:v>2.9979300000000002</c:v>
                </c:pt>
                <c:pt idx="154">
                  <c:v>2.99803</c:v>
                </c:pt>
                <c:pt idx="155">
                  <c:v>2.9981300000000002</c:v>
                </c:pt>
                <c:pt idx="156">
                  <c:v>2.9982199999999999</c:v>
                </c:pt>
                <c:pt idx="157">
                  <c:v>2.99831</c:v>
                </c:pt>
                <c:pt idx="158">
                  <c:v>2.9984000000000002</c:v>
                </c:pt>
                <c:pt idx="159">
                  <c:v>2.9984799999999998</c:v>
                </c:pt>
                <c:pt idx="160">
                  <c:v>2.9985499999999998</c:v>
                </c:pt>
                <c:pt idx="161">
                  <c:v>2.9986199999999998</c:v>
                </c:pt>
                <c:pt idx="162">
                  <c:v>2.9986899999999999</c:v>
                </c:pt>
                <c:pt idx="163">
                  <c:v>2.9987599999999999</c:v>
                </c:pt>
                <c:pt idx="164">
                  <c:v>2.9988199999999998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9-4CBC-A9D1-AA06C07A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kroku 0.12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Wykresy!$D$4:$D$10</c:f>
              <c:numCache>
                <c:formatCode>0.00000</c:formatCode>
                <c:ptCount val="7"/>
                <c:pt idx="0">
                  <c:v>-5.98</c:v>
                </c:pt>
                <c:pt idx="1">
                  <c:v>7.4935999999999998</c:v>
                </c:pt>
                <c:pt idx="2">
                  <c:v>-7.75101</c:v>
                </c:pt>
                <c:pt idx="3">
                  <c:v>10.225199999999999</c:v>
                </c:pt>
                <c:pt idx="4">
                  <c:v>-10.404999999999999</c:v>
                </c:pt>
                <c:pt idx="5">
                  <c:v>13.694900000000001</c:v>
                </c:pt>
                <c:pt idx="6">
                  <c:v>-14.1326</c:v>
                </c:pt>
              </c:numCache>
            </c:numRef>
          </c:xVal>
          <c:yVal>
            <c:numRef>
              <c:f>Wykresy!$E$4:$E$10</c:f>
              <c:numCache>
                <c:formatCode>0.00000</c:formatCode>
                <c:ptCount val="7"/>
                <c:pt idx="0">
                  <c:v>-2.31</c:v>
                </c:pt>
                <c:pt idx="1">
                  <c:v>10.7628</c:v>
                </c:pt>
                <c:pt idx="2">
                  <c:v>-4.7864199999999997</c:v>
                </c:pt>
                <c:pt idx="3">
                  <c:v>12.958299999999999</c:v>
                </c:pt>
                <c:pt idx="4">
                  <c:v>-7.8478000000000003</c:v>
                </c:pt>
                <c:pt idx="5">
                  <c:v>16.118300000000001</c:v>
                </c:pt>
                <c:pt idx="6">
                  <c:v>-11.8108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9-4F3F-A829-E01865E183D1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Wykresy!$J$4:$J$33</c:f>
              <c:numCache>
                <c:formatCode>0.00000</c:formatCode>
                <c:ptCount val="30"/>
                <c:pt idx="0">
                  <c:v>-5.98</c:v>
                </c:pt>
                <c:pt idx="1">
                  <c:v>7.4935999999999998</c:v>
                </c:pt>
                <c:pt idx="2">
                  <c:v>10.3767</c:v>
                </c:pt>
                <c:pt idx="3">
                  <c:v>-5.0680500000000004</c:v>
                </c:pt>
                <c:pt idx="4">
                  <c:v>1.72174</c:v>
                </c:pt>
                <c:pt idx="5">
                  <c:v>1.80169</c:v>
                </c:pt>
                <c:pt idx="6">
                  <c:v>1.40276</c:v>
                </c:pt>
                <c:pt idx="7">
                  <c:v>0.75393299999999996</c:v>
                </c:pt>
                <c:pt idx="8">
                  <c:v>0.20044699999999999</c:v>
                </c:pt>
                <c:pt idx="9">
                  <c:v>-0.39113100000000001</c:v>
                </c:pt>
                <c:pt idx="10">
                  <c:v>-0.59618199999999999</c:v>
                </c:pt>
                <c:pt idx="11">
                  <c:v>-0.58726100000000003</c:v>
                </c:pt>
                <c:pt idx="12">
                  <c:v>3.4486599999999999E-2</c:v>
                </c:pt>
                <c:pt idx="13">
                  <c:v>0.59205700000000006</c:v>
                </c:pt>
                <c:pt idx="14">
                  <c:v>0.97229200000000005</c:v>
                </c:pt>
                <c:pt idx="15">
                  <c:v>0.95551600000000003</c:v>
                </c:pt>
                <c:pt idx="16">
                  <c:v>0.986981</c:v>
                </c:pt>
                <c:pt idx="17">
                  <c:v>1.1469400000000001</c:v>
                </c:pt>
                <c:pt idx="18">
                  <c:v>1.1279699999999999</c:v>
                </c:pt>
                <c:pt idx="19">
                  <c:v>1.0833900000000001</c:v>
                </c:pt>
                <c:pt idx="20">
                  <c:v>1.0459400000000001</c:v>
                </c:pt>
                <c:pt idx="21">
                  <c:v>1.0209699999999999</c:v>
                </c:pt>
                <c:pt idx="22">
                  <c:v>1.0119800000000001</c:v>
                </c:pt>
                <c:pt idx="23">
                  <c:v>1.0061100000000001</c:v>
                </c:pt>
                <c:pt idx="24">
                  <c:v>1.0032399999999999</c:v>
                </c:pt>
                <c:pt idx="25">
                  <c:v>1.00173</c:v>
                </c:pt>
                <c:pt idx="26">
                  <c:v>1.0007900000000001</c:v>
                </c:pt>
                <c:pt idx="27">
                  <c:v>1.0004299999999999</c:v>
                </c:pt>
                <c:pt idx="28">
                  <c:v>1.0002</c:v>
                </c:pt>
                <c:pt idx="29">
                  <c:v>1.0001100000000001</c:v>
                </c:pt>
              </c:numCache>
            </c:numRef>
          </c:xVal>
          <c:yVal>
            <c:numRef>
              <c:f>Wykresy!$K$4:$K$33</c:f>
              <c:numCache>
                <c:formatCode>0.00000</c:formatCode>
                <c:ptCount val="30"/>
                <c:pt idx="0">
                  <c:v>-2.31</c:v>
                </c:pt>
                <c:pt idx="1">
                  <c:v>10.7628</c:v>
                </c:pt>
                <c:pt idx="2">
                  <c:v>12.802099999999999</c:v>
                </c:pt>
                <c:pt idx="3">
                  <c:v>-4.27182</c:v>
                </c:pt>
                <c:pt idx="4">
                  <c:v>2.01864</c:v>
                </c:pt>
                <c:pt idx="5">
                  <c:v>2.50705</c:v>
                </c:pt>
                <c:pt idx="6">
                  <c:v>2.8779599999999999</c:v>
                </c:pt>
                <c:pt idx="7">
                  <c:v>2.9005800000000002</c:v>
                </c:pt>
                <c:pt idx="8">
                  <c:v>3.2890299999999999</c:v>
                </c:pt>
                <c:pt idx="9">
                  <c:v>4.6035899999999996</c:v>
                </c:pt>
                <c:pt idx="10">
                  <c:v>4.7590899999999996</c:v>
                </c:pt>
                <c:pt idx="11">
                  <c:v>4.3456599999999996</c:v>
                </c:pt>
                <c:pt idx="12">
                  <c:v>3.8435999999999999</c:v>
                </c:pt>
                <c:pt idx="13">
                  <c:v>3.5895600000000001</c:v>
                </c:pt>
                <c:pt idx="14">
                  <c:v>3.0656400000000001</c:v>
                </c:pt>
                <c:pt idx="15">
                  <c:v>2.9955699999999998</c:v>
                </c:pt>
                <c:pt idx="16">
                  <c:v>2.9342999999999999</c:v>
                </c:pt>
                <c:pt idx="17">
                  <c:v>2.8673799999999998</c:v>
                </c:pt>
                <c:pt idx="18">
                  <c:v>2.8728899999999999</c:v>
                </c:pt>
                <c:pt idx="19">
                  <c:v>2.9063599999999998</c:v>
                </c:pt>
                <c:pt idx="20">
                  <c:v>2.9591500000000002</c:v>
                </c:pt>
                <c:pt idx="21">
                  <c:v>2.9768300000000001</c:v>
                </c:pt>
                <c:pt idx="22">
                  <c:v>2.9887999999999999</c:v>
                </c:pt>
                <c:pt idx="23">
                  <c:v>2.9937399999999998</c:v>
                </c:pt>
                <c:pt idx="24">
                  <c:v>2.9967000000000001</c:v>
                </c:pt>
                <c:pt idx="25">
                  <c:v>2.99838</c:v>
                </c:pt>
                <c:pt idx="26">
                  <c:v>2.9991400000000001</c:v>
                </c:pt>
                <c:pt idx="27">
                  <c:v>2.9996100000000001</c:v>
                </c:pt>
                <c:pt idx="28">
                  <c:v>2.99979</c:v>
                </c:pt>
                <c:pt idx="29">
                  <c:v>2.9998999999999998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9-4F3F-A829-E01865E183D1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Wykresy!$P$4:$P$77</c:f>
              <c:numCache>
                <c:formatCode>0.00</c:formatCode>
                <c:ptCount val="74"/>
                <c:pt idx="0">
                  <c:v>-5.98</c:v>
                </c:pt>
                <c:pt idx="1">
                  <c:v>-5.1424000000000003</c:v>
                </c:pt>
                <c:pt idx="2">
                  <c:v>-4.4053100000000001</c:v>
                </c:pt>
                <c:pt idx="3">
                  <c:v>-3.7566700000000002</c:v>
                </c:pt>
                <c:pt idx="4">
                  <c:v>-3.18587</c:v>
                </c:pt>
                <c:pt idx="5">
                  <c:v>-2.68357</c:v>
                </c:pt>
                <c:pt idx="6">
                  <c:v>-2.2415400000000001</c:v>
                </c:pt>
                <c:pt idx="7">
                  <c:v>-1.85256</c:v>
                </c:pt>
                <c:pt idx="8">
                  <c:v>-1.5102500000000001</c:v>
                </c:pt>
                <c:pt idx="9">
                  <c:v>-1.20902</c:v>
                </c:pt>
                <c:pt idx="10">
                  <c:v>-0.94393700000000003</c:v>
                </c:pt>
                <c:pt idx="11">
                  <c:v>-0.71066399999999996</c:v>
                </c:pt>
                <c:pt idx="12">
                  <c:v>-0.50538499999999997</c:v>
                </c:pt>
                <c:pt idx="13">
                  <c:v>-0.324739</c:v>
                </c:pt>
                <c:pt idx="14">
                  <c:v>-0.16577</c:v>
                </c:pt>
                <c:pt idx="15">
                  <c:v>-2.5877500000000001E-2</c:v>
                </c:pt>
                <c:pt idx="16">
                  <c:v>9.7227800000000003E-2</c:v>
                </c:pt>
                <c:pt idx="17">
                  <c:v>0.20555999999999999</c:v>
                </c:pt>
                <c:pt idx="18">
                  <c:v>0.30089300000000002</c:v>
                </c:pt>
                <c:pt idx="19">
                  <c:v>0.38478600000000002</c:v>
                </c:pt>
                <c:pt idx="20">
                  <c:v>0.45861200000000002</c:v>
                </c:pt>
                <c:pt idx="21">
                  <c:v>0.52357799999999999</c:v>
                </c:pt>
                <c:pt idx="22">
                  <c:v>0.58074899999999996</c:v>
                </c:pt>
                <c:pt idx="23">
                  <c:v>0.63105900000000004</c:v>
                </c:pt>
                <c:pt idx="24">
                  <c:v>0.67533200000000004</c:v>
                </c:pt>
                <c:pt idx="25">
                  <c:v>0.71429200000000004</c:v>
                </c:pt>
                <c:pt idx="26">
                  <c:v>0.74857700000000005</c:v>
                </c:pt>
                <c:pt idx="27">
                  <c:v>0.778748</c:v>
                </c:pt>
                <c:pt idx="28">
                  <c:v>0.80529799999999996</c:v>
                </c:pt>
                <c:pt idx="29">
                  <c:v>0.82866200000000001</c:v>
                </c:pt>
                <c:pt idx="30">
                  <c:v>0.84922299999999995</c:v>
                </c:pt>
                <c:pt idx="31">
                  <c:v>0.86731599999999998</c:v>
                </c:pt>
                <c:pt idx="32">
                  <c:v>0.88323799999999997</c:v>
                </c:pt>
                <c:pt idx="33">
                  <c:v>0.89724999999999999</c:v>
                </c:pt>
                <c:pt idx="34">
                  <c:v>0.90958000000000006</c:v>
                </c:pt>
                <c:pt idx="35">
                  <c:v>0.92042999999999997</c:v>
                </c:pt>
                <c:pt idx="36">
                  <c:v>0.92997799999999997</c:v>
                </c:pt>
                <c:pt idx="37">
                  <c:v>0.93838100000000002</c:v>
                </c:pt>
                <c:pt idx="38">
                  <c:v>0.94577500000000003</c:v>
                </c:pt>
                <c:pt idx="39">
                  <c:v>0.95228199999999996</c:v>
                </c:pt>
                <c:pt idx="40">
                  <c:v>0.95800799999999997</c:v>
                </c:pt>
                <c:pt idx="41">
                  <c:v>0.96304699999999999</c:v>
                </c:pt>
                <c:pt idx="42">
                  <c:v>0.96748199999999995</c:v>
                </c:pt>
                <c:pt idx="43">
                  <c:v>0.97138400000000003</c:v>
                </c:pt>
                <c:pt idx="44">
                  <c:v>0.97481799999999996</c:v>
                </c:pt>
                <c:pt idx="45">
                  <c:v>0.97784000000000004</c:v>
                </c:pt>
                <c:pt idx="46">
                  <c:v>0.98049900000000001</c:v>
                </c:pt>
                <c:pt idx="47">
                  <c:v>0.98283900000000002</c:v>
                </c:pt>
                <c:pt idx="48">
                  <c:v>0.98489800000000005</c:v>
                </c:pt>
                <c:pt idx="49">
                  <c:v>0.986711</c:v>
                </c:pt>
                <c:pt idx="50">
                  <c:v>0.98830499999999999</c:v>
                </c:pt>
                <c:pt idx="51">
                  <c:v>0.98970899999999995</c:v>
                </c:pt>
                <c:pt idx="52">
                  <c:v>0.99094400000000005</c:v>
                </c:pt>
                <c:pt idx="53">
                  <c:v>0.99202999999999997</c:v>
                </c:pt>
                <c:pt idx="54">
                  <c:v>0.99298699999999995</c:v>
                </c:pt>
                <c:pt idx="55">
                  <c:v>0.99382800000000004</c:v>
                </c:pt>
                <c:pt idx="56">
                  <c:v>0.99456900000000004</c:v>
                </c:pt>
                <c:pt idx="57">
                  <c:v>0.99522100000000002</c:v>
                </c:pt>
                <c:pt idx="58">
                  <c:v>0.99579399999999996</c:v>
                </c:pt>
                <c:pt idx="59">
                  <c:v>0.99629900000000005</c:v>
                </c:pt>
                <c:pt idx="60">
                  <c:v>0.99674300000000005</c:v>
                </c:pt>
                <c:pt idx="61">
                  <c:v>0.99713399999999996</c:v>
                </c:pt>
                <c:pt idx="62">
                  <c:v>0.99747799999999998</c:v>
                </c:pt>
                <c:pt idx="63">
                  <c:v>0.99778</c:v>
                </c:pt>
                <c:pt idx="64">
                  <c:v>0.99804700000000002</c:v>
                </c:pt>
                <c:pt idx="65">
                  <c:v>0.99828099999999997</c:v>
                </c:pt>
                <c:pt idx="66">
                  <c:v>0.99848700000000001</c:v>
                </c:pt>
                <c:pt idx="67">
                  <c:v>0.99866900000000003</c:v>
                </c:pt>
                <c:pt idx="68">
                  <c:v>0.99882899999999997</c:v>
                </c:pt>
                <c:pt idx="69">
                  <c:v>0.998969</c:v>
                </c:pt>
                <c:pt idx="70">
                  <c:v>0.99909300000000001</c:v>
                </c:pt>
                <c:pt idx="71">
                  <c:v>0.99920200000000003</c:v>
                </c:pt>
                <c:pt idx="72">
                  <c:v>0.99929800000000002</c:v>
                </c:pt>
                <c:pt idx="73">
                  <c:v>0.99938199999999999</c:v>
                </c:pt>
              </c:numCache>
            </c:numRef>
          </c:xVal>
          <c:yVal>
            <c:numRef>
              <c:f>Wykresy!$Q$4:$Q$77</c:f>
              <c:numCache>
                <c:formatCode>0.00</c:formatCode>
                <c:ptCount val="74"/>
                <c:pt idx="0">
                  <c:v>-2.31</c:v>
                </c:pt>
                <c:pt idx="1">
                  <c:v>-1.6728000000000001</c:v>
                </c:pt>
                <c:pt idx="2">
                  <c:v>-1.11206</c:v>
                </c:pt>
                <c:pt idx="3">
                  <c:v>-0.61861600000000005</c:v>
                </c:pt>
                <c:pt idx="4">
                  <c:v>-0.18438199999999999</c:v>
                </c:pt>
                <c:pt idx="5">
                  <c:v>0.197744</c:v>
                </c:pt>
                <c:pt idx="6">
                  <c:v>0.53401399999999999</c:v>
                </c:pt>
                <c:pt idx="7">
                  <c:v>0.82993300000000003</c:v>
                </c:pt>
                <c:pt idx="8">
                  <c:v>1.0903400000000001</c:v>
                </c:pt>
                <c:pt idx="9">
                  <c:v>1.3194999999999999</c:v>
                </c:pt>
                <c:pt idx="10">
                  <c:v>1.5211600000000001</c:v>
                </c:pt>
                <c:pt idx="11">
                  <c:v>1.69862</c:v>
                </c:pt>
                <c:pt idx="12">
                  <c:v>1.8547899999999999</c:v>
                </c:pt>
                <c:pt idx="13">
                  <c:v>1.99221</c:v>
                </c:pt>
                <c:pt idx="14">
                  <c:v>2.1131500000000001</c:v>
                </c:pt>
                <c:pt idx="15">
                  <c:v>2.21957</c:v>
                </c:pt>
                <c:pt idx="16">
                  <c:v>2.3132199999999998</c:v>
                </c:pt>
                <c:pt idx="17">
                  <c:v>2.3956300000000001</c:v>
                </c:pt>
                <c:pt idx="18">
                  <c:v>2.4681600000000001</c:v>
                </c:pt>
                <c:pt idx="19">
                  <c:v>2.5319799999999999</c:v>
                </c:pt>
                <c:pt idx="20">
                  <c:v>2.5881400000000001</c:v>
                </c:pt>
                <c:pt idx="21">
                  <c:v>2.6375600000000001</c:v>
                </c:pt>
                <c:pt idx="22">
                  <c:v>2.68106</c:v>
                </c:pt>
                <c:pt idx="23">
                  <c:v>2.7193299999999998</c:v>
                </c:pt>
                <c:pt idx="24">
                  <c:v>2.7530100000000002</c:v>
                </c:pt>
                <c:pt idx="25">
                  <c:v>2.7826499999999998</c:v>
                </c:pt>
                <c:pt idx="26">
                  <c:v>2.8087300000000002</c:v>
                </c:pt>
                <c:pt idx="27">
                  <c:v>2.83168</c:v>
                </c:pt>
                <c:pt idx="28">
                  <c:v>2.85188</c:v>
                </c:pt>
                <c:pt idx="29">
                  <c:v>2.8696600000000001</c:v>
                </c:pt>
                <c:pt idx="30">
                  <c:v>2.8853</c:v>
                </c:pt>
                <c:pt idx="31">
                  <c:v>2.89906</c:v>
                </c:pt>
                <c:pt idx="32">
                  <c:v>2.9111699999999998</c:v>
                </c:pt>
                <c:pt idx="33">
                  <c:v>2.9218299999999999</c:v>
                </c:pt>
                <c:pt idx="34">
                  <c:v>2.9312100000000001</c:v>
                </c:pt>
                <c:pt idx="35">
                  <c:v>2.93947</c:v>
                </c:pt>
                <c:pt idx="36">
                  <c:v>2.9467300000000001</c:v>
                </c:pt>
                <c:pt idx="37">
                  <c:v>2.9531200000000002</c:v>
                </c:pt>
                <c:pt idx="38">
                  <c:v>2.9587500000000002</c:v>
                </c:pt>
                <c:pt idx="39">
                  <c:v>2.9636999999999998</c:v>
                </c:pt>
                <c:pt idx="40">
                  <c:v>2.9680599999999999</c:v>
                </c:pt>
                <c:pt idx="41">
                  <c:v>2.9718900000000001</c:v>
                </c:pt>
                <c:pt idx="42">
                  <c:v>2.97526</c:v>
                </c:pt>
                <c:pt idx="43">
                  <c:v>2.9782299999999999</c:v>
                </c:pt>
                <c:pt idx="44">
                  <c:v>2.9808400000000002</c:v>
                </c:pt>
                <c:pt idx="45">
                  <c:v>2.9831400000000001</c:v>
                </c:pt>
                <c:pt idx="46">
                  <c:v>2.98516</c:v>
                </c:pt>
                <c:pt idx="47">
                  <c:v>2.9869400000000002</c:v>
                </c:pt>
                <c:pt idx="48">
                  <c:v>2.9885100000000002</c:v>
                </c:pt>
                <c:pt idx="49">
                  <c:v>2.9898899999999999</c:v>
                </c:pt>
                <c:pt idx="50">
                  <c:v>2.9910999999999999</c:v>
                </c:pt>
                <c:pt idx="51">
                  <c:v>2.9921700000000002</c:v>
                </c:pt>
                <c:pt idx="52">
                  <c:v>2.9931100000000002</c:v>
                </c:pt>
                <c:pt idx="53">
                  <c:v>2.9939399999999998</c:v>
                </c:pt>
                <c:pt idx="54">
                  <c:v>2.9946600000000001</c:v>
                </c:pt>
                <c:pt idx="55">
                  <c:v>2.9952999999999999</c:v>
                </c:pt>
                <c:pt idx="56">
                  <c:v>2.99587</c:v>
                </c:pt>
                <c:pt idx="57">
                  <c:v>2.9963600000000001</c:v>
                </c:pt>
                <c:pt idx="58">
                  <c:v>2.9967999999999999</c:v>
                </c:pt>
                <c:pt idx="59">
                  <c:v>2.9971800000000002</c:v>
                </c:pt>
                <c:pt idx="60">
                  <c:v>2.9975200000000002</c:v>
                </c:pt>
                <c:pt idx="61">
                  <c:v>2.9978199999999999</c:v>
                </c:pt>
                <c:pt idx="62">
                  <c:v>2.9980799999999999</c:v>
                </c:pt>
                <c:pt idx="63">
                  <c:v>2.99831</c:v>
                </c:pt>
                <c:pt idx="64">
                  <c:v>2.99851</c:v>
                </c:pt>
                <c:pt idx="65">
                  <c:v>2.9986899999999999</c:v>
                </c:pt>
                <c:pt idx="66">
                  <c:v>2.99885</c:v>
                </c:pt>
                <c:pt idx="67">
                  <c:v>2.99899</c:v>
                </c:pt>
                <c:pt idx="68">
                  <c:v>2.9991099999999999</c:v>
                </c:pt>
                <c:pt idx="69">
                  <c:v>2.9992200000000002</c:v>
                </c:pt>
                <c:pt idx="70">
                  <c:v>2.9993099999999999</c:v>
                </c:pt>
                <c:pt idx="71">
                  <c:v>2.99939</c:v>
                </c:pt>
                <c:pt idx="72">
                  <c:v>2.9994700000000001</c:v>
                </c:pt>
                <c:pt idx="73">
                  <c:v>2.99953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9-4F3F-A829-E01865E1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zmiennego</a:t>
            </a:r>
            <a:r>
              <a:rPr lang="pl-PL" baseline="0"/>
              <a:t> kroku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8-487D-800E-EACA51F3BF23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Wykresy!$L$4:$L$19</c:f>
              <c:numCache>
                <c:formatCode>0.00000</c:formatCode>
                <c:ptCount val="16"/>
                <c:pt idx="0">
                  <c:v>-5.98</c:v>
                </c:pt>
                <c:pt idx="1">
                  <c:v>0.28086100000000003</c:v>
                </c:pt>
                <c:pt idx="2">
                  <c:v>0.69959800000000005</c:v>
                </c:pt>
                <c:pt idx="3">
                  <c:v>1.0866400000000001</c:v>
                </c:pt>
                <c:pt idx="4">
                  <c:v>1.09998</c:v>
                </c:pt>
                <c:pt idx="5">
                  <c:v>1.0606100000000001</c:v>
                </c:pt>
                <c:pt idx="6">
                  <c:v>0.99036199999999996</c:v>
                </c:pt>
                <c:pt idx="7">
                  <c:v>0.98770500000000006</c:v>
                </c:pt>
                <c:pt idx="8">
                  <c:v>0.993946</c:v>
                </c:pt>
                <c:pt idx="9">
                  <c:v>1.00169</c:v>
                </c:pt>
                <c:pt idx="10">
                  <c:v>1.0021199999999999</c:v>
                </c:pt>
                <c:pt idx="11">
                  <c:v>1.00105</c:v>
                </c:pt>
                <c:pt idx="12">
                  <c:v>0.99965700000000002</c:v>
                </c:pt>
                <c:pt idx="13">
                  <c:v>0.99957399999999996</c:v>
                </c:pt>
                <c:pt idx="14">
                  <c:v>0.99972499999999997</c:v>
                </c:pt>
                <c:pt idx="15">
                  <c:v>0.99998799999999999</c:v>
                </c:pt>
              </c:numCache>
            </c:numRef>
          </c:xVal>
          <c:yVal>
            <c:numRef>
              <c:f>Wykresy!$M$4:$M$19</c:f>
              <c:numCache>
                <c:formatCode>0.00000</c:formatCode>
                <c:ptCount val="16"/>
                <c:pt idx="0">
                  <c:v>-2.31</c:v>
                </c:pt>
                <c:pt idx="1">
                  <c:v>3.7646199999999999</c:v>
                </c:pt>
                <c:pt idx="2">
                  <c:v>3.0495199999999998</c:v>
                </c:pt>
                <c:pt idx="3">
                  <c:v>2.8786900000000002</c:v>
                </c:pt>
                <c:pt idx="4">
                  <c:v>2.9043399999999999</c:v>
                </c:pt>
                <c:pt idx="5">
                  <c:v>2.9720900000000001</c:v>
                </c:pt>
                <c:pt idx="6">
                  <c:v>3.0149900000000001</c:v>
                </c:pt>
                <c:pt idx="7">
                  <c:v>3.0117500000000001</c:v>
                </c:pt>
                <c:pt idx="8">
                  <c:v>3.0015999999999998</c:v>
                </c:pt>
                <c:pt idx="9">
                  <c:v>2.9974799999999999</c:v>
                </c:pt>
                <c:pt idx="10">
                  <c:v>2.9980000000000002</c:v>
                </c:pt>
                <c:pt idx="11">
                  <c:v>2.9997500000000001</c:v>
                </c:pt>
                <c:pt idx="12">
                  <c:v>3.0005000000000002</c:v>
                </c:pt>
                <c:pt idx="13">
                  <c:v>3.0004</c:v>
                </c:pt>
                <c:pt idx="14">
                  <c:v>3.0001500000000001</c:v>
                </c:pt>
                <c:pt idx="15">
                  <c:v>3.0000100000000001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8-487D-800E-EACA51F3BF23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0.00000</c:formatCode>
                <c:ptCount val="3"/>
                <c:pt idx="0">
                  <c:v>-5.98</c:v>
                </c:pt>
                <c:pt idx="1">
                  <c:v>0.99976900000000002</c:v>
                </c:pt>
                <c:pt idx="2" formatCode="General">
                  <c:v>1</c:v>
                </c:pt>
              </c:numCache>
            </c:numRef>
          </c:xVal>
          <c:yVal>
            <c:numRef>
              <c:f>Wykresy!$S$4:$S$6</c:f>
              <c:numCache>
                <c:formatCode>0.00000</c:formatCode>
                <c:ptCount val="3"/>
                <c:pt idx="0">
                  <c:v>-2.31</c:v>
                </c:pt>
                <c:pt idx="1">
                  <c:v>2.9998200000000002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68-487D-800E-EACA51F3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najszybszego</a:t>
            </a:r>
            <a:r>
              <a:rPr lang="pl-PL" baseline="0"/>
              <a:t> spadku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Wykresy!$B$4:$B$72</c:f>
              <c:numCache>
                <c:formatCode>0.00000</c:formatCode>
                <c:ptCount val="69"/>
                <c:pt idx="0">
                  <c:v>-5.98</c:v>
                </c:pt>
                <c:pt idx="1">
                  <c:v>-0.36599999999999999</c:v>
                </c:pt>
                <c:pt idx="2">
                  <c:v>0.26219999999999999</c:v>
                </c:pt>
                <c:pt idx="3">
                  <c:v>0.38513999999999998</c:v>
                </c:pt>
                <c:pt idx="4">
                  <c:v>0.451542</c:v>
                </c:pt>
                <c:pt idx="5">
                  <c:v>0.50687899999999997</c:v>
                </c:pt>
                <c:pt idx="6">
                  <c:v>0.55624099999999999</c:v>
                </c:pt>
                <c:pt idx="7">
                  <c:v>0.60062099999999996</c:v>
                </c:pt>
                <c:pt idx="8">
                  <c:v>0.64056000000000002</c:v>
                </c:pt>
                <c:pt idx="9">
                  <c:v>0.67650399999999999</c:v>
                </c:pt>
                <c:pt idx="10">
                  <c:v>0.70885399999999998</c:v>
                </c:pt>
                <c:pt idx="11">
                  <c:v>0.73796799999999996</c:v>
                </c:pt>
                <c:pt idx="12">
                  <c:v>0.76417100000000004</c:v>
                </c:pt>
                <c:pt idx="13">
                  <c:v>0.78775399999999995</c:v>
                </c:pt>
                <c:pt idx="14">
                  <c:v>0.808979</c:v>
                </c:pt>
                <c:pt idx="15">
                  <c:v>0.82808099999999996</c:v>
                </c:pt>
                <c:pt idx="16">
                  <c:v>0.84527300000000005</c:v>
                </c:pt>
                <c:pt idx="17">
                  <c:v>0.86074600000000001</c:v>
                </c:pt>
                <c:pt idx="18">
                  <c:v>0.87467099999999998</c:v>
                </c:pt>
                <c:pt idx="19">
                  <c:v>0.88720399999999999</c:v>
                </c:pt>
                <c:pt idx="20">
                  <c:v>0.89848300000000003</c:v>
                </c:pt>
                <c:pt idx="21">
                  <c:v>0.90863499999999997</c:v>
                </c:pt>
                <c:pt idx="22">
                  <c:v>0.91777200000000003</c:v>
                </c:pt>
                <c:pt idx="23">
                  <c:v>0.92599399999999998</c:v>
                </c:pt>
                <c:pt idx="24">
                  <c:v>0.93339499999999997</c:v>
                </c:pt>
                <c:pt idx="25">
                  <c:v>0.940056</c:v>
                </c:pt>
                <c:pt idx="26">
                  <c:v>0.94604999999999995</c:v>
                </c:pt>
                <c:pt idx="27">
                  <c:v>0.95144499999999999</c:v>
                </c:pt>
                <c:pt idx="28">
                  <c:v>0.95630000000000004</c:v>
                </c:pt>
                <c:pt idx="29">
                  <c:v>0.96067000000000002</c:v>
                </c:pt>
                <c:pt idx="30">
                  <c:v>0.96460299999999999</c:v>
                </c:pt>
                <c:pt idx="31">
                  <c:v>0.96814299999999998</c:v>
                </c:pt>
                <c:pt idx="32">
                  <c:v>0.971329</c:v>
                </c:pt>
                <c:pt idx="33">
                  <c:v>0.97419599999999995</c:v>
                </c:pt>
                <c:pt idx="34">
                  <c:v>0.97677599999999998</c:v>
                </c:pt>
                <c:pt idx="35">
                  <c:v>0.97909900000000005</c:v>
                </c:pt>
                <c:pt idx="36">
                  <c:v>0.98118899999999998</c:v>
                </c:pt>
                <c:pt idx="37">
                  <c:v>0.98307</c:v>
                </c:pt>
                <c:pt idx="38">
                  <c:v>0.98476300000000005</c:v>
                </c:pt>
                <c:pt idx="39">
                  <c:v>0.98628700000000002</c:v>
                </c:pt>
                <c:pt idx="40">
                  <c:v>0.98765800000000004</c:v>
                </c:pt>
                <c:pt idx="41">
                  <c:v>0.98889199999999999</c:v>
                </c:pt>
                <c:pt idx="42">
                  <c:v>0.99000299999999997</c:v>
                </c:pt>
                <c:pt idx="43">
                  <c:v>0.99100299999999997</c:v>
                </c:pt>
                <c:pt idx="44">
                  <c:v>0.99190199999999995</c:v>
                </c:pt>
                <c:pt idx="45">
                  <c:v>0.99271200000000004</c:v>
                </c:pt>
                <c:pt idx="46">
                  <c:v>0.99344100000000002</c:v>
                </c:pt>
                <c:pt idx="47">
                  <c:v>0.99409700000000001</c:v>
                </c:pt>
                <c:pt idx="48">
                  <c:v>0.99468699999999999</c:v>
                </c:pt>
                <c:pt idx="49">
                  <c:v>0.99521800000000005</c:v>
                </c:pt>
                <c:pt idx="50">
                  <c:v>0.99569700000000005</c:v>
                </c:pt>
                <c:pt idx="51">
                  <c:v>0.99612699999999998</c:v>
                </c:pt>
                <c:pt idx="52">
                  <c:v>0.99651400000000001</c:v>
                </c:pt>
                <c:pt idx="53">
                  <c:v>0.99686300000000005</c:v>
                </c:pt>
                <c:pt idx="54">
                  <c:v>0.99717699999999998</c:v>
                </c:pt>
                <c:pt idx="55">
                  <c:v>0.99745899999999998</c:v>
                </c:pt>
                <c:pt idx="56">
                  <c:v>0.99771299999999996</c:v>
                </c:pt>
                <c:pt idx="57">
                  <c:v>0.997942</c:v>
                </c:pt>
                <c:pt idx="58">
                  <c:v>0.99814800000000004</c:v>
                </c:pt>
                <c:pt idx="59">
                  <c:v>0.99833300000000003</c:v>
                </c:pt>
                <c:pt idx="60">
                  <c:v>0.99849900000000003</c:v>
                </c:pt>
                <c:pt idx="61">
                  <c:v>0.99865000000000004</c:v>
                </c:pt>
                <c:pt idx="62">
                  <c:v>0.99878500000000003</c:v>
                </c:pt>
                <c:pt idx="63">
                  <c:v>0.99890599999999996</c:v>
                </c:pt>
                <c:pt idx="64">
                  <c:v>0.99901600000000002</c:v>
                </c:pt>
                <c:pt idx="65">
                  <c:v>0.99911399999999995</c:v>
                </c:pt>
                <c:pt idx="66">
                  <c:v>0.99920299999999995</c:v>
                </c:pt>
                <c:pt idx="67">
                  <c:v>0.999282</c:v>
                </c:pt>
                <c:pt idx="68">
                  <c:v>0.99935399999999996</c:v>
                </c:pt>
              </c:numCache>
            </c:numRef>
          </c:xVal>
          <c:yVal>
            <c:numRef>
              <c:f>Wykresy!$C$4:$C$72</c:f>
              <c:numCache>
                <c:formatCode>0.00000</c:formatCode>
                <c:ptCount val="69"/>
                <c:pt idx="0">
                  <c:v>-2.31</c:v>
                </c:pt>
                <c:pt idx="1">
                  <c:v>3.137</c:v>
                </c:pt>
                <c:pt idx="2">
                  <c:v>3.6149</c:v>
                </c:pt>
                <c:pt idx="3">
                  <c:v>3.6025700000000001</c:v>
                </c:pt>
                <c:pt idx="4">
                  <c:v>3.5472299999999999</c:v>
                </c:pt>
                <c:pt idx="5">
                  <c:v>3.4929999999999999</c:v>
                </c:pt>
                <c:pt idx="6">
                  <c:v>3.4437500000000001</c:v>
                </c:pt>
                <c:pt idx="7">
                  <c:v>3.3993799999999998</c:v>
                </c:pt>
                <c:pt idx="8">
                  <c:v>3.3594400000000002</c:v>
                </c:pt>
                <c:pt idx="9">
                  <c:v>3.3235000000000001</c:v>
                </c:pt>
                <c:pt idx="10">
                  <c:v>3.29115</c:v>
                </c:pt>
                <c:pt idx="11">
                  <c:v>3.2620300000000002</c:v>
                </c:pt>
                <c:pt idx="12">
                  <c:v>3.23583</c:v>
                </c:pt>
                <c:pt idx="13">
                  <c:v>3.21225</c:v>
                </c:pt>
                <c:pt idx="14">
                  <c:v>3.19102</c:v>
                </c:pt>
                <c:pt idx="15">
                  <c:v>3.1719200000000001</c:v>
                </c:pt>
                <c:pt idx="16">
                  <c:v>3.1547299999999998</c:v>
                </c:pt>
                <c:pt idx="17">
                  <c:v>3.1392500000000001</c:v>
                </c:pt>
                <c:pt idx="18">
                  <c:v>3.1253299999999999</c:v>
                </c:pt>
                <c:pt idx="19">
                  <c:v>3.1128</c:v>
                </c:pt>
                <c:pt idx="20">
                  <c:v>3.1015199999999998</c:v>
                </c:pt>
                <c:pt idx="21">
                  <c:v>3.0913599999999999</c:v>
                </c:pt>
                <c:pt idx="22">
                  <c:v>3.08223</c:v>
                </c:pt>
                <c:pt idx="23">
                  <c:v>3.0740099999999999</c:v>
                </c:pt>
                <c:pt idx="24">
                  <c:v>3.0666000000000002</c:v>
                </c:pt>
                <c:pt idx="25">
                  <c:v>3.0599400000000001</c:v>
                </c:pt>
                <c:pt idx="26">
                  <c:v>3.0539499999999999</c:v>
                </c:pt>
                <c:pt idx="27">
                  <c:v>3.0485600000000002</c:v>
                </c:pt>
                <c:pt idx="28">
                  <c:v>3.0436999999999999</c:v>
                </c:pt>
                <c:pt idx="29">
                  <c:v>3.0393300000000001</c:v>
                </c:pt>
                <c:pt idx="30">
                  <c:v>3.0354000000000001</c:v>
                </c:pt>
                <c:pt idx="31">
                  <c:v>3.03186</c:v>
                </c:pt>
                <c:pt idx="32">
                  <c:v>3.02867</c:v>
                </c:pt>
                <c:pt idx="33">
                  <c:v>3.0257999999999998</c:v>
                </c:pt>
                <c:pt idx="34">
                  <c:v>3.0232199999999998</c:v>
                </c:pt>
                <c:pt idx="35">
                  <c:v>3.0209000000000001</c:v>
                </c:pt>
                <c:pt idx="36">
                  <c:v>3.0188100000000002</c:v>
                </c:pt>
                <c:pt idx="37">
                  <c:v>3.0169299999999999</c:v>
                </c:pt>
                <c:pt idx="38">
                  <c:v>3.0152399999999999</c:v>
                </c:pt>
                <c:pt idx="39">
                  <c:v>3.0137100000000001</c:v>
                </c:pt>
                <c:pt idx="40">
                  <c:v>3.01234</c:v>
                </c:pt>
                <c:pt idx="41">
                  <c:v>3.01111</c:v>
                </c:pt>
                <c:pt idx="42">
                  <c:v>3.01</c:v>
                </c:pt>
                <c:pt idx="43">
                  <c:v>3.0089999999999999</c:v>
                </c:pt>
                <c:pt idx="44">
                  <c:v>3.0081000000000002</c:v>
                </c:pt>
                <c:pt idx="45">
                  <c:v>3.0072899999999998</c:v>
                </c:pt>
                <c:pt idx="46">
                  <c:v>3.0065599999999999</c:v>
                </c:pt>
                <c:pt idx="47">
                  <c:v>3.0059</c:v>
                </c:pt>
                <c:pt idx="48">
                  <c:v>3.0053100000000001</c:v>
                </c:pt>
                <c:pt idx="49">
                  <c:v>3.0047799999999998</c:v>
                </c:pt>
                <c:pt idx="50">
                  <c:v>3.0043000000000002</c:v>
                </c:pt>
                <c:pt idx="51">
                  <c:v>3.00387</c:v>
                </c:pt>
                <c:pt idx="52">
                  <c:v>3.0034900000000002</c:v>
                </c:pt>
                <c:pt idx="53">
                  <c:v>3.0031400000000001</c:v>
                </c:pt>
                <c:pt idx="54">
                  <c:v>3.0028199999999998</c:v>
                </c:pt>
                <c:pt idx="55">
                  <c:v>3.0025400000000002</c:v>
                </c:pt>
                <c:pt idx="56">
                  <c:v>3.0022899999999999</c:v>
                </c:pt>
                <c:pt idx="57">
                  <c:v>3.0020600000000002</c:v>
                </c:pt>
                <c:pt idx="58">
                  <c:v>3.0018500000000001</c:v>
                </c:pt>
                <c:pt idx="59">
                  <c:v>3.0016699999999998</c:v>
                </c:pt>
                <c:pt idx="60">
                  <c:v>3.0015000000000001</c:v>
                </c:pt>
                <c:pt idx="61">
                  <c:v>3.00135</c:v>
                </c:pt>
                <c:pt idx="62">
                  <c:v>3.00122</c:v>
                </c:pt>
                <c:pt idx="63">
                  <c:v>3.00109</c:v>
                </c:pt>
                <c:pt idx="64">
                  <c:v>3.0009800000000002</c:v>
                </c:pt>
                <c:pt idx="65">
                  <c:v>3.0008900000000001</c:v>
                </c:pt>
                <c:pt idx="66">
                  <c:v>3.0007999999999999</c:v>
                </c:pt>
                <c:pt idx="67">
                  <c:v>3.0007199999999998</c:v>
                </c:pt>
                <c:pt idx="68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0-4E50-A4A2-3C6D0A721D89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Wykresy!$D$4:$D$10</c:f>
              <c:numCache>
                <c:formatCode>0.00000</c:formatCode>
                <c:ptCount val="7"/>
                <c:pt idx="0">
                  <c:v>-5.98</c:v>
                </c:pt>
                <c:pt idx="1">
                  <c:v>7.4935999999999998</c:v>
                </c:pt>
                <c:pt idx="2">
                  <c:v>-7.75101</c:v>
                </c:pt>
                <c:pt idx="3">
                  <c:v>10.225199999999999</c:v>
                </c:pt>
                <c:pt idx="4">
                  <c:v>-10.404999999999999</c:v>
                </c:pt>
                <c:pt idx="5">
                  <c:v>13.694900000000001</c:v>
                </c:pt>
                <c:pt idx="6">
                  <c:v>-14.1326</c:v>
                </c:pt>
              </c:numCache>
            </c:numRef>
          </c:xVal>
          <c:yVal>
            <c:numRef>
              <c:f>Wykresy!$E$4:$E$10</c:f>
              <c:numCache>
                <c:formatCode>0.00000</c:formatCode>
                <c:ptCount val="7"/>
                <c:pt idx="0">
                  <c:v>-2.31</c:v>
                </c:pt>
                <c:pt idx="1">
                  <c:v>10.7628</c:v>
                </c:pt>
                <c:pt idx="2">
                  <c:v>-4.7864199999999997</c:v>
                </c:pt>
                <c:pt idx="3">
                  <c:v>12.958299999999999</c:v>
                </c:pt>
                <c:pt idx="4">
                  <c:v>-7.8478000000000003</c:v>
                </c:pt>
                <c:pt idx="5">
                  <c:v>16.118300000000001</c:v>
                </c:pt>
                <c:pt idx="6">
                  <c:v>-11.8108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0-4E50-A4A2-3C6D0A721D89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0-4E50-A4A2-3C6D0A72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gradientów sprzężonych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Wykresy!$H$4:$H$29</c:f>
              <c:numCache>
                <c:formatCode>0.00000</c:formatCode>
                <c:ptCount val="26"/>
                <c:pt idx="0">
                  <c:v>-5.98</c:v>
                </c:pt>
                <c:pt idx="1">
                  <c:v>-0.36599999999999999</c:v>
                </c:pt>
                <c:pt idx="2">
                  <c:v>0.31936399999999998</c:v>
                </c:pt>
                <c:pt idx="3">
                  <c:v>0.40162300000000001</c:v>
                </c:pt>
                <c:pt idx="4">
                  <c:v>0.52181100000000002</c:v>
                </c:pt>
                <c:pt idx="5">
                  <c:v>0.64097999999999999</c:v>
                </c:pt>
                <c:pt idx="6">
                  <c:v>0.73675299999999999</c:v>
                </c:pt>
                <c:pt idx="7">
                  <c:v>0.81586800000000004</c:v>
                </c:pt>
                <c:pt idx="8">
                  <c:v>0.87683900000000004</c:v>
                </c:pt>
                <c:pt idx="9">
                  <c:v>0.91672799999999999</c:v>
                </c:pt>
                <c:pt idx="10">
                  <c:v>0.94341600000000003</c:v>
                </c:pt>
                <c:pt idx="11">
                  <c:v>0.96055800000000002</c:v>
                </c:pt>
                <c:pt idx="12">
                  <c:v>0.97221500000000005</c:v>
                </c:pt>
                <c:pt idx="13">
                  <c:v>0.98122600000000004</c:v>
                </c:pt>
                <c:pt idx="14">
                  <c:v>0.987456</c:v>
                </c:pt>
                <c:pt idx="15">
                  <c:v>0.99150099999999997</c:v>
                </c:pt>
                <c:pt idx="16">
                  <c:v>0.99418200000000001</c:v>
                </c:pt>
                <c:pt idx="17">
                  <c:v>0.99590199999999995</c:v>
                </c:pt>
                <c:pt idx="18">
                  <c:v>0.99716199999999999</c:v>
                </c:pt>
                <c:pt idx="19">
                  <c:v>0.99810399999999999</c:v>
                </c:pt>
                <c:pt idx="20">
                  <c:v>0.998722</c:v>
                </c:pt>
                <c:pt idx="21">
                  <c:v>0.99913200000000002</c:v>
                </c:pt>
                <c:pt idx="22">
                  <c:v>0.99939800000000001</c:v>
                </c:pt>
                <c:pt idx="23">
                  <c:v>0.99957700000000005</c:v>
                </c:pt>
                <c:pt idx="24">
                  <c:v>0.99971200000000005</c:v>
                </c:pt>
                <c:pt idx="25">
                  <c:v>0.99980800000000003</c:v>
                </c:pt>
              </c:numCache>
            </c:numRef>
          </c:xVal>
          <c:yVal>
            <c:numRef>
              <c:f>Wykresy!$I$4:$I$29</c:f>
              <c:numCache>
                <c:formatCode>0.00000</c:formatCode>
                <c:ptCount val="26"/>
                <c:pt idx="0">
                  <c:v>-2.31</c:v>
                </c:pt>
                <c:pt idx="1">
                  <c:v>3.137</c:v>
                </c:pt>
                <c:pt idx="2">
                  <c:v>3.6703600000000001</c:v>
                </c:pt>
                <c:pt idx="3">
                  <c:v>3.6152899999999999</c:v>
                </c:pt>
                <c:pt idx="4">
                  <c:v>3.5020600000000002</c:v>
                </c:pt>
                <c:pt idx="5">
                  <c:v>3.3660899999999998</c:v>
                </c:pt>
                <c:pt idx="6">
                  <c:v>3.2551199999999998</c:v>
                </c:pt>
                <c:pt idx="7">
                  <c:v>3.1754600000000002</c:v>
                </c:pt>
                <c:pt idx="8">
                  <c:v>3.12202</c:v>
                </c:pt>
                <c:pt idx="9">
                  <c:v>3.0865100000000001</c:v>
                </c:pt>
                <c:pt idx="10">
                  <c:v>3.0590600000000001</c:v>
                </c:pt>
                <c:pt idx="11">
                  <c:v>3.0393300000000001</c:v>
                </c:pt>
                <c:pt idx="12">
                  <c:v>3.0266199999999999</c:v>
                </c:pt>
                <c:pt idx="13">
                  <c:v>3.0181300000000002</c:v>
                </c:pt>
                <c:pt idx="14">
                  <c:v>3.0127199999999998</c:v>
                </c:pt>
                <c:pt idx="15">
                  <c:v>3.0088900000000001</c:v>
                </c:pt>
                <c:pt idx="16">
                  <c:v>3.00596</c:v>
                </c:pt>
                <c:pt idx="17">
                  <c:v>3.004</c:v>
                </c:pt>
                <c:pt idx="18">
                  <c:v>3.00271</c:v>
                </c:pt>
                <c:pt idx="19">
                  <c:v>3.0018699999999998</c:v>
                </c:pt>
                <c:pt idx="20">
                  <c:v>3.0013200000000002</c:v>
                </c:pt>
                <c:pt idx="21">
                  <c:v>3.0009000000000001</c:v>
                </c:pt>
                <c:pt idx="22">
                  <c:v>3.0005999999999999</c:v>
                </c:pt>
                <c:pt idx="23">
                  <c:v>3.00041</c:v>
                </c:pt>
                <c:pt idx="24">
                  <c:v>3.0002800000000001</c:v>
                </c:pt>
                <c:pt idx="25">
                  <c:v>3.0001899999999999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8-451E-82C0-9D22A45CFE4C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Wykresy!$J$4:$J$33</c:f>
              <c:numCache>
                <c:formatCode>0.00000</c:formatCode>
                <c:ptCount val="30"/>
                <c:pt idx="0">
                  <c:v>-5.98</c:v>
                </c:pt>
                <c:pt idx="1">
                  <c:v>7.4935999999999998</c:v>
                </c:pt>
                <c:pt idx="2">
                  <c:v>10.3767</c:v>
                </c:pt>
                <c:pt idx="3">
                  <c:v>-5.0680500000000004</c:v>
                </c:pt>
                <c:pt idx="4">
                  <c:v>1.72174</c:v>
                </c:pt>
                <c:pt idx="5">
                  <c:v>1.80169</c:v>
                </c:pt>
                <c:pt idx="6">
                  <c:v>1.40276</c:v>
                </c:pt>
                <c:pt idx="7">
                  <c:v>0.75393299999999996</c:v>
                </c:pt>
                <c:pt idx="8">
                  <c:v>0.20044699999999999</c:v>
                </c:pt>
                <c:pt idx="9">
                  <c:v>-0.39113100000000001</c:v>
                </c:pt>
                <c:pt idx="10">
                  <c:v>-0.59618199999999999</c:v>
                </c:pt>
                <c:pt idx="11">
                  <c:v>-0.58726100000000003</c:v>
                </c:pt>
                <c:pt idx="12">
                  <c:v>3.4486599999999999E-2</c:v>
                </c:pt>
                <c:pt idx="13">
                  <c:v>0.59205700000000006</c:v>
                </c:pt>
                <c:pt idx="14">
                  <c:v>0.97229200000000005</c:v>
                </c:pt>
                <c:pt idx="15">
                  <c:v>0.95551600000000003</c:v>
                </c:pt>
                <c:pt idx="16">
                  <c:v>0.986981</c:v>
                </c:pt>
                <c:pt idx="17">
                  <c:v>1.1469400000000001</c:v>
                </c:pt>
                <c:pt idx="18">
                  <c:v>1.1279699999999999</c:v>
                </c:pt>
                <c:pt idx="19">
                  <c:v>1.0833900000000001</c:v>
                </c:pt>
                <c:pt idx="20">
                  <c:v>1.0459400000000001</c:v>
                </c:pt>
                <c:pt idx="21">
                  <c:v>1.0209699999999999</c:v>
                </c:pt>
                <c:pt idx="22">
                  <c:v>1.0119800000000001</c:v>
                </c:pt>
                <c:pt idx="23">
                  <c:v>1.0061100000000001</c:v>
                </c:pt>
                <c:pt idx="24">
                  <c:v>1.0032399999999999</c:v>
                </c:pt>
                <c:pt idx="25">
                  <c:v>1.00173</c:v>
                </c:pt>
                <c:pt idx="26">
                  <c:v>1.0007900000000001</c:v>
                </c:pt>
                <c:pt idx="27">
                  <c:v>1.0004299999999999</c:v>
                </c:pt>
                <c:pt idx="28">
                  <c:v>1.0002</c:v>
                </c:pt>
                <c:pt idx="29">
                  <c:v>1.0001100000000001</c:v>
                </c:pt>
              </c:numCache>
            </c:numRef>
          </c:xVal>
          <c:yVal>
            <c:numRef>
              <c:f>Wykresy!$K$4:$K$33</c:f>
              <c:numCache>
                <c:formatCode>0.00000</c:formatCode>
                <c:ptCount val="30"/>
                <c:pt idx="0">
                  <c:v>-2.31</c:v>
                </c:pt>
                <c:pt idx="1">
                  <c:v>10.7628</c:v>
                </c:pt>
                <c:pt idx="2">
                  <c:v>12.802099999999999</c:v>
                </c:pt>
                <c:pt idx="3">
                  <c:v>-4.27182</c:v>
                </c:pt>
                <c:pt idx="4">
                  <c:v>2.01864</c:v>
                </c:pt>
                <c:pt idx="5">
                  <c:v>2.50705</c:v>
                </c:pt>
                <c:pt idx="6">
                  <c:v>2.8779599999999999</c:v>
                </c:pt>
                <c:pt idx="7">
                  <c:v>2.9005800000000002</c:v>
                </c:pt>
                <c:pt idx="8">
                  <c:v>3.2890299999999999</c:v>
                </c:pt>
                <c:pt idx="9">
                  <c:v>4.6035899999999996</c:v>
                </c:pt>
                <c:pt idx="10">
                  <c:v>4.7590899999999996</c:v>
                </c:pt>
                <c:pt idx="11">
                  <c:v>4.3456599999999996</c:v>
                </c:pt>
                <c:pt idx="12">
                  <c:v>3.8435999999999999</c:v>
                </c:pt>
                <c:pt idx="13">
                  <c:v>3.5895600000000001</c:v>
                </c:pt>
                <c:pt idx="14">
                  <c:v>3.0656400000000001</c:v>
                </c:pt>
                <c:pt idx="15">
                  <c:v>2.9955699999999998</c:v>
                </c:pt>
                <c:pt idx="16">
                  <c:v>2.9342999999999999</c:v>
                </c:pt>
                <c:pt idx="17">
                  <c:v>2.8673799999999998</c:v>
                </c:pt>
                <c:pt idx="18">
                  <c:v>2.8728899999999999</c:v>
                </c:pt>
                <c:pt idx="19">
                  <c:v>2.9063599999999998</c:v>
                </c:pt>
                <c:pt idx="20">
                  <c:v>2.9591500000000002</c:v>
                </c:pt>
                <c:pt idx="21">
                  <c:v>2.9768300000000001</c:v>
                </c:pt>
                <c:pt idx="22">
                  <c:v>2.9887999999999999</c:v>
                </c:pt>
                <c:pt idx="23">
                  <c:v>2.9937399999999998</c:v>
                </c:pt>
                <c:pt idx="24">
                  <c:v>2.9967000000000001</c:v>
                </c:pt>
                <c:pt idx="25">
                  <c:v>2.99838</c:v>
                </c:pt>
                <c:pt idx="26">
                  <c:v>2.9991400000000001</c:v>
                </c:pt>
                <c:pt idx="27">
                  <c:v>2.9996100000000001</c:v>
                </c:pt>
                <c:pt idx="28">
                  <c:v>2.99979</c:v>
                </c:pt>
                <c:pt idx="29">
                  <c:v>2.9998999999999998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8-451E-82C0-9D22A45CFE4C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Wykresy!$L$4:$L$19</c:f>
              <c:numCache>
                <c:formatCode>0.00000</c:formatCode>
                <c:ptCount val="16"/>
                <c:pt idx="0">
                  <c:v>-5.98</c:v>
                </c:pt>
                <c:pt idx="1">
                  <c:v>0.28086100000000003</c:v>
                </c:pt>
                <c:pt idx="2">
                  <c:v>0.69959800000000005</c:v>
                </c:pt>
                <c:pt idx="3">
                  <c:v>1.0866400000000001</c:v>
                </c:pt>
                <c:pt idx="4">
                  <c:v>1.09998</c:v>
                </c:pt>
                <c:pt idx="5">
                  <c:v>1.0606100000000001</c:v>
                </c:pt>
                <c:pt idx="6">
                  <c:v>0.99036199999999996</c:v>
                </c:pt>
                <c:pt idx="7">
                  <c:v>0.98770500000000006</c:v>
                </c:pt>
                <c:pt idx="8">
                  <c:v>0.993946</c:v>
                </c:pt>
                <c:pt idx="9">
                  <c:v>1.00169</c:v>
                </c:pt>
                <c:pt idx="10">
                  <c:v>1.0021199999999999</c:v>
                </c:pt>
                <c:pt idx="11">
                  <c:v>1.00105</c:v>
                </c:pt>
                <c:pt idx="12">
                  <c:v>0.99965700000000002</c:v>
                </c:pt>
                <c:pt idx="13">
                  <c:v>0.99957399999999996</c:v>
                </c:pt>
                <c:pt idx="14">
                  <c:v>0.99972499999999997</c:v>
                </c:pt>
                <c:pt idx="15">
                  <c:v>0.99998799999999999</c:v>
                </c:pt>
              </c:numCache>
            </c:numRef>
          </c:xVal>
          <c:yVal>
            <c:numRef>
              <c:f>Wykresy!$M$4:$M$19</c:f>
              <c:numCache>
                <c:formatCode>0.00000</c:formatCode>
                <c:ptCount val="16"/>
                <c:pt idx="0">
                  <c:v>-2.31</c:v>
                </c:pt>
                <c:pt idx="1">
                  <c:v>3.7646199999999999</c:v>
                </c:pt>
                <c:pt idx="2">
                  <c:v>3.0495199999999998</c:v>
                </c:pt>
                <c:pt idx="3">
                  <c:v>2.8786900000000002</c:v>
                </c:pt>
                <c:pt idx="4">
                  <c:v>2.9043399999999999</c:v>
                </c:pt>
                <c:pt idx="5">
                  <c:v>2.9720900000000001</c:v>
                </c:pt>
                <c:pt idx="6">
                  <c:v>3.0149900000000001</c:v>
                </c:pt>
                <c:pt idx="7">
                  <c:v>3.0117500000000001</c:v>
                </c:pt>
                <c:pt idx="8">
                  <c:v>3.0015999999999998</c:v>
                </c:pt>
                <c:pt idx="9">
                  <c:v>2.9974799999999999</c:v>
                </c:pt>
                <c:pt idx="10">
                  <c:v>2.9980000000000002</c:v>
                </c:pt>
                <c:pt idx="11">
                  <c:v>2.9997500000000001</c:v>
                </c:pt>
                <c:pt idx="12">
                  <c:v>3.0005000000000002</c:v>
                </c:pt>
                <c:pt idx="13">
                  <c:v>3.0004</c:v>
                </c:pt>
                <c:pt idx="14">
                  <c:v>3.0001500000000001</c:v>
                </c:pt>
                <c:pt idx="15">
                  <c:v>3.0000100000000001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8-451E-82C0-9D22A45C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Newtona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3912510281646562E-2"/>
          <c:y val="6.1185842239109077E-2"/>
          <c:w val="0.82284995007433404"/>
          <c:h val="0.86556385465233632"/>
        </c:manualLayout>
      </c:layout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Wykresy!$N$4:$N$168</c:f>
              <c:numCache>
                <c:formatCode>0.00000</c:formatCode>
                <c:ptCount val="165"/>
                <c:pt idx="0">
                  <c:v>-5.98</c:v>
                </c:pt>
                <c:pt idx="1">
                  <c:v>-5.6310000000000002</c:v>
                </c:pt>
                <c:pt idx="2">
                  <c:v>-5.2994500000000002</c:v>
                </c:pt>
                <c:pt idx="3">
                  <c:v>-4.9844799999999996</c:v>
                </c:pt>
                <c:pt idx="4">
                  <c:v>-4.6852499999999999</c:v>
                </c:pt>
                <c:pt idx="5">
                  <c:v>-4.4009900000000002</c:v>
                </c:pt>
                <c:pt idx="6">
                  <c:v>-4.1309399999999998</c:v>
                </c:pt>
                <c:pt idx="7">
                  <c:v>-3.87439</c:v>
                </c:pt>
                <c:pt idx="8">
                  <c:v>-3.6306699999999998</c:v>
                </c:pt>
                <c:pt idx="9">
                  <c:v>-3.3991400000000001</c:v>
                </c:pt>
                <c:pt idx="10">
                  <c:v>-3.1791800000000001</c:v>
                </c:pt>
                <c:pt idx="11">
                  <c:v>-2.9702199999999999</c:v>
                </c:pt>
                <c:pt idx="12">
                  <c:v>-2.7717100000000001</c:v>
                </c:pt>
                <c:pt idx="13">
                  <c:v>-2.5831300000000001</c:v>
                </c:pt>
                <c:pt idx="14">
                  <c:v>-2.4039700000000002</c:v>
                </c:pt>
                <c:pt idx="15">
                  <c:v>-2.2337699999999998</c:v>
                </c:pt>
                <c:pt idx="16">
                  <c:v>-2.0720800000000001</c:v>
                </c:pt>
                <c:pt idx="17">
                  <c:v>-1.91848</c:v>
                </c:pt>
                <c:pt idx="18">
                  <c:v>-1.7725599999999999</c:v>
                </c:pt>
                <c:pt idx="19">
                  <c:v>-1.6339300000000001</c:v>
                </c:pt>
                <c:pt idx="20">
                  <c:v>-1.50223</c:v>
                </c:pt>
                <c:pt idx="21">
                  <c:v>-1.3771199999999999</c:v>
                </c:pt>
                <c:pt idx="22">
                  <c:v>-1.2582599999999999</c:v>
                </c:pt>
                <c:pt idx="23">
                  <c:v>-1.1453500000000001</c:v>
                </c:pt>
                <c:pt idx="24">
                  <c:v>-1.0380799999999999</c:v>
                </c:pt>
                <c:pt idx="25">
                  <c:v>-0.93617899999999998</c:v>
                </c:pt>
                <c:pt idx="26">
                  <c:v>-0.83936999999999995</c:v>
                </c:pt>
                <c:pt idx="27">
                  <c:v>-0.74740200000000001</c:v>
                </c:pt>
                <c:pt idx="28">
                  <c:v>-0.66003199999999995</c:v>
                </c:pt>
                <c:pt idx="29">
                  <c:v>-0.57703000000000004</c:v>
                </c:pt>
                <c:pt idx="30">
                  <c:v>-0.49817899999999998</c:v>
                </c:pt>
                <c:pt idx="31">
                  <c:v>-0.42326999999999998</c:v>
                </c:pt>
                <c:pt idx="32">
                  <c:v>-0.35210599999999997</c:v>
                </c:pt>
                <c:pt idx="33">
                  <c:v>-0.284501</c:v>
                </c:pt>
                <c:pt idx="34">
                  <c:v>-0.220276</c:v>
                </c:pt>
                <c:pt idx="35">
                  <c:v>-0.15926199999999999</c:v>
                </c:pt>
                <c:pt idx="36">
                  <c:v>-0.101299</c:v>
                </c:pt>
                <c:pt idx="37">
                  <c:v>-4.6233999999999997E-2</c:v>
                </c:pt>
                <c:pt idx="38">
                  <c:v>6.0777299999999999E-3</c:v>
                </c:pt>
                <c:pt idx="39">
                  <c:v>5.5773799999999998E-2</c:v>
                </c:pt>
                <c:pt idx="40">
                  <c:v>0.10298499999999999</c:v>
                </c:pt>
                <c:pt idx="41">
                  <c:v>0.147836</c:v>
                </c:pt>
                <c:pt idx="42">
                  <c:v>0.190444</c:v>
                </c:pt>
                <c:pt idx="43">
                  <c:v>0.23092199999999999</c:v>
                </c:pt>
                <c:pt idx="44">
                  <c:v>0.269376</c:v>
                </c:pt>
                <c:pt idx="45">
                  <c:v>0.30590699999999998</c:v>
                </c:pt>
                <c:pt idx="46">
                  <c:v>0.34061200000000003</c:v>
                </c:pt>
                <c:pt idx="47">
                  <c:v>0.373581</c:v>
                </c:pt>
                <c:pt idx="48">
                  <c:v>0.40490199999999998</c:v>
                </c:pt>
                <c:pt idx="49">
                  <c:v>0.43465700000000002</c:v>
                </c:pt>
                <c:pt idx="50">
                  <c:v>0.462924</c:v>
                </c:pt>
                <c:pt idx="51">
                  <c:v>0.48977799999999999</c:v>
                </c:pt>
                <c:pt idx="52">
                  <c:v>0.515289</c:v>
                </c:pt>
                <c:pt idx="53">
                  <c:v>0.53952500000000003</c:v>
                </c:pt>
                <c:pt idx="54">
                  <c:v>0.56254800000000005</c:v>
                </c:pt>
                <c:pt idx="55">
                  <c:v>0.58442099999999997</c:v>
                </c:pt>
                <c:pt idx="56">
                  <c:v>0.60519999999999996</c:v>
                </c:pt>
                <c:pt idx="57">
                  <c:v>0.62494000000000005</c:v>
                </c:pt>
                <c:pt idx="58">
                  <c:v>0.64369299999999996</c:v>
                </c:pt>
                <c:pt idx="59">
                  <c:v>0.66150799999999998</c:v>
                </c:pt>
                <c:pt idx="60">
                  <c:v>0.67843299999999995</c:v>
                </c:pt>
                <c:pt idx="61">
                  <c:v>0.69451099999999999</c:v>
                </c:pt>
                <c:pt idx="62">
                  <c:v>0.70978600000000003</c:v>
                </c:pt>
                <c:pt idx="63">
                  <c:v>0.72429600000000005</c:v>
                </c:pt>
                <c:pt idx="64">
                  <c:v>0.73808200000000002</c:v>
                </c:pt>
                <c:pt idx="65">
                  <c:v>0.75117699999999998</c:v>
                </c:pt>
                <c:pt idx="66">
                  <c:v>0.76361900000000005</c:v>
                </c:pt>
                <c:pt idx="67">
                  <c:v>0.77543799999999996</c:v>
                </c:pt>
                <c:pt idx="68">
                  <c:v>0.78666599999999998</c:v>
                </c:pt>
                <c:pt idx="69">
                  <c:v>0.79733200000000004</c:v>
                </c:pt>
                <c:pt idx="70">
                  <c:v>0.80746600000000002</c:v>
                </c:pt>
                <c:pt idx="71">
                  <c:v>0.81709299999999996</c:v>
                </c:pt>
                <c:pt idx="72">
                  <c:v>0.82623800000000003</c:v>
                </c:pt>
                <c:pt idx="73">
                  <c:v>0.83492599999999995</c:v>
                </c:pt>
                <c:pt idx="74">
                  <c:v>0.84318000000000004</c:v>
                </c:pt>
                <c:pt idx="75">
                  <c:v>0.85102100000000003</c:v>
                </c:pt>
                <c:pt idx="76">
                  <c:v>0.85846999999999996</c:v>
                </c:pt>
                <c:pt idx="77">
                  <c:v>0.86554600000000004</c:v>
                </c:pt>
                <c:pt idx="78">
                  <c:v>0.87226899999999996</c:v>
                </c:pt>
                <c:pt idx="79">
                  <c:v>0.87865499999999996</c:v>
                </c:pt>
                <c:pt idx="80">
                  <c:v>0.88472300000000004</c:v>
                </c:pt>
                <c:pt idx="81">
                  <c:v>0.89048700000000003</c:v>
                </c:pt>
                <c:pt idx="82">
                  <c:v>0.89596200000000004</c:v>
                </c:pt>
                <c:pt idx="83">
                  <c:v>0.90116399999999997</c:v>
                </c:pt>
                <c:pt idx="84">
                  <c:v>0.90610599999999997</c:v>
                </c:pt>
                <c:pt idx="85">
                  <c:v>0.91080099999999997</c:v>
                </c:pt>
                <c:pt idx="86">
                  <c:v>0.91526099999999999</c:v>
                </c:pt>
                <c:pt idx="87">
                  <c:v>0.91949800000000004</c:v>
                </c:pt>
                <c:pt idx="88">
                  <c:v>0.92352299999999998</c:v>
                </c:pt>
                <c:pt idx="89">
                  <c:v>0.92734700000000003</c:v>
                </c:pt>
                <c:pt idx="90">
                  <c:v>0.930979</c:v>
                </c:pt>
                <c:pt idx="91">
                  <c:v>0.93442999999999998</c:v>
                </c:pt>
                <c:pt idx="92">
                  <c:v>0.93770900000000001</c:v>
                </c:pt>
                <c:pt idx="93">
                  <c:v>0.94082299999999996</c:v>
                </c:pt>
                <c:pt idx="94">
                  <c:v>0.94378200000000001</c:v>
                </c:pt>
                <c:pt idx="95">
                  <c:v>0.94659300000000002</c:v>
                </c:pt>
                <c:pt idx="96">
                  <c:v>0.94926299999999997</c:v>
                </c:pt>
                <c:pt idx="97">
                  <c:v>0.95179999999999998</c:v>
                </c:pt>
                <c:pt idx="98">
                  <c:v>0.95421</c:v>
                </c:pt>
                <c:pt idx="99">
                  <c:v>0.95650000000000002</c:v>
                </c:pt>
                <c:pt idx="100">
                  <c:v>0.95867500000000005</c:v>
                </c:pt>
                <c:pt idx="101">
                  <c:v>0.96074099999999996</c:v>
                </c:pt>
                <c:pt idx="102">
                  <c:v>0.962704</c:v>
                </c:pt>
                <c:pt idx="103">
                  <c:v>0.96456900000000001</c:v>
                </c:pt>
                <c:pt idx="104">
                  <c:v>0.96633999999999998</c:v>
                </c:pt>
                <c:pt idx="105">
                  <c:v>0.96802299999999997</c:v>
                </c:pt>
                <c:pt idx="106">
                  <c:v>0.96962199999999998</c:v>
                </c:pt>
                <c:pt idx="107">
                  <c:v>0.97114100000000003</c:v>
                </c:pt>
                <c:pt idx="108">
                  <c:v>0.972584</c:v>
                </c:pt>
                <c:pt idx="109">
                  <c:v>0.97395500000000002</c:v>
                </c:pt>
                <c:pt idx="110">
                  <c:v>0.97525700000000004</c:v>
                </c:pt>
                <c:pt idx="111">
                  <c:v>0.97649399999999997</c:v>
                </c:pt>
                <c:pt idx="112">
                  <c:v>0.97766900000000001</c:v>
                </c:pt>
                <c:pt idx="113">
                  <c:v>0.97878600000000004</c:v>
                </c:pt>
                <c:pt idx="114">
                  <c:v>0.97984700000000002</c:v>
                </c:pt>
                <c:pt idx="115">
                  <c:v>0.980854</c:v>
                </c:pt>
                <c:pt idx="116">
                  <c:v>0.98181200000000002</c:v>
                </c:pt>
                <c:pt idx="117">
                  <c:v>0.98272099999999996</c:v>
                </c:pt>
                <c:pt idx="118">
                  <c:v>0.98358500000000004</c:v>
                </c:pt>
                <c:pt idx="119">
                  <c:v>0.984406</c:v>
                </c:pt>
                <c:pt idx="120">
                  <c:v>0.98518499999999998</c:v>
                </c:pt>
                <c:pt idx="121">
                  <c:v>0.98592599999999997</c:v>
                </c:pt>
                <c:pt idx="122">
                  <c:v>0.98663000000000001</c:v>
                </c:pt>
                <c:pt idx="123">
                  <c:v>0.98729800000000001</c:v>
                </c:pt>
                <c:pt idx="124">
                  <c:v>0.98793299999999995</c:v>
                </c:pt>
                <c:pt idx="125">
                  <c:v>0.988537</c:v>
                </c:pt>
                <c:pt idx="126">
                  <c:v>0.98911000000000004</c:v>
                </c:pt>
                <c:pt idx="127">
                  <c:v>0.98965400000000003</c:v>
                </c:pt>
                <c:pt idx="128">
                  <c:v>0.99017200000000005</c:v>
                </c:pt>
                <c:pt idx="129">
                  <c:v>0.99066299999999996</c:v>
                </c:pt>
                <c:pt idx="130">
                  <c:v>0.99112999999999996</c:v>
                </c:pt>
                <c:pt idx="131">
                  <c:v>0.99157300000000004</c:v>
                </c:pt>
                <c:pt idx="132">
                  <c:v>0.99199499999999996</c:v>
                </c:pt>
                <c:pt idx="133">
                  <c:v>0.99239500000000003</c:v>
                </c:pt>
                <c:pt idx="134">
                  <c:v>0.99277499999999996</c:v>
                </c:pt>
                <c:pt idx="135">
                  <c:v>0.99313700000000005</c:v>
                </c:pt>
                <c:pt idx="136">
                  <c:v>0.99348000000000003</c:v>
                </c:pt>
                <c:pt idx="137">
                  <c:v>0.99380599999999997</c:v>
                </c:pt>
                <c:pt idx="138">
                  <c:v>0.99411499999999997</c:v>
                </c:pt>
                <c:pt idx="139">
                  <c:v>0.99441000000000002</c:v>
                </c:pt>
                <c:pt idx="140">
                  <c:v>0.99468900000000005</c:v>
                </c:pt>
                <c:pt idx="141">
                  <c:v>0.99495500000000003</c:v>
                </c:pt>
                <c:pt idx="142">
                  <c:v>0.99520699999999995</c:v>
                </c:pt>
                <c:pt idx="143">
                  <c:v>0.99544699999999997</c:v>
                </c:pt>
                <c:pt idx="144">
                  <c:v>0.99567399999999995</c:v>
                </c:pt>
                <c:pt idx="145">
                  <c:v>0.99589099999999997</c:v>
                </c:pt>
                <c:pt idx="146">
                  <c:v>0.99609599999999998</c:v>
                </c:pt>
                <c:pt idx="147">
                  <c:v>0.99629100000000004</c:v>
                </c:pt>
                <c:pt idx="148">
                  <c:v>0.99647699999999995</c:v>
                </c:pt>
                <c:pt idx="149">
                  <c:v>0.99665300000000001</c:v>
                </c:pt>
                <c:pt idx="150">
                  <c:v>0.99682000000000004</c:v>
                </c:pt>
                <c:pt idx="151">
                  <c:v>0.99697899999999995</c:v>
                </c:pt>
                <c:pt idx="152">
                  <c:v>0.99712999999999996</c:v>
                </c:pt>
                <c:pt idx="153">
                  <c:v>0.99727399999999999</c:v>
                </c:pt>
                <c:pt idx="154">
                  <c:v>0.99741000000000002</c:v>
                </c:pt>
                <c:pt idx="155">
                  <c:v>0.99753999999999998</c:v>
                </c:pt>
                <c:pt idx="156">
                  <c:v>0.99766299999999997</c:v>
                </c:pt>
                <c:pt idx="157">
                  <c:v>0.99777899999999997</c:v>
                </c:pt>
                <c:pt idx="158">
                  <c:v>0.99789000000000005</c:v>
                </c:pt>
                <c:pt idx="159">
                  <c:v>0.99799599999999999</c:v>
                </c:pt>
                <c:pt idx="160">
                  <c:v>0.99809599999999998</c:v>
                </c:pt>
                <c:pt idx="161">
                  <c:v>0.99819100000000005</c:v>
                </c:pt>
                <c:pt idx="162">
                  <c:v>0.998282</c:v>
                </c:pt>
                <c:pt idx="163">
                  <c:v>0.99836800000000003</c:v>
                </c:pt>
                <c:pt idx="164">
                  <c:v>0.99844900000000003</c:v>
                </c:pt>
              </c:numCache>
            </c:numRef>
          </c:xVal>
          <c:yVal>
            <c:numRef>
              <c:f>Wykresy!$O$4:$O$168</c:f>
              <c:numCache>
                <c:formatCode>0.00000</c:formatCode>
                <c:ptCount val="165"/>
                <c:pt idx="0">
                  <c:v>-2.31</c:v>
                </c:pt>
                <c:pt idx="1">
                  <c:v>-2.0445000000000002</c:v>
                </c:pt>
                <c:pt idx="2">
                  <c:v>-1.7922800000000001</c:v>
                </c:pt>
                <c:pt idx="3">
                  <c:v>-1.5526599999999999</c:v>
                </c:pt>
                <c:pt idx="4">
                  <c:v>-1.3250299999999999</c:v>
                </c:pt>
                <c:pt idx="5">
                  <c:v>-1.1087800000000001</c:v>
                </c:pt>
                <c:pt idx="6">
                  <c:v>-0.90333799999999997</c:v>
                </c:pt>
                <c:pt idx="7">
                  <c:v>-0.70817099999999999</c:v>
                </c:pt>
                <c:pt idx="8">
                  <c:v>-0.52276199999999995</c:v>
                </c:pt>
                <c:pt idx="9">
                  <c:v>-0.34662399999999999</c:v>
                </c:pt>
                <c:pt idx="10">
                  <c:v>-0.17929300000000001</c:v>
                </c:pt>
                <c:pt idx="11">
                  <c:v>-2.0328499999999999E-2</c:v>
                </c:pt>
                <c:pt idx="12">
                  <c:v>0.130688</c:v>
                </c:pt>
                <c:pt idx="13">
                  <c:v>0.27415400000000001</c:v>
                </c:pt>
                <c:pt idx="14">
                  <c:v>0.41044599999999998</c:v>
                </c:pt>
                <c:pt idx="15">
                  <c:v>0.53992399999999996</c:v>
                </c:pt>
                <c:pt idx="16">
                  <c:v>0.66292700000000004</c:v>
                </c:pt>
                <c:pt idx="17">
                  <c:v>0.77978099999999995</c:v>
                </c:pt>
                <c:pt idx="18">
                  <c:v>0.89079200000000003</c:v>
                </c:pt>
                <c:pt idx="19">
                  <c:v>0.99625200000000003</c:v>
                </c:pt>
                <c:pt idx="20">
                  <c:v>1.0964400000000001</c:v>
                </c:pt>
                <c:pt idx="21">
                  <c:v>1.1916199999999999</c:v>
                </c:pt>
                <c:pt idx="22">
                  <c:v>1.2820400000000001</c:v>
                </c:pt>
                <c:pt idx="23">
                  <c:v>1.3679399999999999</c:v>
                </c:pt>
                <c:pt idx="24">
                  <c:v>1.4495400000000001</c:v>
                </c:pt>
                <c:pt idx="25">
                  <c:v>1.5270600000000001</c:v>
                </c:pt>
                <c:pt idx="26">
                  <c:v>1.6007100000000001</c:v>
                </c:pt>
                <c:pt idx="27">
                  <c:v>1.6706700000000001</c:v>
                </c:pt>
                <c:pt idx="28">
                  <c:v>1.7371399999999999</c:v>
                </c:pt>
                <c:pt idx="29">
                  <c:v>1.8002800000000001</c:v>
                </c:pt>
                <c:pt idx="30">
                  <c:v>1.8602700000000001</c:v>
                </c:pt>
                <c:pt idx="31">
                  <c:v>1.9172499999999999</c:v>
                </c:pt>
                <c:pt idx="32">
                  <c:v>1.97139</c:v>
                </c:pt>
                <c:pt idx="33">
                  <c:v>2.0228199999999998</c:v>
                </c:pt>
                <c:pt idx="34">
                  <c:v>2.0716800000000002</c:v>
                </c:pt>
                <c:pt idx="35">
                  <c:v>2.1181000000000001</c:v>
                </c:pt>
                <c:pt idx="36">
                  <c:v>2.1621899999999998</c:v>
                </c:pt>
                <c:pt idx="37">
                  <c:v>2.2040799999999998</c:v>
                </c:pt>
                <c:pt idx="38">
                  <c:v>2.2438799999999999</c:v>
                </c:pt>
                <c:pt idx="39">
                  <c:v>2.2816800000000002</c:v>
                </c:pt>
                <c:pt idx="40">
                  <c:v>2.3176000000000001</c:v>
                </c:pt>
                <c:pt idx="41">
                  <c:v>2.3517199999999998</c:v>
                </c:pt>
                <c:pt idx="42">
                  <c:v>2.3841299999999999</c:v>
                </c:pt>
                <c:pt idx="43">
                  <c:v>2.41493</c:v>
                </c:pt>
                <c:pt idx="44">
                  <c:v>2.4441799999999998</c:v>
                </c:pt>
                <c:pt idx="45">
                  <c:v>2.4719699999999998</c:v>
                </c:pt>
                <c:pt idx="46">
                  <c:v>2.49837</c:v>
                </c:pt>
                <c:pt idx="47">
                  <c:v>2.52345</c:v>
                </c:pt>
                <c:pt idx="48">
                  <c:v>2.5472800000000002</c:v>
                </c:pt>
                <c:pt idx="49">
                  <c:v>2.5699200000000002</c:v>
                </c:pt>
                <c:pt idx="50">
                  <c:v>2.5914199999999998</c:v>
                </c:pt>
                <c:pt idx="51">
                  <c:v>2.61185</c:v>
                </c:pt>
                <c:pt idx="52">
                  <c:v>2.6312600000000002</c:v>
                </c:pt>
                <c:pt idx="53">
                  <c:v>2.6497000000000002</c:v>
                </c:pt>
                <c:pt idx="54">
                  <c:v>2.6672099999999999</c:v>
                </c:pt>
                <c:pt idx="55">
                  <c:v>2.6838500000000001</c:v>
                </c:pt>
                <c:pt idx="56">
                  <c:v>2.6996600000000002</c:v>
                </c:pt>
                <c:pt idx="57">
                  <c:v>2.7146699999999999</c:v>
                </c:pt>
                <c:pt idx="58">
                  <c:v>2.7289400000000001</c:v>
                </c:pt>
                <c:pt idx="59">
                  <c:v>2.7424900000000001</c:v>
                </c:pt>
                <c:pt idx="60">
                  <c:v>2.7553700000000001</c:v>
                </c:pt>
                <c:pt idx="61">
                  <c:v>2.7675999999999998</c:v>
                </c:pt>
                <c:pt idx="62">
                  <c:v>2.77922</c:v>
                </c:pt>
                <c:pt idx="63">
                  <c:v>2.79026</c:v>
                </c:pt>
                <c:pt idx="64">
                  <c:v>2.8007499999999999</c:v>
                </c:pt>
                <c:pt idx="65">
                  <c:v>2.8107099999999998</c:v>
                </c:pt>
                <c:pt idx="66">
                  <c:v>2.8201700000000001</c:v>
                </c:pt>
                <c:pt idx="67">
                  <c:v>2.82917</c:v>
                </c:pt>
                <c:pt idx="68">
                  <c:v>2.83771</c:v>
                </c:pt>
                <c:pt idx="69">
                  <c:v>2.8458199999999998</c:v>
                </c:pt>
                <c:pt idx="70">
                  <c:v>2.8535300000000001</c:v>
                </c:pt>
                <c:pt idx="71">
                  <c:v>2.8608500000000001</c:v>
                </c:pt>
                <c:pt idx="72">
                  <c:v>2.86781</c:v>
                </c:pt>
                <c:pt idx="73">
                  <c:v>2.8744200000000002</c:v>
                </c:pt>
                <c:pt idx="74">
                  <c:v>2.8807</c:v>
                </c:pt>
                <c:pt idx="75">
                  <c:v>2.88666</c:v>
                </c:pt>
                <c:pt idx="76">
                  <c:v>2.8923299999999998</c:v>
                </c:pt>
                <c:pt idx="77">
                  <c:v>2.89771</c:v>
                </c:pt>
                <c:pt idx="78">
                  <c:v>2.9028299999999998</c:v>
                </c:pt>
                <c:pt idx="79">
                  <c:v>2.9076900000000001</c:v>
                </c:pt>
                <c:pt idx="80">
                  <c:v>2.9123000000000001</c:v>
                </c:pt>
                <c:pt idx="81">
                  <c:v>2.91669</c:v>
                </c:pt>
                <c:pt idx="82">
                  <c:v>2.9208500000000002</c:v>
                </c:pt>
                <c:pt idx="83">
                  <c:v>2.9248099999999999</c:v>
                </c:pt>
                <c:pt idx="84">
                  <c:v>2.9285700000000001</c:v>
                </c:pt>
                <c:pt idx="85">
                  <c:v>2.93214</c:v>
                </c:pt>
                <c:pt idx="86">
                  <c:v>2.93553</c:v>
                </c:pt>
                <c:pt idx="87">
                  <c:v>2.9387599999999998</c:v>
                </c:pt>
                <c:pt idx="88">
                  <c:v>2.9418199999999999</c:v>
                </c:pt>
                <c:pt idx="89">
                  <c:v>2.9447299999999998</c:v>
                </c:pt>
                <c:pt idx="90">
                  <c:v>2.9474900000000002</c:v>
                </c:pt>
                <c:pt idx="91">
                  <c:v>2.9501200000000001</c:v>
                </c:pt>
                <c:pt idx="92">
                  <c:v>2.95261</c:v>
                </c:pt>
                <c:pt idx="93">
                  <c:v>2.9549799999999999</c:v>
                </c:pt>
                <c:pt idx="94">
                  <c:v>2.95723</c:v>
                </c:pt>
                <c:pt idx="95">
                  <c:v>2.9593699999999998</c:v>
                </c:pt>
                <c:pt idx="96">
                  <c:v>2.9613999999999998</c:v>
                </c:pt>
                <c:pt idx="97">
                  <c:v>2.96333</c:v>
                </c:pt>
                <c:pt idx="98">
                  <c:v>2.9651700000000001</c:v>
                </c:pt>
                <c:pt idx="99">
                  <c:v>2.9669099999999999</c:v>
                </c:pt>
                <c:pt idx="100">
                  <c:v>2.9685600000000001</c:v>
                </c:pt>
                <c:pt idx="101">
                  <c:v>2.9701300000000002</c:v>
                </c:pt>
                <c:pt idx="102">
                  <c:v>2.9716300000000002</c:v>
                </c:pt>
                <c:pt idx="103">
                  <c:v>2.9730500000000002</c:v>
                </c:pt>
                <c:pt idx="104">
                  <c:v>2.9743900000000001</c:v>
                </c:pt>
                <c:pt idx="105">
                  <c:v>2.97567</c:v>
                </c:pt>
                <c:pt idx="106">
                  <c:v>2.97689</c:v>
                </c:pt>
                <c:pt idx="107">
                  <c:v>2.9780500000000001</c:v>
                </c:pt>
                <c:pt idx="108">
                  <c:v>2.9791400000000001</c:v>
                </c:pt>
                <c:pt idx="109">
                  <c:v>2.9801899999999999</c:v>
                </c:pt>
                <c:pt idx="110">
                  <c:v>2.9811800000000002</c:v>
                </c:pt>
                <c:pt idx="111">
                  <c:v>2.9821200000000001</c:v>
                </c:pt>
                <c:pt idx="112">
                  <c:v>2.9830100000000002</c:v>
                </c:pt>
                <c:pt idx="113">
                  <c:v>2.98386</c:v>
                </c:pt>
                <c:pt idx="114">
                  <c:v>2.9846699999999999</c:v>
                </c:pt>
                <c:pt idx="115">
                  <c:v>2.9854400000000001</c:v>
                </c:pt>
                <c:pt idx="116">
                  <c:v>2.9861599999999999</c:v>
                </c:pt>
                <c:pt idx="117">
                  <c:v>2.9868600000000001</c:v>
                </c:pt>
                <c:pt idx="118">
                  <c:v>2.9875099999999999</c:v>
                </c:pt>
                <c:pt idx="119">
                  <c:v>2.98814</c:v>
                </c:pt>
                <c:pt idx="120">
                  <c:v>2.9887299999999999</c:v>
                </c:pt>
                <c:pt idx="121">
                  <c:v>2.98929</c:v>
                </c:pt>
                <c:pt idx="122">
                  <c:v>2.98983</c:v>
                </c:pt>
                <c:pt idx="123">
                  <c:v>2.9903400000000002</c:v>
                </c:pt>
                <c:pt idx="124">
                  <c:v>2.9908199999999998</c:v>
                </c:pt>
                <c:pt idx="125">
                  <c:v>2.9912800000000002</c:v>
                </c:pt>
                <c:pt idx="126">
                  <c:v>2.9917199999999999</c:v>
                </c:pt>
                <c:pt idx="127">
                  <c:v>2.99213</c:v>
                </c:pt>
                <c:pt idx="128">
                  <c:v>2.9925199999999998</c:v>
                </c:pt>
                <c:pt idx="129">
                  <c:v>2.9929000000000001</c:v>
                </c:pt>
                <c:pt idx="130">
                  <c:v>2.9932500000000002</c:v>
                </c:pt>
                <c:pt idx="131">
                  <c:v>2.9935900000000002</c:v>
                </c:pt>
                <c:pt idx="132">
                  <c:v>2.9939100000000001</c:v>
                </c:pt>
                <c:pt idx="133">
                  <c:v>2.9942099999999998</c:v>
                </c:pt>
                <c:pt idx="134">
                  <c:v>2.9944999999999999</c:v>
                </c:pt>
                <c:pt idx="135">
                  <c:v>2.99478</c:v>
                </c:pt>
                <c:pt idx="136">
                  <c:v>2.9950399999999999</c:v>
                </c:pt>
                <c:pt idx="137">
                  <c:v>2.9952899999999998</c:v>
                </c:pt>
                <c:pt idx="138">
                  <c:v>2.99552</c:v>
                </c:pt>
                <c:pt idx="139">
                  <c:v>2.9957500000000001</c:v>
                </c:pt>
                <c:pt idx="140">
                  <c:v>2.9959600000000002</c:v>
                </c:pt>
                <c:pt idx="141">
                  <c:v>2.9961600000000002</c:v>
                </c:pt>
                <c:pt idx="142">
                  <c:v>2.9963500000000001</c:v>
                </c:pt>
                <c:pt idx="143">
                  <c:v>2.99654</c:v>
                </c:pt>
                <c:pt idx="144">
                  <c:v>2.9967100000000002</c:v>
                </c:pt>
                <c:pt idx="145">
                  <c:v>2.9968699999999999</c:v>
                </c:pt>
                <c:pt idx="146">
                  <c:v>2.9970300000000001</c:v>
                </c:pt>
                <c:pt idx="147">
                  <c:v>2.9971800000000002</c:v>
                </c:pt>
                <c:pt idx="148">
                  <c:v>2.9973200000000002</c:v>
                </c:pt>
                <c:pt idx="149">
                  <c:v>2.9974500000000002</c:v>
                </c:pt>
                <c:pt idx="150">
                  <c:v>2.9975800000000001</c:v>
                </c:pt>
                <c:pt idx="151">
                  <c:v>2.9977</c:v>
                </c:pt>
                <c:pt idx="152">
                  <c:v>2.9978199999999999</c:v>
                </c:pt>
                <c:pt idx="153">
                  <c:v>2.9979300000000002</c:v>
                </c:pt>
                <c:pt idx="154">
                  <c:v>2.99803</c:v>
                </c:pt>
                <c:pt idx="155">
                  <c:v>2.9981300000000002</c:v>
                </c:pt>
                <c:pt idx="156">
                  <c:v>2.9982199999999999</c:v>
                </c:pt>
                <c:pt idx="157">
                  <c:v>2.99831</c:v>
                </c:pt>
                <c:pt idx="158">
                  <c:v>2.9984000000000002</c:v>
                </c:pt>
                <c:pt idx="159">
                  <c:v>2.9984799999999998</c:v>
                </c:pt>
                <c:pt idx="160">
                  <c:v>2.9985499999999998</c:v>
                </c:pt>
                <c:pt idx="161">
                  <c:v>2.9986199999999998</c:v>
                </c:pt>
                <c:pt idx="162">
                  <c:v>2.9986899999999999</c:v>
                </c:pt>
                <c:pt idx="163">
                  <c:v>2.9987599999999999</c:v>
                </c:pt>
                <c:pt idx="164">
                  <c:v>2.9988199999999998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4837-9BD3-1F2C425E6238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Wykresy!$P$4:$P$77</c:f>
              <c:numCache>
                <c:formatCode>0.00</c:formatCode>
                <c:ptCount val="74"/>
                <c:pt idx="0">
                  <c:v>-5.98</c:v>
                </c:pt>
                <c:pt idx="1">
                  <c:v>-5.1424000000000003</c:v>
                </c:pt>
                <c:pt idx="2">
                  <c:v>-4.4053100000000001</c:v>
                </c:pt>
                <c:pt idx="3">
                  <c:v>-3.7566700000000002</c:v>
                </c:pt>
                <c:pt idx="4">
                  <c:v>-3.18587</c:v>
                </c:pt>
                <c:pt idx="5">
                  <c:v>-2.68357</c:v>
                </c:pt>
                <c:pt idx="6">
                  <c:v>-2.2415400000000001</c:v>
                </c:pt>
                <c:pt idx="7">
                  <c:v>-1.85256</c:v>
                </c:pt>
                <c:pt idx="8">
                  <c:v>-1.5102500000000001</c:v>
                </c:pt>
                <c:pt idx="9">
                  <c:v>-1.20902</c:v>
                </c:pt>
                <c:pt idx="10">
                  <c:v>-0.94393700000000003</c:v>
                </c:pt>
                <c:pt idx="11">
                  <c:v>-0.71066399999999996</c:v>
                </c:pt>
                <c:pt idx="12">
                  <c:v>-0.50538499999999997</c:v>
                </c:pt>
                <c:pt idx="13">
                  <c:v>-0.324739</c:v>
                </c:pt>
                <c:pt idx="14">
                  <c:v>-0.16577</c:v>
                </c:pt>
                <c:pt idx="15">
                  <c:v>-2.5877500000000001E-2</c:v>
                </c:pt>
                <c:pt idx="16">
                  <c:v>9.7227800000000003E-2</c:v>
                </c:pt>
                <c:pt idx="17">
                  <c:v>0.20555999999999999</c:v>
                </c:pt>
                <c:pt idx="18">
                  <c:v>0.30089300000000002</c:v>
                </c:pt>
                <c:pt idx="19">
                  <c:v>0.38478600000000002</c:v>
                </c:pt>
                <c:pt idx="20">
                  <c:v>0.45861200000000002</c:v>
                </c:pt>
                <c:pt idx="21">
                  <c:v>0.52357799999999999</c:v>
                </c:pt>
                <c:pt idx="22">
                  <c:v>0.58074899999999996</c:v>
                </c:pt>
                <c:pt idx="23">
                  <c:v>0.63105900000000004</c:v>
                </c:pt>
                <c:pt idx="24">
                  <c:v>0.67533200000000004</c:v>
                </c:pt>
                <c:pt idx="25">
                  <c:v>0.71429200000000004</c:v>
                </c:pt>
                <c:pt idx="26">
                  <c:v>0.74857700000000005</c:v>
                </c:pt>
                <c:pt idx="27">
                  <c:v>0.778748</c:v>
                </c:pt>
                <c:pt idx="28">
                  <c:v>0.80529799999999996</c:v>
                </c:pt>
                <c:pt idx="29">
                  <c:v>0.82866200000000001</c:v>
                </c:pt>
                <c:pt idx="30">
                  <c:v>0.84922299999999995</c:v>
                </c:pt>
                <c:pt idx="31">
                  <c:v>0.86731599999999998</c:v>
                </c:pt>
                <c:pt idx="32">
                  <c:v>0.88323799999999997</c:v>
                </c:pt>
                <c:pt idx="33">
                  <c:v>0.89724999999999999</c:v>
                </c:pt>
                <c:pt idx="34">
                  <c:v>0.90958000000000006</c:v>
                </c:pt>
                <c:pt idx="35">
                  <c:v>0.92042999999999997</c:v>
                </c:pt>
                <c:pt idx="36">
                  <c:v>0.92997799999999997</c:v>
                </c:pt>
                <c:pt idx="37">
                  <c:v>0.93838100000000002</c:v>
                </c:pt>
                <c:pt idx="38">
                  <c:v>0.94577500000000003</c:v>
                </c:pt>
                <c:pt idx="39">
                  <c:v>0.95228199999999996</c:v>
                </c:pt>
                <c:pt idx="40">
                  <c:v>0.95800799999999997</c:v>
                </c:pt>
                <c:pt idx="41">
                  <c:v>0.96304699999999999</c:v>
                </c:pt>
                <c:pt idx="42">
                  <c:v>0.96748199999999995</c:v>
                </c:pt>
                <c:pt idx="43">
                  <c:v>0.97138400000000003</c:v>
                </c:pt>
                <c:pt idx="44">
                  <c:v>0.97481799999999996</c:v>
                </c:pt>
                <c:pt idx="45">
                  <c:v>0.97784000000000004</c:v>
                </c:pt>
                <c:pt idx="46">
                  <c:v>0.98049900000000001</c:v>
                </c:pt>
                <c:pt idx="47">
                  <c:v>0.98283900000000002</c:v>
                </c:pt>
                <c:pt idx="48">
                  <c:v>0.98489800000000005</c:v>
                </c:pt>
                <c:pt idx="49">
                  <c:v>0.986711</c:v>
                </c:pt>
                <c:pt idx="50">
                  <c:v>0.98830499999999999</c:v>
                </c:pt>
                <c:pt idx="51">
                  <c:v>0.98970899999999995</c:v>
                </c:pt>
                <c:pt idx="52">
                  <c:v>0.99094400000000005</c:v>
                </c:pt>
                <c:pt idx="53">
                  <c:v>0.99202999999999997</c:v>
                </c:pt>
                <c:pt idx="54">
                  <c:v>0.99298699999999995</c:v>
                </c:pt>
                <c:pt idx="55">
                  <c:v>0.99382800000000004</c:v>
                </c:pt>
                <c:pt idx="56">
                  <c:v>0.99456900000000004</c:v>
                </c:pt>
                <c:pt idx="57">
                  <c:v>0.99522100000000002</c:v>
                </c:pt>
                <c:pt idx="58">
                  <c:v>0.99579399999999996</c:v>
                </c:pt>
                <c:pt idx="59">
                  <c:v>0.99629900000000005</c:v>
                </c:pt>
                <c:pt idx="60">
                  <c:v>0.99674300000000005</c:v>
                </c:pt>
                <c:pt idx="61">
                  <c:v>0.99713399999999996</c:v>
                </c:pt>
                <c:pt idx="62">
                  <c:v>0.99747799999999998</c:v>
                </c:pt>
                <c:pt idx="63">
                  <c:v>0.99778</c:v>
                </c:pt>
                <c:pt idx="64">
                  <c:v>0.99804700000000002</c:v>
                </c:pt>
                <c:pt idx="65">
                  <c:v>0.99828099999999997</c:v>
                </c:pt>
                <c:pt idx="66">
                  <c:v>0.99848700000000001</c:v>
                </c:pt>
                <c:pt idx="67">
                  <c:v>0.99866900000000003</c:v>
                </c:pt>
                <c:pt idx="68">
                  <c:v>0.99882899999999997</c:v>
                </c:pt>
                <c:pt idx="69">
                  <c:v>0.998969</c:v>
                </c:pt>
                <c:pt idx="70">
                  <c:v>0.99909300000000001</c:v>
                </c:pt>
                <c:pt idx="71">
                  <c:v>0.99920200000000003</c:v>
                </c:pt>
                <c:pt idx="72">
                  <c:v>0.99929800000000002</c:v>
                </c:pt>
                <c:pt idx="73">
                  <c:v>0.99938199999999999</c:v>
                </c:pt>
              </c:numCache>
            </c:numRef>
          </c:xVal>
          <c:yVal>
            <c:numRef>
              <c:f>Wykresy!$Q$4:$Q$77</c:f>
              <c:numCache>
                <c:formatCode>0.00</c:formatCode>
                <c:ptCount val="74"/>
                <c:pt idx="0">
                  <c:v>-2.31</c:v>
                </c:pt>
                <c:pt idx="1">
                  <c:v>-1.6728000000000001</c:v>
                </c:pt>
                <c:pt idx="2">
                  <c:v>-1.11206</c:v>
                </c:pt>
                <c:pt idx="3">
                  <c:v>-0.61861600000000005</c:v>
                </c:pt>
                <c:pt idx="4">
                  <c:v>-0.18438199999999999</c:v>
                </c:pt>
                <c:pt idx="5">
                  <c:v>0.197744</c:v>
                </c:pt>
                <c:pt idx="6">
                  <c:v>0.53401399999999999</c:v>
                </c:pt>
                <c:pt idx="7">
                  <c:v>0.82993300000000003</c:v>
                </c:pt>
                <c:pt idx="8">
                  <c:v>1.0903400000000001</c:v>
                </c:pt>
                <c:pt idx="9">
                  <c:v>1.3194999999999999</c:v>
                </c:pt>
                <c:pt idx="10">
                  <c:v>1.5211600000000001</c:v>
                </c:pt>
                <c:pt idx="11">
                  <c:v>1.69862</c:v>
                </c:pt>
                <c:pt idx="12">
                  <c:v>1.8547899999999999</c:v>
                </c:pt>
                <c:pt idx="13">
                  <c:v>1.99221</c:v>
                </c:pt>
                <c:pt idx="14">
                  <c:v>2.1131500000000001</c:v>
                </c:pt>
                <c:pt idx="15">
                  <c:v>2.21957</c:v>
                </c:pt>
                <c:pt idx="16">
                  <c:v>2.3132199999999998</c:v>
                </c:pt>
                <c:pt idx="17">
                  <c:v>2.3956300000000001</c:v>
                </c:pt>
                <c:pt idx="18">
                  <c:v>2.4681600000000001</c:v>
                </c:pt>
                <c:pt idx="19">
                  <c:v>2.5319799999999999</c:v>
                </c:pt>
                <c:pt idx="20">
                  <c:v>2.5881400000000001</c:v>
                </c:pt>
                <c:pt idx="21">
                  <c:v>2.6375600000000001</c:v>
                </c:pt>
                <c:pt idx="22">
                  <c:v>2.68106</c:v>
                </c:pt>
                <c:pt idx="23">
                  <c:v>2.7193299999999998</c:v>
                </c:pt>
                <c:pt idx="24">
                  <c:v>2.7530100000000002</c:v>
                </c:pt>
                <c:pt idx="25">
                  <c:v>2.7826499999999998</c:v>
                </c:pt>
                <c:pt idx="26">
                  <c:v>2.8087300000000002</c:v>
                </c:pt>
                <c:pt idx="27">
                  <c:v>2.83168</c:v>
                </c:pt>
                <c:pt idx="28">
                  <c:v>2.85188</c:v>
                </c:pt>
                <c:pt idx="29">
                  <c:v>2.8696600000000001</c:v>
                </c:pt>
                <c:pt idx="30">
                  <c:v>2.8853</c:v>
                </c:pt>
                <c:pt idx="31">
                  <c:v>2.89906</c:v>
                </c:pt>
                <c:pt idx="32">
                  <c:v>2.9111699999999998</c:v>
                </c:pt>
                <c:pt idx="33">
                  <c:v>2.9218299999999999</c:v>
                </c:pt>
                <c:pt idx="34">
                  <c:v>2.9312100000000001</c:v>
                </c:pt>
                <c:pt idx="35">
                  <c:v>2.93947</c:v>
                </c:pt>
                <c:pt idx="36">
                  <c:v>2.9467300000000001</c:v>
                </c:pt>
                <c:pt idx="37">
                  <c:v>2.9531200000000002</c:v>
                </c:pt>
                <c:pt idx="38">
                  <c:v>2.9587500000000002</c:v>
                </c:pt>
                <c:pt idx="39">
                  <c:v>2.9636999999999998</c:v>
                </c:pt>
                <c:pt idx="40">
                  <c:v>2.9680599999999999</c:v>
                </c:pt>
                <c:pt idx="41">
                  <c:v>2.9718900000000001</c:v>
                </c:pt>
                <c:pt idx="42">
                  <c:v>2.97526</c:v>
                </c:pt>
                <c:pt idx="43">
                  <c:v>2.9782299999999999</c:v>
                </c:pt>
                <c:pt idx="44">
                  <c:v>2.9808400000000002</c:v>
                </c:pt>
                <c:pt idx="45">
                  <c:v>2.9831400000000001</c:v>
                </c:pt>
                <c:pt idx="46">
                  <c:v>2.98516</c:v>
                </c:pt>
                <c:pt idx="47">
                  <c:v>2.9869400000000002</c:v>
                </c:pt>
                <c:pt idx="48">
                  <c:v>2.9885100000000002</c:v>
                </c:pt>
                <c:pt idx="49">
                  <c:v>2.9898899999999999</c:v>
                </c:pt>
                <c:pt idx="50">
                  <c:v>2.9910999999999999</c:v>
                </c:pt>
                <c:pt idx="51">
                  <c:v>2.9921700000000002</c:v>
                </c:pt>
                <c:pt idx="52">
                  <c:v>2.9931100000000002</c:v>
                </c:pt>
                <c:pt idx="53">
                  <c:v>2.9939399999999998</c:v>
                </c:pt>
                <c:pt idx="54">
                  <c:v>2.9946600000000001</c:v>
                </c:pt>
                <c:pt idx="55">
                  <c:v>2.9952999999999999</c:v>
                </c:pt>
                <c:pt idx="56">
                  <c:v>2.99587</c:v>
                </c:pt>
                <c:pt idx="57">
                  <c:v>2.9963600000000001</c:v>
                </c:pt>
                <c:pt idx="58">
                  <c:v>2.9967999999999999</c:v>
                </c:pt>
                <c:pt idx="59">
                  <c:v>2.9971800000000002</c:v>
                </c:pt>
                <c:pt idx="60">
                  <c:v>2.9975200000000002</c:v>
                </c:pt>
                <c:pt idx="61">
                  <c:v>2.9978199999999999</c:v>
                </c:pt>
                <c:pt idx="62">
                  <c:v>2.9980799999999999</c:v>
                </c:pt>
                <c:pt idx="63">
                  <c:v>2.99831</c:v>
                </c:pt>
                <c:pt idx="64">
                  <c:v>2.99851</c:v>
                </c:pt>
                <c:pt idx="65">
                  <c:v>2.9986899999999999</c:v>
                </c:pt>
                <c:pt idx="66">
                  <c:v>2.99885</c:v>
                </c:pt>
                <c:pt idx="67">
                  <c:v>2.99899</c:v>
                </c:pt>
                <c:pt idx="68">
                  <c:v>2.9991099999999999</c:v>
                </c:pt>
                <c:pt idx="69">
                  <c:v>2.9992200000000002</c:v>
                </c:pt>
                <c:pt idx="70">
                  <c:v>2.9993099999999999</c:v>
                </c:pt>
                <c:pt idx="71">
                  <c:v>2.99939</c:v>
                </c:pt>
                <c:pt idx="72">
                  <c:v>2.9994700000000001</c:v>
                </c:pt>
                <c:pt idx="73">
                  <c:v>2.99953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0-4837-9BD3-1F2C425E6238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0.00000</c:formatCode>
                <c:ptCount val="3"/>
                <c:pt idx="0">
                  <c:v>-5.98</c:v>
                </c:pt>
                <c:pt idx="1">
                  <c:v>0.99976900000000002</c:v>
                </c:pt>
                <c:pt idx="2" formatCode="General">
                  <c:v>1</c:v>
                </c:pt>
              </c:numCache>
            </c:numRef>
          </c:xVal>
          <c:yVal>
            <c:numRef>
              <c:f>Wykresy!$S$4:$S$6</c:f>
              <c:numCache>
                <c:formatCode>0.00000</c:formatCode>
                <c:ptCount val="3"/>
                <c:pt idx="0">
                  <c:v>-2.31</c:v>
                </c:pt>
                <c:pt idx="1">
                  <c:v>2.9998200000000002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0-4837-9BD3-1F2C425E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Wykresy!$X$1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Wykresy!$X$2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36969646593578E-2"/>
          <c:y val="0.12648189822600495"/>
          <c:w val="0.63515944962915638"/>
          <c:h val="0.78758861315726658"/>
        </c:manualLayout>
      </c:layout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Wykres!$B$3:$B$12</c:f>
              <c:numCache>
                <c:formatCode>General</c:formatCode>
                <c:ptCount val="10"/>
                <c:pt idx="0">
                  <c:v>-0.17765373954217253</c:v>
                </c:pt>
                <c:pt idx="1">
                  <c:v>20.338813389389255</c:v>
                </c:pt>
                <c:pt idx="2">
                  <c:v>30.597046953854967</c:v>
                </c:pt>
                <c:pt idx="3">
                  <c:v>40.855280518320683</c:v>
                </c:pt>
                <c:pt idx="4">
                  <c:v>51.113514082786395</c:v>
                </c:pt>
                <c:pt idx="5">
                  <c:v>61.371747647252107</c:v>
                </c:pt>
                <c:pt idx="6">
                  <c:v>71.629981211717819</c:v>
                </c:pt>
                <c:pt idx="7">
                  <c:v>81.888214776183531</c:v>
                </c:pt>
                <c:pt idx="8">
                  <c:v>92.146448340649243</c:v>
                </c:pt>
                <c:pt idx="9">
                  <c:v>102.40468190511496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9-48AE-AEB4-0EF487FCAD12}"/>
            </c:ext>
          </c:extLst>
        </c:ser>
        <c:ser>
          <c:idx val="1"/>
          <c:order val="1"/>
          <c:tx>
            <c:v>0,001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Wykres!$C$3:$C$12</c:f>
              <c:numCache>
                <c:formatCode>General</c:formatCode>
                <c:ptCount val="10"/>
                <c:pt idx="0">
                  <c:v>92.782779855023193</c:v>
                </c:pt>
                <c:pt idx="1">
                  <c:v>76.530517062836438</c:v>
                </c:pt>
                <c:pt idx="2">
                  <c:v>68.404385666743067</c:v>
                </c:pt>
                <c:pt idx="3">
                  <c:v>60.278254270649704</c:v>
                </c:pt>
                <c:pt idx="4">
                  <c:v>52.152122874556326</c:v>
                </c:pt>
                <c:pt idx="5">
                  <c:v>44.025991478462956</c:v>
                </c:pt>
                <c:pt idx="6">
                  <c:v>35.899860082369585</c:v>
                </c:pt>
                <c:pt idx="7">
                  <c:v>27.773728686276215</c:v>
                </c:pt>
                <c:pt idx="8">
                  <c:v>19.647597290182834</c:v>
                </c:pt>
                <c:pt idx="9">
                  <c:v>11.521465894089465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C9-48AE-AEB4-0EF487FCAD12}"/>
            </c:ext>
          </c:extLst>
        </c:ser>
        <c:ser>
          <c:idx val="2"/>
          <c:order val="2"/>
          <c:tx>
            <c:v>0,0001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Wykres!$A$3:$A$12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Wykres!$D$3:$D$12</c:f>
              <c:numCache>
                <c:formatCode>General</c:formatCode>
                <c:ptCount val="10"/>
                <c:pt idx="0">
                  <c:v>6.1215588298674711E-2</c:v>
                </c:pt>
                <c:pt idx="1">
                  <c:v>-6.3194411297274007</c:v>
                </c:pt>
                <c:pt idx="2">
                  <c:v>-9.5097694887404387</c:v>
                </c:pt>
                <c:pt idx="3">
                  <c:v>-12.700097847753476</c:v>
                </c:pt>
                <c:pt idx="4">
                  <c:v>-15.890426206766513</c:v>
                </c:pt>
                <c:pt idx="5">
                  <c:v>-19.08075456577955</c:v>
                </c:pt>
                <c:pt idx="6">
                  <c:v>-22.271082924792591</c:v>
                </c:pt>
                <c:pt idx="7">
                  <c:v>-25.461411283805628</c:v>
                </c:pt>
                <c:pt idx="8">
                  <c:v>-28.651739642818665</c:v>
                </c:pt>
                <c:pt idx="9">
                  <c:v>-31.842068001831702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C9-48AE-AEB4-0EF487FC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5888"/>
        <c:axId val="2038737808"/>
      </c:scatterChart>
      <c:valAx>
        <c:axId val="8164588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8737808"/>
        <c:crosses val="autoZero"/>
        <c:crossBetween val="midCat"/>
      </c:valAx>
      <c:valAx>
        <c:axId val="203873780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6158073124173"/>
          <c:y val="0.44096130356294633"/>
          <c:w val="0.11701749608015023"/>
          <c:h val="0.17263928050989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129540</xdr:colOff>
      <xdr:row>1</xdr:row>
      <xdr:rowOff>94297</xdr:rowOff>
    </xdr:from>
    <xdr:to>
      <xdr:col>35</xdr:col>
      <xdr:colOff>588818</xdr:colOff>
      <xdr:row>43</xdr:row>
      <xdr:rowOff>86590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9F695E-4D9D-44CF-9002-DDDCE55F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35</xdr:col>
      <xdr:colOff>459278</xdr:colOff>
      <xdr:row>88</xdr:row>
      <xdr:rowOff>25222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3D4065-C7AC-4FFF-96EC-26217E8FA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35</xdr:col>
      <xdr:colOff>459278</xdr:colOff>
      <xdr:row>132</xdr:row>
      <xdr:rowOff>17602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A454743-011B-4F8D-87D1-4E91B8B0F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459277</xdr:colOff>
      <xdr:row>42</xdr:row>
      <xdr:rowOff>174901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7D6C764-BCE2-4AAA-80F6-1224F5A10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46</xdr:row>
      <xdr:rowOff>0</xdr:rowOff>
    </xdr:from>
    <xdr:to>
      <xdr:col>52</xdr:col>
      <xdr:colOff>459277</xdr:colOff>
      <xdr:row>88</xdr:row>
      <xdr:rowOff>25222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E6711CA-3377-427D-8A3F-915EA9D3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90</xdr:row>
      <xdr:rowOff>0</xdr:rowOff>
    </xdr:from>
    <xdr:to>
      <xdr:col>52</xdr:col>
      <xdr:colOff>459277</xdr:colOff>
      <xdr:row>132</xdr:row>
      <xdr:rowOff>17602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1443597-750F-442C-AFDC-8AF9EFAF3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563879</xdr:colOff>
      <xdr:row>1</xdr:row>
      <xdr:rowOff>85807</xdr:rowOff>
    </xdr:from>
    <xdr:to>
      <xdr:col>21</xdr:col>
      <xdr:colOff>441960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4EB74D-4430-E203-A6A1-94BFD9F1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0.0807</cdr:x>
      <cdr:y>0.12464</cdr:y>
    </cdr:from>
    <cdr:to>
      <cdr:x>0.71811</cdr:x>
      <cdr:y>0.91816</cdr:y>
    </cdr:to>
    <cdr:pic>
      <cdr:nvPicPr>
        <cdr:cNvPr id="5" name="Obraz 4">
          <a:extLst xmlns:a="http://schemas.openxmlformats.org/drawingml/2006/main">
            <a:ext uri="{FF2B5EF4-FFF2-40B4-BE49-F238E27FC236}">
              <a16:creationId xmlns:a16="http://schemas.microsoft.com/office/drawing/2014/main" id="{EE454090-D42B-834C-6EB8-204E969556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alphaModFix amt="31000"/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2133" y="464201"/>
          <a:ext cx="3807928" cy="29551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zoomScaleNormal="100" workbookViewId="0">
      <selection activeCell="G9" sqref="G9"/>
    </sheetView>
  </sheetViews>
  <sheetFormatPr defaultRowHeight="14.4" x14ac:dyDescent="0.3"/>
  <cols>
    <col min="1" max="1" width="8.6640625" style="14" customWidth="1"/>
    <col min="2" max="2" width="8.6640625" customWidth="1"/>
    <col min="3" max="3" width="15.6640625" customWidth="1"/>
    <col min="4" max="4" width="15.6640625" style="28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41" t="s">
        <v>8</v>
      </c>
      <c r="B1" s="44" t="s">
        <v>0</v>
      </c>
      <c r="C1" s="36" t="s">
        <v>1</v>
      </c>
      <c r="D1" s="34" t="s">
        <v>2</v>
      </c>
      <c r="E1" s="43" t="s">
        <v>6</v>
      </c>
      <c r="F1" s="44"/>
      <c r="G1" s="44"/>
      <c r="H1" s="44"/>
      <c r="I1" s="34"/>
      <c r="J1" s="39" t="s">
        <v>7</v>
      </c>
      <c r="K1" s="39"/>
      <c r="L1" s="39"/>
      <c r="M1" s="37"/>
      <c r="N1" s="40"/>
      <c r="O1" s="36" t="s">
        <v>11</v>
      </c>
      <c r="P1" s="37"/>
      <c r="Q1" s="37"/>
      <c r="R1" s="37"/>
      <c r="S1" s="37"/>
      <c r="T1" s="38"/>
    </row>
    <row r="2" spans="1:20" ht="30" customHeight="1" thickBot="1" x14ac:dyDescent="0.35">
      <c r="A2" s="42"/>
      <c r="B2" s="46"/>
      <c r="C2" s="45"/>
      <c r="D2" s="35"/>
      <c r="E2" s="12" t="s">
        <v>3</v>
      </c>
      <c r="F2" s="5" t="s">
        <v>4</v>
      </c>
      <c r="G2" s="13" t="s">
        <v>5</v>
      </c>
      <c r="H2" s="13" t="s">
        <v>9</v>
      </c>
      <c r="I2" s="6" t="s">
        <v>10</v>
      </c>
      <c r="J2" s="12" t="s">
        <v>3</v>
      </c>
      <c r="K2" s="5" t="s">
        <v>4</v>
      </c>
      <c r="L2" s="13" t="s">
        <v>5</v>
      </c>
      <c r="M2" s="13" t="s">
        <v>9</v>
      </c>
      <c r="N2" s="16" t="s">
        <v>10</v>
      </c>
      <c r="O2" s="17" t="s">
        <v>3</v>
      </c>
      <c r="P2" s="13" t="s">
        <v>4</v>
      </c>
      <c r="Q2" s="13" t="s">
        <v>5</v>
      </c>
      <c r="R2" s="13" t="s">
        <v>9</v>
      </c>
      <c r="S2" s="13" t="s">
        <v>10</v>
      </c>
      <c r="T2" s="18" t="s">
        <v>12</v>
      </c>
    </row>
    <row r="3" spans="1:20" x14ac:dyDescent="0.3">
      <c r="A3" s="29">
        <v>0.05</v>
      </c>
      <c r="B3" s="23">
        <v>1</v>
      </c>
      <c r="C3" s="58" t="s">
        <v>25</v>
      </c>
      <c r="D3" s="60">
        <v>-2.61863</v>
      </c>
      <c r="E3" s="60">
        <v>1.00057</v>
      </c>
      <c r="F3" s="60">
        <v>2.9994299999999998</v>
      </c>
      <c r="G3" s="75">
        <v>6.6037200000000003E-7</v>
      </c>
      <c r="H3" s="60">
        <v>1</v>
      </c>
      <c r="I3" s="60">
        <v>87</v>
      </c>
      <c r="J3" s="60">
        <v>1.0001100000000001</v>
      </c>
      <c r="K3" s="60">
        <v>2.9998900000000002</v>
      </c>
      <c r="L3" s="75">
        <v>2.50702E-8</v>
      </c>
      <c r="M3" s="60">
        <v>1</v>
      </c>
      <c r="N3" s="60">
        <v>30</v>
      </c>
      <c r="O3" s="60">
        <v>1.00126</v>
      </c>
      <c r="P3" s="60">
        <v>2.9986899999999999</v>
      </c>
      <c r="Q3" s="75">
        <v>3.3214999999999999E-6</v>
      </c>
      <c r="R3" s="60">
        <v>1</v>
      </c>
      <c r="S3" s="60">
        <v>163</v>
      </c>
      <c r="T3" s="60">
        <v>163</v>
      </c>
    </row>
    <row r="4" spans="1:20" x14ac:dyDescent="0.3">
      <c r="A4" s="30"/>
      <c r="B4" s="24">
        <v>2</v>
      </c>
      <c r="C4" s="60">
        <v>-2.6372300000000002</v>
      </c>
      <c r="D4" s="60">
        <v>6.0318399999999999</v>
      </c>
      <c r="E4" s="60">
        <v>0.99941000000000002</v>
      </c>
      <c r="F4" s="60">
        <v>3.0005899999999999</v>
      </c>
      <c r="G4" s="75">
        <v>6.9642099999999996E-7</v>
      </c>
      <c r="H4" s="60">
        <v>1</v>
      </c>
      <c r="I4" s="60">
        <v>82</v>
      </c>
      <c r="J4" s="60">
        <v>0.99983999999999995</v>
      </c>
      <c r="K4" s="60">
        <v>3.0001500000000001</v>
      </c>
      <c r="L4" s="75">
        <v>4.9054499999999998E-8</v>
      </c>
      <c r="M4" s="60">
        <v>1</v>
      </c>
      <c r="N4" s="60">
        <v>28</v>
      </c>
      <c r="O4" s="60">
        <v>0.99857899999999999</v>
      </c>
      <c r="P4" s="60">
        <v>3.0011800000000002</v>
      </c>
      <c r="Q4" s="75">
        <v>3.64413E-6</v>
      </c>
      <c r="R4" s="60">
        <v>1</v>
      </c>
      <c r="S4" s="60">
        <v>153</v>
      </c>
      <c r="T4" s="60">
        <v>153</v>
      </c>
    </row>
    <row r="5" spans="1:20" x14ac:dyDescent="0.3">
      <c r="A5" s="30"/>
      <c r="B5" s="24">
        <v>3</v>
      </c>
      <c r="C5" s="60">
        <v>-2.8626</v>
      </c>
      <c r="D5" s="60">
        <v>2.7352500000000002</v>
      </c>
      <c r="E5" s="60">
        <v>0.99940099999999998</v>
      </c>
      <c r="F5" s="60">
        <v>3.0005999999999999</v>
      </c>
      <c r="G5" s="75">
        <v>7.1765899999999995E-7</v>
      </c>
      <c r="H5" s="60">
        <v>1</v>
      </c>
      <c r="I5" s="60">
        <v>76</v>
      </c>
      <c r="J5" s="60">
        <v>0.99988299999999997</v>
      </c>
      <c r="K5" s="60">
        <v>3.0001199999999999</v>
      </c>
      <c r="L5" s="75">
        <v>2.6979299999999999E-8</v>
      </c>
      <c r="M5" s="60">
        <v>1</v>
      </c>
      <c r="N5" s="60">
        <v>28</v>
      </c>
      <c r="O5" s="60">
        <v>0.99814800000000004</v>
      </c>
      <c r="P5" s="60">
        <v>2.99987</v>
      </c>
      <c r="Q5" s="75">
        <v>1.9115700000000001E-5</v>
      </c>
      <c r="R5" s="60">
        <v>1</v>
      </c>
      <c r="S5" s="60">
        <v>149</v>
      </c>
      <c r="T5" s="60">
        <v>149</v>
      </c>
    </row>
    <row r="6" spans="1:20" x14ac:dyDescent="0.3">
      <c r="A6" s="30"/>
      <c r="B6" s="24">
        <v>4</v>
      </c>
      <c r="C6" s="60">
        <v>8.5142199999999999</v>
      </c>
      <c r="D6" s="60">
        <v>-3.3468599999999999</v>
      </c>
      <c r="E6" s="60">
        <v>1.0005900000000001</v>
      </c>
      <c r="F6" s="60">
        <v>2.9994100000000001</v>
      </c>
      <c r="G6" s="75">
        <v>6.8822600000000001E-7</v>
      </c>
      <c r="H6" s="60">
        <v>1</v>
      </c>
      <c r="I6" s="60">
        <v>89</v>
      </c>
      <c r="J6" s="60">
        <v>1.0001500000000001</v>
      </c>
      <c r="K6" s="60">
        <v>2.9998499999999999</v>
      </c>
      <c r="L6" s="75">
        <v>4.42305E-8</v>
      </c>
      <c r="M6" s="60">
        <v>1</v>
      </c>
      <c r="N6" s="60">
        <v>30</v>
      </c>
      <c r="O6" s="60">
        <v>1.00143</v>
      </c>
      <c r="P6" s="60">
        <v>2.9987900000000001</v>
      </c>
      <c r="Q6" s="75">
        <v>3.70785E-6</v>
      </c>
      <c r="R6" s="60">
        <v>1</v>
      </c>
      <c r="S6" s="60">
        <v>167</v>
      </c>
      <c r="T6" s="60">
        <v>167</v>
      </c>
    </row>
    <row r="7" spans="1:20" x14ac:dyDescent="0.3">
      <c r="A7" s="30"/>
      <c r="B7" s="24">
        <v>5</v>
      </c>
      <c r="C7" s="60">
        <v>8.1756499999999992</v>
      </c>
      <c r="D7" s="60">
        <v>-8.1736299999999993</v>
      </c>
      <c r="E7" s="60">
        <v>1.0006299999999999</v>
      </c>
      <c r="F7" s="60">
        <v>2.9993699999999999</v>
      </c>
      <c r="G7" s="75">
        <v>7.9130600000000001E-7</v>
      </c>
      <c r="H7" s="60">
        <v>1</v>
      </c>
      <c r="I7" s="60">
        <v>91</v>
      </c>
      <c r="J7" s="60">
        <v>1.0001599999999999</v>
      </c>
      <c r="K7" s="60">
        <v>2.9998499999999999</v>
      </c>
      <c r="L7" s="75">
        <v>4.8921499999999999E-8</v>
      </c>
      <c r="M7" s="60">
        <v>1</v>
      </c>
      <c r="N7" s="60">
        <v>31</v>
      </c>
      <c r="O7" s="60">
        <v>1.0009999999999999</v>
      </c>
      <c r="P7" s="60">
        <v>2.99844</v>
      </c>
      <c r="Q7" s="75">
        <v>4.7106000000000003E-6</v>
      </c>
      <c r="R7" s="60">
        <v>1</v>
      </c>
      <c r="S7" s="60">
        <v>173</v>
      </c>
      <c r="T7" s="60">
        <v>173</v>
      </c>
    </row>
    <row r="8" spans="1:20" x14ac:dyDescent="0.3">
      <c r="A8" s="30"/>
      <c r="B8" s="24">
        <v>6</v>
      </c>
      <c r="C8" s="60">
        <v>9.8033800000000006</v>
      </c>
      <c r="D8" s="60">
        <v>3.5827900000000001</v>
      </c>
      <c r="E8" s="60">
        <v>1.0005900000000001</v>
      </c>
      <c r="F8" s="60">
        <v>2.9994100000000001</v>
      </c>
      <c r="G8" s="75">
        <v>6.9425099999999999E-7</v>
      </c>
      <c r="H8" s="60">
        <v>1</v>
      </c>
      <c r="I8" s="60">
        <v>84</v>
      </c>
      <c r="J8" s="60">
        <v>1.00013</v>
      </c>
      <c r="K8" s="60">
        <v>2.9998800000000001</v>
      </c>
      <c r="L8" s="75">
        <v>3.08015E-8</v>
      </c>
      <c r="M8" s="60">
        <v>1</v>
      </c>
      <c r="N8" s="60">
        <v>30</v>
      </c>
      <c r="O8" s="60">
        <v>1.00186</v>
      </c>
      <c r="P8" s="60">
        <v>3.0001199999999999</v>
      </c>
      <c r="Q8" s="75">
        <v>1.9164599999999999E-5</v>
      </c>
      <c r="R8" s="60">
        <v>1</v>
      </c>
      <c r="S8" s="60">
        <v>165</v>
      </c>
      <c r="T8" s="60">
        <v>165</v>
      </c>
    </row>
    <row r="9" spans="1:20" x14ac:dyDescent="0.3">
      <c r="A9" s="30"/>
      <c r="B9" s="24">
        <v>7</v>
      </c>
      <c r="C9" s="60">
        <v>-6.1457899999999999</v>
      </c>
      <c r="D9" s="60">
        <v>-6.6209300000000004</v>
      </c>
      <c r="E9" s="60">
        <v>1.0006299999999999</v>
      </c>
      <c r="F9" s="60">
        <v>2.9993699999999999</v>
      </c>
      <c r="G9" s="75">
        <v>7.8902400000000001E-7</v>
      </c>
      <c r="H9" s="60">
        <v>1</v>
      </c>
      <c r="I9" s="60">
        <v>72</v>
      </c>
      <c r="J9" s="60">
        <v>1.00014</v>
      </c>
      <c r="K9" s="60">
        <v>2.99987</v>
      </c>
      <c r="L9" s="75">
        <v>3.5695399999999998E-8</v>
      </c>
      <c r="M9" s="60">
        <v>1</v>
      </c>
      <c r="N9" s="60">
        <v>27</v>
      </c>
      <c r="O9" s="60">
        <v>0.99889099999999997</v>
      </c>
      <c r="P9" s="60">
        <v>2.99851</v>
      </c>
      <c r="Q9" s="75">
        <v>3.05233E-5</v>
      </c>
      <c r="R9" s="60">
        <v>1</v>
      </c>
      <c r="S9" s="60">
        <v>171</v>
      </c>
      <c r="T9" s="60">
        <v>171</v>
      </c>
    </row>
    <row r="10" spans="1:20" x14ac:dyDescent="0.3">
      <c r="A10" s="30"/>
      <c r="B10" s="24">
        <v>8</v>
      </c>
      <c r="C10" s="60">
        <v>-5.6264599999999998</v>
      </c>
      <c r="D10" s="60">
        <v>8.61341</v>
      </c>
      <c r="E10" s="60">
        <v>0.99942399999999998</v>
      </c>
      <c r="F10" s="60">
        <v>3.0005799999999998</v>
      </c>
      <c r="G10" s="75">
        <v>6.6252899999999996E-7</v>
      </c>
      <c r="H10" s="60">
        <v>1</v>
      </c>
      <c r="I10" s="60">
        <v>88</v>
      </c>
      <c r="J10" s="60">
        <v>0.99986900000000001</v>
      </c>
      <c r="K10" s="60">
        <v>3.00013</v>
      </c>
      <c r="L10" s="75">
        <v>3.4385E-8</v>
      </c>
      <c r="M10" s="60">
        <v>1</v>
      </c>
      <c r="N10" s="60">
        <v>30</v>
      </c>
      <c r="O10" s="60">
        <v>0.99860099999999996</v>
      </c>
      <c r="P10" s="60">
        <v>3.0011800000000002</v>
      </c>
      <c r="Q10" s="75">
        <v>3.54238E-6</v>
      </c>
      <c r="R10" s="60">
        <v>1</v>
      </c>
      <c r="S10" s="60">
        <v>165</v>
      </c>
      <c r="T10" s="60">
        <v>165</v>
      </c>
    </row>
    <row r="11" spans="1:20" x14ac:dyDescent="0.3">
      <c r="A11" s="30"/>
      <c r="B11" s="24">
        <v>9</v>
      </c>
      <c r="C11" s="60">
        <v>0.208925</v>
      </c>
      <c r="D11" s="60">
        <v>2.44754</v>
      </c>
      <c r="E11" s="60">
        <v>0.99938499999999997</v>
      </c>
      <c r="F11" s="60">
        <v>3.00061</v>
      </c>
      <c r="G11" s="75">
        <v>7.5617799999999998E-7</v>
      </c>
      <c r="H11" s="60">
        <v>1</v>
      </c>
      <c r="I11" s="60">
        <v>50</v>
      </c>
      <c r="J11" s="60">
        <v>0.99987700000000002</v>
      </c>
      <c r="K11" s="60">
        <v>3.00013</v>
      </c>
      <c r="L11" s="75">
        <v>3.1818900000000003E-8</v>
      </c>
      <c r="M11" s="60">
        <v>1</v>
      </c>
      <c r="N11" s="60">
        <v>21</v>
      </c>
      <c r="O11" s="60">
        <v>0.99848499999999996</v>
      </c>
      <c r="P11" s="60">
        <v>2.9989400000000002</v>
      </c>
      <c r="Q11" s="75">
        <v>2.9907999999999999E-5</v>
      </c>
      <c r="R11" s="60">
        <v>1</v>
      </c>
      <c r="S11" s="60">
        <v>122</v>
      </c>
      <c r="T11" s="60">
        <v>122</v>
      </c>
    </row>
    <row r="12" spans="1:20" x14ac:dyDescent="0.3">
      <c r="A12" s="30"/>
      <c r="B12" s="24">
        <v>10</v>
      </c>
      <c r="C12" s="60">
        <v>-2.5683799999999999</v>
      </c>
      <c r="D12" s="60">
        <v>8.6546699999999994</v>
      </c>
      <c r="E12" s="60">
        <v>0.99940499999999999</v>
      </c>
      <c r="F12" s="60">
        <v>3.0005899999999999</v>
      </c>
      <c r="G12" s="75">
        <v>7.0785800000000004E-7</v>
      </c>
      <c r="H12" s="60">
        <v>1</v>
      </c>
      <c r="I12" s="60">
        <v>85</v>
      </c>
      <c r="J12" s="60">
        <v>0.999888</v>
      </c>
      <c r="K12" s="60">
        <v>3.0001099999999998</v>
      </c>
      <c r="L12" s="75">
        <v>2.57376E-8</v>
      </c>
      <c r="M12" s="60">
        <v>1</v>
      </c>
      <c r="N12" s="60">
        <v>30</v>
      </c>
      <c r="O12" s="60">
        <v>0.999027</v>
      </c>
      <c r="P12" s="60">
        <v>3.0015399999999999</v>
      </c>
      <c r="Q12" s="75">
        <v>4.6214499999999996E-6</v>
      </c>
      <c r="R12" s="60">
        <v>1</v>
      </c>
      <c r="S12" s="60">
        <v>160</v>
      </c>
      <c r="T12" s="60">
        <v>160</v>
      </c>
    </row>
    <row r="13" spans="1:20" x14ac:dyDescent="0.3">
      <c r="A13" s="30"/>
      <c r="B13" s="24">
        <v>11</v>
      </c>
      <c r="C13" s="60">
        <v>3.5454400000000001</v>
      </c>
      <c r="D13" s="60">
        <v>-3.9013499999999999</v>
      </c>
      <c r="E13" s="60">
        <v>1.00061</v>
      </c>
      <c r="F13" s="60">
        <v>2.99939</v>
      </c>
      <c r="G13" s="75">
        <v>7.4261600000000001E-7</v>
      </c>
      <c r="H13" s="60">
        <v>1</v>
      </c>
      <c r="I13" s="60">
        <v>85</v>
      </c>
      <c r="J13" s="60">
        <v>1.0001199999999999</v>
      </c>
      <c r="K13" s="60">
        <v>2.99987</v>
      </c>
      <c r="L13" s="75">
        <v>3.1585400000000003E-8</v>
      </c>
      <c r="M13" s="60">
        <v>1</v>
      </c>
      <c r="N13" s="60">
        <v>30</v>
      </c>
      <c r="O13" s="60">
        <v>1.0006299999999999</v>
      </c>
      <c r="P13" s="58" t="s">
        <v>26</v>
      </c>
      <c r="Q13" s="75">
        <v>7.8777700000000006E-6</v>
      </c>
      <c r="R13" s="60">
        <v>1</v>
      </c>
      <c r="S13" s="60">
        <v>162</v>
      </c>
      <c r="T13" s="60">
        <v>162</v>
      </c>
    </row>
    <row r="14" spans="1:20" x14ac:dyDescent="0.3">
      <c r="A14" s="30"/>
      <c r="B14" s="24">
        <v>12</v>
      </c>
      <c r="C14" s="60">
        <v>-7.2800599999999998</v>
      </c>
      <c r="D14" s="60">
        <v>0.124447</v>
      </c>
      <c r="E14" s="60">
        <v>0.99941000000000002</v>
      </c>
      <c r="F14" s="60">
        <v>3.0005899999999999</v>
      </c>
      <c r="G14" s="75">
        <v>6.9708199999999999E-7</v>
      </c>
      <c r="H14" s="60">
        <v>1</v>
      </c>
      <c r="I14" s="60">
        <v>80</v>
      </c>
      <c r="J14" s="60">
        <v>0.999865</v>
      </c>
      <c r="K14" s="60">
        <v>3.00013</v>
      </c>
      <c r="L14" s="75">
        <v>3.45042E-8</v>
      </c>
      <c r="M14" s="60">
        <v>1</v>
      </c>
      <c r="N14" s="60">
        <v>29</v>
      </c>
      <c r="O14" s="60">
        <v>0.99825200000000003</v>
      </c>
      <c r="P14" s="60">
        <v>2.99939</v>
      </c>
      <c r="Q14" s="75">
        <v>2.55959E-5</v>
      </c>
      <c r="R14" s="60">
        <v>1</v>
      </c>
      <c r="S14" s="60">
        <v>165</v>
      </c>
      <c r="T14" s="60">
        <v>165</v>
      </c>
    </row>
    <row r="15" spans="1:20" x14ac:dyDescent="0.3">
      <c r="A15" s="30"/>
      <c r="B15" s="24">
        <v>13</v>
      </c>
      <c r="C15" s="60">
        <v>-9.7510499999999993</v>
      </c>
      <c r="D15" s="60">
        <v>-4.6043000000000003</v>
      </c>
      <c r="E15" s="60">
        <v>0.99941800000000003</v>
      </c>
      <c r="F15" s="60">
        <v>3.0005799999999998</v>
      </c>
      <c r="G15" s="75">
        <v>6.7775100000000002E-7</v>
      </c>
      <c r="H15" s="60">
        <v>1</v>
      </c>
      <c r="I15" s="60">
        <v>75</v>
      </c>
      <c r="J15" s="60">
        <v>0.99988200000000005</v>
      </c>
      <c r="K15" s="60">
        <v>3.0001099999999998</v>
      </c>
      <c r="L15" s="75">
        <v>2.7056199999999998E-8</v>
      </c>
      <c r="M15" s="60">
        <v>1</v>
      </c>
      <c r="N15" s="60">
        <v>28</v>
      </c>
      <c r="O15" s="60">
        <v>0.99849500000000002</v>
      </c>
      <c r="P15" s="60">
        <v>2.9989400000000002</v>
      </c>
      <c r="Q15" s="75">
        <v>2.9820900000000001E-5</v>
      </c>
      <c r="R15" s="60">
        <v>1</v>
      </c>
      <c r="S15" s="60">
        <v>173</v>
      </c>
      <c r="T15" s="60">
        <v>173</v>
      </c>
    </row>
    <row r="16" spans="1:20" x14ac:dyDescent="0.3">
      <c r="A16" s="30"/>
      <c r="B16" s="24">
        <v>14</v>
      </c>
      <c r="C16" s="60">
        <v>2.0346099999999998</v>
      </c>
      <c r="D16" s="60">
        <v>9.7232099999999999</v>
      </c>
      <c r="E16" s="60">
        <v>0.99937900000000002</v>
      </c>
      <c r="F16" s="60">
        <v>3.0006200000000001</v>
      </c>
      <c r="G16" s="75">
        <v>7.7229300000000002E-7</v>
      </c>
      <c r="H16" s="60">
        <v>1</v>
      </c>
      <c r="I16" s="60">
        <v>80</v>
      </c>
      <c r="J16" s="60">
        <v>0.99987300000000001</v>
      </c>
      <c r="K16" s="60">
        <v>3.00013</v>
      </c>
      <c r="L16" s="75">
        <v>3.4518900000000001E-8</v>
      </c>
      <c r="M16" s="60">
        <v>1</v>
      </c>
      <c r="N16" s="60">
        <v>29</v>
      </c>
      <c r="O16" s="60">
        <v>1.0002800000000001</v>
      </c>
      <c r="P16" s="60">
        <v>3.00183</v>
      </c>
      <c r="Q16" s="75">
        <v>2.1352399999999999E-5</v>
      </c>
      <c r="R16" s="60">
        <v>1</v>
      </c>
      <c r="S16" s="60">
        <v>160</v>
      </c>
      <c r="T16" s="60">
        <v>160</v>
      </c>
    </row>
    <row r="17" spans="1:20" x14ac:dyDescent="0.3">
      <c r="A17" s="30"/>
      <c r="B17" s="24">
        <v>15</v>
      </c>
      <c r="C17" s="60">
        <v>1.74404</v>
      </c>
      <c r="D17" s="60">
        <v>9.0580599999999993</v>
      </c>
      <c r="E17" s="60">
        <v>0.99941999999999998</v>
      </c>
      <c r="F17" s="60">
        <v>3.0005799999999998</v>
      </c>
      <c r="G17" s="75">
        <v>6.7393500000000003E-7</v>
      </c>
      <c r="H17" s="60">
        <v>1</v>
      </c>
      <c r="I17" s="60">
        <v>80</v>
      </c>
      <c r="J17" s="60">
        <v>0.99988200000000005</v>
      </c>
      <c r="K17" s="60">
        <v>3.0001199999999999</v>
      </c>
      <c r="L17" s="75">
        <v>2.9534999999999999E-8</v>
      </c>
      <c r="M17" s="60">
        <v>1</v>
      </c>
      <c r="N17" s="60">
        <v>29</v>
      </c>
      <c r="O17" s="60">
        <v>1.0002200000000001</v>
      </c>
      <c r="P17" s="60">
        <v>3.00183</v>
      </c>
      <c r="Q17" s="75">
        <v>2.0307400000000001E-5</v>
      </c>
      <c r="R17" s="60">
        <v>1</v>
      </c>
      <c r="S17" s="60">
        <v>158</v>
      </c>
      <c r="T17" s="60">
        <v>158</v>
      </c>
    </row>
    <row r="18" spans="1:20" x14ac:dyDescent="0.3">
      <c r="A18" s="30"/>
      <c r="B18" s="24">
        <v>16</v>
      </c>
      <c r="C18" s="60">
        <v>3.6971500000000002</v>
      </c>
      <c r="D18" s="60">
        <v>5.4359099999999998</v>
      </c>
      <c r="E18" s="60">
        <v>1.00061</v>
      </c>
      <c r="F18" s="60">
        <v>2.99939</v>
      </c>
      <c r="G18" s="75">
        <v>7.3416200000000001E-7</v>
      </c>
      <c r="H18" s="60">
        <v>1</v>
      </c>
      <c r="I18" s="60">
        <v>51</v>
      </c>
      <c r="J18" s="60">
        <v>1.00014</v>
      </c>
      <c r="K18" s="60">
        <v>2.99986</v>
      </c>
      <c r="L18" s="75">
        <v>3.97562E-8</v>
      </c>
      <c r="M18" s="60">
        <v>1</v>
      </c>
      <c r="N18" s="60">
        <v>21</v>
      </c>
      <c r="O18" s="60">
        <v>1.00136</v>
      </c>
      <c r="P18" s="60">
        <v>3.0012300000000001</v>
      </c>
      <c r="Q18" s="75">
        <v>3.0218699999999999E-5</v>
      </c>
      <c r="R18" s="60">
        <v>1</v>
      </c>
      <c r="S18" s="60">
        <v>148</v>
      </c>
      <c r="T18" s="60">
        <v>148</v>
      </c>
    </row>
    <row r="19" spans="1:20" x14ac:dyDescent="0.3">
      <c r="A19" s="30"/>
      <c r="B19" s="24">
        <v>17</v>
      </c>
      <c r="C19" s="60">
        <v>3.0666099999999998</v>
      </c>
      <c r="D19" s="60">
        <v>5.6420300000000001</v>
      </c>
      <c r="E19" s="60">
        <v>0.99942600000000004</v>
      </c>
      <c r="F19" s="60">
        <v>3.0005700000000002</v>
      </c>
      <c r="G19" s="75">
        <v>6.60018E-7</v>
      </c>
      <c r="H19" s="60">
        <v>1</v>
      </c>
      <c r="I19" s="60">
        <v>59</v>
      </c>
      <c r="J19" s="60">
        <v>0.99985900000000005</v>
      </c>
      <c r="K19" s="60">
        <v>3.0001500000000001</v>
      </c>
      <c r="L19" s="75">
        <v>4.1208699999999999E-8</v>
      </c>
      <c r="M19" s="60">
        <v>1</v>
      </c>
      <c r="N19" s="60">
        <v>23</v>
      </c>
      <c r="O19" s="60">
        <v>1.00116</v>
      </c>
      <c r="P19" s="60">
        <v>3.0014799999999999</v>
      </c>
      <c r="Q19" s="75">
        <v>3.12619E-5</v>
      </c>
      <c r="R19" s="60">
        <v>1</v>
      </c>
      <c r="S19" s="60">
        <v>146</v>
      </c>
      <c r="T19" s="60">
        <v>146</v>
      </c>
    </row>
    <row r="20" spans="1:20" x14ac:dyDescent="0.3">
      <c r="A20" s="30"/>
      <c r="B20" s="24">
        <v>18</v>
      </c>
      <c r="C20" s="60">
        <v>-6.0631300000000001</v>
      </c>
      <c r="D20" s="60">
        <v>5.2100600000000004</v>
      </c>
      <c r="E20" s="60">
        <v>0.99940200000000001</v>
      </c>
      <c r="F20" s="60">
        <v>3.0005999999999999</v>
      </c>
      <c r="G20" s="75">
        <v>7.1557500000000003E-7</v>
      </c>
      <c r="H20" s="60">
        <v>1</v>
      </c>
      <c r="I20" s="60">
        <v>85</v>
      </c>
      <c r="J20" s="60">
        <v>0.99987300000000001</v>
      </c>
      <c r="K20" s="60">
        <v>3.0001199999999999</v>
      </c>
      <c r="L20" s="75">
        <v>3.1293799999999998E-8</v>
      </c>
      <c r="M20" s="60">
        <v>1</v>
      </c>
      <c r="N20" s="60">
        <v>30</v>
      </c>
      <c r="O20" s="60">
        <v>0.99826099999999995</v>
      </c>
      <c r="P20" s="60">
        <v>3.00054</v>
      </c>
      <c r="Q20" s="75">
        <v>9.0277500000000001E-6</v>
      </c>
      <c r="R20" s="60">
        <v>1</v>
      </c>
      <c r="S20" s="60">
        <v>162</v>
      </c>
      <c r="T20" s="60">
        <v>162</v>
      </c>
    </row>
    <row r="21" spans="1:20" x14ac:dyDescent="0.3">
      <c r="A21" s="30"/>
      <c r="B21" s="24">
        <v>19</v>
      </c>
      <c r="C21" s="60">
        <v>6.8018200000000002</v>
      </c>
      <c r="D21" s="60">
        <v>-6.0130699999999999</v>
      </c>
      <c r="E21" s="60">
        <v>1.0006299999999999</v>
      </c>
      <c r="F21" s="60">
        <v>2.9993699999999999</v>
      </c>
      <c r="G21" s="75">
        <v>7.8619999999999999E-7</v>
      </c>
      <c r="H21" s="60">
        <v>1</v>
      </c>
      <c r="I21" s="60">
        <v>89</v>
      </c>
      <c r="J21" s="60">
        <v>1.00013</v>
      </c>
      <c r="K21" s="60">
        <v>2.9998800000000001</v>
      </c>
      <c r="L21" s="75">
        <v>3.1847099999999999E-8</v>
      </c>
      <c r="M21" s="60">
        <v>1</v>
      </c>
      <c r="N21" s="60">
        <v>31</v>
      </c>
      <c r="O21" s="60">
        <v>1.0009999999999999</v>
      </c>
      <c r="P21" s="60">
        <v>2.9984500000000001</v>
      </c>
      <c r="Q21" s="75">
        <v>4.6143099999999999E-6</v>
      </c>
      <c r="R21" s="60">
        <v>1</v>
      </c>
      <c r="S21" s="60">
        <v>169</v>
      </c>
      <c r="T21" s="60">
        <v>169</v>
      </c>
    </row>
    <row r="22" spans="1:20" x14ac:dyDescent="0.3">
      <c r="A22" s="30"/>
      <c r="B22" s="24">
        <v>20</v>
      </c>
      <c r="C22" s="60">
        <v>-2.1464799999999999</v>
      </c>
      <c r="D22" s="60">
        <v>-8.4685099999999999E-2</v>
      </c>
      <c r="E22" s="60">
        <v>0.99937399999999998</v>
      </c>
      <c r="F22" s="60">
        <v>3.0006300000000001</v>
      </c>
      <c r="G22" s="75">
        <v>7.8489700000000002E-7</v>
      </c>
      <c r="H22" s="60">
        <v>1</v>
      </c>
      <c r="I22" s="60">
        <v>37</v>
      </c>
      <c r="J22" s="60">
        <v>0.99988699999999997</v>
      </c>
      <c r="K22" s="60">
        <v>3.0001099999999998</v>
      </c>
      <c r="L22" s="75">
        <v>2.5643899999999999E-8</v>
      </c>
      <c r="M22" s="60">
        <v>1</v>
      </c>
      <c r="N22" s="60">
        <v>18</v>
      </c>
      <c r="O22" s="60">
        <v>0.99870599999999998</v>
      </c>
      <c r="P22" s="60">
        <v>2.9987300000000001</v>
      </c>
      <c r="Q22" s="75">
        <v>2.95346E-5</v>
      </c>
      <c r="R22" s="60">
        <v>1</v>
      </c>
      <c r="S22" s="60">
        <v>152</v>
      </c>
      <c r="T22" s="60">
        <v>152</v>
      </c>
    </row>
    <row r="23" spans="1:20" x14ac:dyDescent="0.3">
      <c r="A23" s="30"/>
      <c r="B23" s="24">
        <v>21</v>
      </c>
      <c r="C23" s="60">
        <v>-9.2244100000000007</v>
      </c>
      <c r="D23" s="60">
        <v>-2.0335299999999998</v>
      </c>
      <c r="E23" s="60">
        <v>0.99936999999999998</v>
      </c>
      <c r="F23" s="60">
        <v>3.0006300000000001</v>
      </c>
      <c r="G23" s="75">
        <v>7.9390400000000004E-7</v>
      </c>
      <c r="H23" s="60">
        <v>1</v>
      </c>
      <c r="I23" s="60">
        <v>79</v>
      </c>
      <c r="J23" s="60">
        <v>0.99986799999999998</v>
      </c>
      <c r="K23" s="60">
        <v>3.00013</v>
      </c>
      <c r="L23" s="75">
        <v>3.3387799999999997E-8</v>
      </c>
      <c r="M23" s="60">
        <v>1</v>
      </c>
      <c r="N23" s="60">
        <v>29</v>
      </c>
      <c r="O23" s="60">
        <v>0.99833000000000005</v>
      </c>
      <c r="P23" s="60">
        <v>2.99918</v>
      </c>
      <c r="Q23" s="75">
        <v>2.8299499999999999E-5</v>
      </c>
      <c r="R23" s="60">
        <v>1</v>
      </c>
      <c r="S23" s="60">
        <v>170</v>
      </c>
      <c r="T23" s="60">
        <v>170</v>
      </c>
    </row>
    <row r="24" spans="1:20" x14ac:dyDescent="0.3">
      <c r="A24" s="30"/>
      <c r="B24" s="24">
        <v>22</v>
      </c>
      <c r="C24" s="60">
        <v>-9.4429200000000009</v>
      </c>
      <c r="D24" s="60">
        <v>9.3558500000000002</v>
      </c>
      <c r="E24" s="60">
        <v>0.99942399999999998</v>
      </c>
      <c r="F24" s="60">
        <v>3.0005799999999998</v>
      </c>
      <c r="G24" s="75">
        <v>6.6322600000000004E-7</v>
      </c>
      <c r="H24" s="60">
        <v>1</v>
      </c>
      <c r="I24" s="60">
        <v>91</v>
      </c>
      <c r="J24" s="60">
        <v>0.99985800000000002</v>
      </c>
      <c r="K24" s="60">
        <v>3.0001500000000001</v>
      </c>
      <c r="L24" s="75">
        <v>4.2154799999999998E-8</v>
      </c>
      <c r="M24" s="60">
        <v>1</v>
      </c>
      <c r="N24" s="60">
        <v>31</v>
      </c>
      <c r="O24" s="60">
        <v>0.99838000000000005</v>
      </c>
      <c r="P24" s="60">
        <v>3.0009899999999998</v>
      </c>
      <c r="Q24" s="75">
        <v>5.2055299999999999E-6</v>
      </c>
      <c r="R24" s="60">
        <v>1</v>
      </c>
      <c r="S24" s="60">
        <v>171</v>
      </c>
      <c r="T24" s="60">
        <v>171</v>
      </c>
    </row>
    <row r="25" spans="1:20" x14ac:dyDescent="0.3">
      <c r="A25" s="30"/>
      <c r="B25" s="24">
        <v>23</v>
      </c>
      <c r="C25" s="60">
        <v>-3.7111700000000001</v>
      </c>
      <c r="D25" s="60">
        <v>4.8605799999999997</v>
      </c>
      <c r="E25" s="60">
        <v>0.99941899999999995</v>
      </c>
      <c r="F25" s="60">
        <v>3.0005799999999998</v>
      </c>
      <c r="G25" s="75">
        <v>6.76243E-7</v>
      </c>
      <c r="H25" s="60">
        <v>1</v>
      </c>
      <c r="I25" s="60">
        <v>82</v>
      </c>
      <c r="J25" s="60">
        <v>0.99986699999999995</v>
      </c>
      <c r="K25" s="60">
        <v>3.00013</v>
      </c>
      <c r="L25" s="75">
        <v>3.3581400000000003E-8</v>
      </c>
      <c r="M25" s="60">
        <v>1</v>
      </c>
      <c r="N25" s="60">
        <v>29</v>
      </c>
      <c r="O25" s="60">
        <v>0.99825200000000003</v>
      </c>
      <c r="P25" s="60">
        <v>3.0006900000000001</v>
      </c>
      <c r="Q25" s="75">
        <v>8.0075000000000008E-6</v>
      </c>
      <c r="R25" s="60">
        <v>1</v>
      </c>
      <c r="S25" s="60">
        <v>154</v>
      </c>
      <c r="T25" s="60">
        <v>154</v>
      </c>
    </row>
    <row r="26" spans="1:20" x14ac:dyDescent="0.3">
      <c r="A26" s="30"/>
      <c r="B26" s="24">
        <v>24</v>
      </c>
      <c r="C26" s="60">
        <v>2.05362</v>
      </c>
      <c r="D26" s="58" t="s">
        <v>27</v>
      </c>
      <c r="E26" s="60">
        <v>1.0005999999999999</v>
      </c>
      <c r="F26" s="58" t="s">
        <v>28</v>
      </c>
      <c r="G26" s="75">
        <v>7.2666599999999998E-7</v>
      </c>
      <c r="H26" s="60">
        <v>1</v>
      </c>
      <c r="I26" s="60">
        <v>72</v>
      </c>
      <c r="J26" s="60">
        <v>1.00013</v>
      </c>
      <c r="K26" s="60">
        <v>2.9998800000000001</v>
      </c>
      <c r="L26" s="75">
        <v>3.0161199999999999E-8</v>
      </c>
      <c r="M26" s="60">
        <v>1</v>
      </c>
      <c r="N26" s="60">
        <v>26</v>
      </c>
      <c r="O26" s="60">
        <v>1.00115</v>
      </c>
      <c r="P26" s="60">
        <v>2.9985599999999999</v>
      </c>
      <c r="Q26" s="75">
        <v>3.7327299999999998E-6</v>
      </c>
      <c r="R26" s="60">
        <v>1</v>
      </c>
      <c r="S26" s="60">
        <v>133</v>
      </c>
      <c r="T26" s="60">
        <v>133</v>
      </c>
    </row>
    <row r="27" spans="1:20" x14ac:dyDescent="0.3">
      <c r="A27" s="30"/>
      <c r="B27" s="24">
        <v>25</v>
      </c>
      <c r="C27" s="60">
        <v>-7.15299</v>
      </c>
      <c r="D27" s="60">
        <v>0.54483899999999996</v>
      </c>
      <c r="E27" s="60">
        <v>0.99937799999999999</v>
      </c>
      <c r="F27" s="60">
        <v>3.0006200000000001</v>
      </c>
      <c r="G27" s="75">
        <v>7.74801E-7</v>
      </c>
      <c r="H27" s="60">
        <v>1</v>
      </c>
      <c r="I27" s="60">
        <v>80</v>
      </c>
      <c r="J27" s="60">
        <v>0.99985999999999997</v>
      </c>
      <c r="K27" s="60">
        <v>3.00013</v>
      </c>
      <c r="L27" s="75">
        <v>3.75764E-8</v>
      </c>
      <c r="M27" s="60">
        <v>1</v>
      </c>
      <c r="N27" s="60">
        <v>29</v>
      </c>
      <c r="O27" s="60">
        <v>0.99818899999999999</v>
      </c>
      <c r="P27" s="60">
        <v>2.9994499999999999</v>
      </c>
      <c r="Q27" s="75">
        <v>2.57951E-5</v>
      </c>
      <c r="R27" s="60">
        <v>1</v>
      </c>
      <c r="S27" s="60">
        <v>164</v>
      </c>
      <c r="T27" s="60">
        <v>164</v>
      </c>
    </row>
    <row r="28" spans="1:20" x14ac:dyDescent="0.3">
      <c r="A28" s="30"/>
      <c r="B28" s="24">
        <v>26</v>
      </c>
      <c r="C28" s="60">
        <v>-3.5624199999999999</v>
      </c>
      <c r="D28" s="60">
        <v>-6.4365699999999997</v>
      </c>
      <c r="E28" s="60">
        <v>1.0005900000000001</v>
      </c>
      <c r="F28" s="60">
        <v>2.9994100000000001</v>
      </c>
      <c r="G28" s="75">
        <v>6.9997699999999997E-7</v>
      </c>
      <c r="H28" s="60">
        <v>1</v>
      </c>
      <c r="I28" s="60">
        <v>79</v>
      </c>
      <c r="J28" s="60">
        <v>1.0001199999999999</v>
      </c>
      <c r="K28" s="60">
        <v>2.9998800000000001</v>
      </c>
      <c r="L28" s="75">
        <v>2.93709E-8</v>
      </c>
      <c r="M28" s="60">
        <v>1</v>
      </c>
      <c r="N28" s="60">
        <v>29</v>
      </c>
      <c r="O28" s="60">
        <v>0.99917400000000001</v>
      </c>
      <c r="P28" s="60">
        <v>2.9982899999999999</v>
      </c>
      <c r="Q28" s="75">
        <v>2.9264900000000002E-5</v>
      </c>
      <c r="R28" s="60">
        <v>1</v>
      </c>
      <c r="S28" s="60">
        <v>168</v>
      </c>
      <c r="T28" s="60">
        <v>168</v>
      </c>
    </row>
    <row r="29" spans="1:20" x14ac:dyDescent="0.3">
      <c r="A29" s="30"/>
      <c r="B29" s="24">
        <v>27</v>
      </c>
      <c r="C29" s="60">
        <v>-1.9833000000000001</v>
      </c>
      <c r="D29" s="60">
        <v>1.45303</v>
      </c>
      <c r="E29" s="60">
        <v>0.99938300000000002</v>
      </c>
      <c r="F29" s="60">
        <v>3.0006200000000001</v>
      </c>
      <c r="G29" s="75">
        <v>7.6202999999999995E-7</v>
      </c>
      <c r="H29" s="60">
        <v>1</v>
      </c>
      <c r="I29" s="60">
        <v>67</v>
      </c>
      <c r="J29" s="60">
        <v>0.99989099999999997</v>
      </c>
      <c r="K29" s="60">
        <v>3.0001099999999998</v>
      </c>
      <c r="L29" s="75">
        <v>2.5229E-8</v>
      </c>
      <c r="M29" s="60">
        <v>1</v>
      </c>
      <c r="N29" s="60">
        <v>26</v>
      </c>
      <c r="O29" s="60">
        <v>0.99833099999999997</v>
      </c>
      <c r="P29" s="60">
        <v>2.9991300000000001</v>
      </c>
      <c r="Q29" s="75">
        <v>2.92131E-5</v>
      </c>
      <c r="R29" s="60">
        <v>1</v>
      </c>
      <c r="S29" s="60">
        <v>146</v>
      </c>
      <c r="T29" s="60">
        <v>146</v>
      </c>
    </row>
    <row r="30" spans="1:20" x14ac:dyDescent="0.3">
      <c r="A30" s="30"/>
      <c r="B30" s="24">
        <v>28</v>
      </c>
      <c r="C30" s="60">
        <v>5.8881699999999997</v>
      </c>
      <c r="D30" s="60">
        <v>-8.6348800000000008</v>
      </c>
      <c r="E30" s="60">
        <v>1.0006299999999999</v>
      </c>
      <c r="F30" s="60">
        <v>2.9993699999999999</v>
      </c>
      <c r="G30" s="75">
        <v>7.9214000000000005E-7</v>
      </c>
      <c r="H30" s="60">
        <v>1</v>
      </c>
      <c r="I30" s="60">
        <v>90</v>
      </c>
      <c r="J30" s="60">
        <v>1.0001500000000001</v>
      </c>
      <c r="K30" s="60">
        <v>2.9998499999999999</v>
      </c>
      <c r="L30" s="75">
        <v>4.5444199999999997E-8</v>
      </c>
      <c r="M30" s="60">
        <v>1</v>
      </c>
      <c r="N30" s="60">
        <v>31</v>
      </c>
      <c r="O30" s="60">
        <v>1.0007200000000001</v>
      </c>
      <c r="P30" s="60">
        <v>2.9982899999999999</v>
      </c>
      <c r="Q30" s="75">
        <v>7.4148800000000002E-6</v>
      </c>
      <c r="R30" s="60">
        <v>1</v>
      </c>
      <c r="S30" s="60">
        <v>172</v>
      </c>
      <c r="T30" s="60">
        <v>172</v>
      </c>
    </row>
    <row r="31" spans="1:20" x14ac:dyDescent="0.3">
      <c r="A31" s="30"/>
      <c r="B31" s="24">
        <v>29</v>
      </c>
      <c r="C31" s="60">
        <v>-5.7971899999999996</v>
      </c>
      <c r="D31" s="60">
        <v>-5.7494300000000003</v>
      </c>
      <c r="E31" s="60">
        <v>1.00061</v>
      </c>
      <c r="F31" s="60">
        <v>2.99939</v>
      </c>
      <c r="G31" s="75">
        <v>7.4814499999999995E-7</v>
      </c>
      <c r="H31" s="60">
        <v>1</v>
      </c>
      <c r="I31" s="60">
        <v>70</v>
      </c>
      <c r="J31" s="60">
        <v>1.0001599999999999</v>
      </c>
      <c r="K31" s="60">
        <v>2.9998499999999999</v>
      </c>
      <c r="L31" s="75">
        <v>4.8537199999999997E-8</v>
      </c>
      <c r="M31" s="60">
        <v>1</v>
      </c>
      <c r="N31" s="60">
        <v>26</v>
      </c>
      <c r="O31" s="60">
        <v>0.99888999999999994</v>
      </c>
      <c r="P31" s="60">
        <v>2.99857</v>
      </c>
      <c r="Q31" s="75">
        <v>2.9058299999999999E-5</v>
      </c>
      <c r="R31" s="60">
        <v>1</v>
      </c>
      <c r="S31" s="60">
        <v>170</v>
      </c>
      <c r="T31" s="60">
        <v>170</v>
      </c>
    </row>
    <row r="32" spans="1:20" x14ac:dyDescent="0.3">
      <c r="A32" s="30"/>
      <c r="B32" s="24">
        <v>30</v>
      </c>
      <c r="C32" s="60">
        <v>8.6642899999999994</v>
      </c>
      <c r="D32" s="60">
        <v>0.181005</v>
      </c>
      <c r="E32" s="60">
        <v>1.00061</v>
      </c>
      <c r="F32" s="60">
        <v>2.99939</v>
      </c>
      <c r="G32" s="75">
        <v>7.4075799999999997E-7</v>
      </c>
      <c r="H32" s="60">
        <v>1</v>
      </c>
      <c r="I32" s="60">
        <v>86</v>
      </c>
      <c r="J32" s="60">
        <v>1.00014</v>
      </c>
      <c r="K32" s="60">
        <v>2.99986</v>
      </c>
      <c r="L32" s="75">
        <v>3.8916500000000003E-8</v>
      </c>
      <c r="M32" s="60">
        <v>1</v>
      </c>
      <c r="N32" s="60">
        <v>30</v>
      </c>
      <c r="O32" s="60">
        <v>1.0017</v>
      </c>
      <c r="P32" s="60">
        <v>2.9993699999999999</v>
      </c>
      <c r="Q32" s="75">
        <v>7.9263900000000002E-6</v>
      </c>
      <c r="R32" s="60">
        <v>1</v>
      </c>
      <c r="S32" s="60">
        <v>164</v>
      </c>
      <c r="T32" s="60">
        <v>164</v>
      </c>
    </row>
    <row r="33" spans="1:20" x14ac:dyDescent="0.3">
      <c r="A33" s="30"/>
      <c r="B33" s="24">
        <v>31</v>
      </c>
      <c r="C33" s="60">
        <v>1.53104</v>
      </c>
      <c r="D33" s="60">
        <v>9.3102800000000006</v>
      </c>
      <c r="E33" s="60">
        <v>0.99936899999999995</v>
      </c>
      <c r="F33" s="60">
        <v>3.0006300000000001</v>
      </c>
      <c r="G33" s="75">
        <v>7.9710099999999999E-7</v>
      </c>
      <c r="H33" s="60">
        <v>1</v>
      </c>
      <c r="I33" s="60">
        <v>80</v>
      </c>
      <c r="J33" s="60">
        <v>0.99987400000000004</v>
      </c>
      <c r="K33" s="60">
        <v>3.00013</v>
      </c>
      <c r="L33" s="75">
        <v>3.4065400000000003E-8</v>
      </c>
      <c r="M33" s="60">
        <v>1</v>
      </c>
      <c r="N33" s="60">
        <v>29</v>
      </c>
      <c r="O33" s="60">
        <v>1.0001500000000001</v>
      </c>
      <c r="P33" s="60">
        <v>3.0018099999999999</v>
      </c>
      <c r="Q33" s="75">
        <v>1.87386E-5</v>
      </c>
      <c r="R33" s="60">
        <v>1</v>
      </c>
      <c r="S33" s="60">
        <v>159</v>
      </c>
      <c r="T33" s="60">
        <v>159</v>
      </c>
    </row>
    <row r="34" spans="1:20" x14ac:dyDescent="0.3">
      <c r="A34" s="30"/>
      <c r="B34" s="24">
        <v>32</v>
      </c>
      <c r="C34" s="60">
        <v>-3.6701899999999998</v>
      </c>
      <c r="D34" s="60">
        <v>-5.1475099999999996</v>
      </c>
      <c r="E34" s="60">
        <v>1.00058</v>
      </c>
      <c r="F34" s="60">
        <v>2.9994200000000002</v>
      </c>
      <c r="G34" s="75">
        <v>6.7037699999999997E-7</v>
      </c>
      <c r="H34" s="60">
        <v>1</v>
      </c>
      <c r="I34" s="60">
        <v>76</v>
      </c>
      <c r="J34" s="60">
        <v>1.00013</v>
      </c>
      <c r="K34" s="60">
        <v>2.99987</v>
      </c>
      <c r="L34" s="75">
        <v>3.2214900000000002E-8</v>
      </c>
      <c r="M34" s="60">
        <v>1</v>
      </c>
      <c r="N34" s="60">
        <v>28</v>
      </c>
      <c r="O34" s="60">
        <v>0.99906399999999995</v>
      </c>
      <c r="P34" s="60">
        <v>2.99837</v>
      </c>
      <c r="Q34" s="75">
        <v>2.9964500000000001E-5</v>
      </c>
      <c r="R34" s="60">
        <v>1</v>
      </c>
      <c r="S34" s="60">
        <v>166</v>
      </c>
      <c r="T34" s="60">
        <v>166</v>
      </c>
    </row>
    <row r="35" spans="1:20" x14ac:dyDescent="0.3">
      <c r="A35" s="30"/>
      <c r="B35" s="24">
        <v>33</v>
      </c>
      <c r="C35" s="60">
        <v>7.7227600000000001</v>
      </c>
      <c r="D35" s="60">
        <v>6.20322</v>
      </c>
      <c r="E35" s="60">
        <v>1.0005900000000001</v>
      </c>
      <c r="F35" s="60">
        <v>2.9994100000000001</v>
      </c>
      <c r="G35" s="75">
        <v>6.8675400000000004E-7</v>
      </c>
      <c r="H35" s="60">
        <v>1</v>
      </c>
      <c r="I35" s="60">
        <v>76</v>
      </c>
      <c r="J35" s="60">
        <v>1.00013</v>
      </c>
      <c r="K35" s="60">
        <v>2.99987</v>
      </c>
      <c r="L35" s="75">
        <v>3.2068800000000003E-8</v>
      </c>
      <c r="M35" s="60">
        <v>1</v>
      </c>
      <c r="N35" s="60">
        <v>28</v>
      </c>
      <c r="O35" s="60">
        <v>1.0016499999999999</v>
      </c>
      <c r="P35" s="60">
        <v>3.0007899999999998</v>
      </c>
      <c r="Q35" s="75">
        <v>2.72416E-5</v>
      </c>
      <c r="R35" s="60">
        <v>1</v>
      </c>
      <c r="S35" s="60">
        <v>162</v>
      </c>
      <c r="T35" s="60">
        <v>162</v>
      </c>
    </row>
    <row r="36" spans="1:20" x14ac:dyDescent="0.3">
      <c r="A36" s="30"/>
      <c r="B36" s="24">
        <v>34</v>
      </c>
      <c r="C36" s="60">
        <v>5.2534599999999996</v>
      </c>
      <c r="D36" s="60">
        <v>-7.1707599999999996</v>
      </c>
      <c r="E36" s="60">
        <v>1.00061</v>
      </c>
      <c r="F36" s="60">
        <v>2.99939</v>
      </c>
      <c r="G36" s="75">
        <v>7.4528300000000004E-7</v>
      </c>
      <c r="H36" s="60">
        <v>1</v>
      </c>
      <c r="I36" s="60">
        <v>89</v>
      </c>
      <c r="J36" s="60">
        <v>1.00013</v>
      </c>
      <c r="K36" s="60">
        <v>2.99987</v>
      </c>
      <c r="L36" s="75">
        <v>3.46639E-8</v>
      </c>
      <c r="M36" s="60">
        <v>1</v>
      </c>
      <c r="N36" s="60">
        <v>31</v>
      </c>
      <c r="O36" s="60">
        <v>1.0007299999999999</v>
      </c>
      <c r="P36" s="60">
        <v>2.9982500000000001</v>
      </c>
      <c r="Q36" s="75">
        <v>7.7304800000000002E-6</v>
      </c>
      <c r="R36" s="60">
        <v>1</v>
      </c>
      <c r="S36" s="60">
        <v>169</v>
      </c>
      <c r="T36" s="60">
        <v>169</v>
      </c>
    </row>
    <row r="37" spans="1:20" x14ac:dyDescent="0.3">
      <c r="A37" s="30"/>
      <c r="B37" s="24">
        <v>35</v>
      </c>
      <c r="C37" s="60">
        <v>-1.1371500000000001</v>
      </c>
      <c r="D37" s="60">
        <v>-2.3663599999999998</v>
      </c>
      <c r="E37" s="60">
        <v>1.0005999999999999</v>
      </c>
      <c r="F37" s="58" t="s">
        <v>28</v>
      </c>
      <c r="G37" s="75">
        <v>7.1373899999999996E-7</v>
      </c>
      <c r="H37" s="60">
        <v>1</v>
      </c>
      <c r="I37" s="60">
        <v>75</v>
      </c>
      <c r="J37" s="60">
        <v>1.0001100000000001</v>
      </c>
      <c r="K37" s="60">
        <v>2.9998800000000001</v>
      </c>
      <c r="L37" s="75">
        <v>2.6205299999999998E-8</v>
      </c>
      <c r="M37" s="60">
        <v>1</v>
      </c>
      <c r="N37" s="60">
        <v>28</v>
      </c>
      <c r="O37" s="60">
        <v>0.99931999999999999</v>
      </c>
      <c r="P37" s="60">
        <v>2.9982899999999999</v>
      </c>
      <c r="Q37" s="75">
        <v>2.6169800000000001E-5</v>
      </c>
      <c r="R37" s="60">
        <v>1</v>
      </c>
      <c r="S37" s="60">
        <v>157</v>
      </c>
      <c r="T37" s="60">
        <v>157</v>
      </c>
    </row>
    <row r="38" spans="1:20" x14ac:dyDescent="0.3">
      <c r="A38" s="30"/>
      <c r="B38" s="24">
        <v>36</v>
      </c>
      <c r="C38" s="60">
        <v>9.7481600000000004</v>
      </c>
      <c r="D38" s="60">
        <v>-5.9806499999999998</v>
      </c>
      <c r="E38" s="60">
        <v>1.00061</v>
      </c>
      <c r="F38" s="60">
        <v>2.99939</v>
      </c>
      <c r="G38" s="75">
        <v>7.3869600000000001E-7</v>
      </c>
      <c r="H38" s="60">
        <v>1</v>
      </c>
      <c r="I38" s="60">
        <v>91</v>
      </c>
      <c r="J38" s="60">
        <v>1.0001199999999999</v>
      </c>
      <c r="K38" s="60">
        <v>2.9998800000000001</v>
      </c>
      <c r="L38" s="75">
        <v>2.9946399999999997E-8</v>
      </c>
      <c r="M38" s="60">
        <v>1</v>
      </c>
      <c r="N38" s="60">
        <v>31</v>
      </c>
      <c r="O38" s="60">
        <v>1.00129</v>
      </c>
      <c r="P38" s="60">
        <v>2.9986799999999998</v>
      </c>
      <c r="Q38" s="75">
        <v>3.4191699999999998E-6</v>
      </c>
      <c r="R38" s="60">
        <v>1</v>
      </c>
      <c r="S38" s="60">
        <v>172</v>
      </c>
      <c r="T38" s="60">
        <v>172</v>
      </c>
    </row>
    <row r="39" spans="1:20" x14ac:dyDescent="0.3">
      <c r="A39" s="30"/>
      <c r="B39" s="24">
        <v>37</v>
      </c>
      <c r="C39" s="60">
        <v>8.9223400000000002</v>
      </c>
      <c r="D39" s="60">
        <v>9.0746300000000009</v>
      </c>
      <c r="E39" s="60">
        <v>1.00058</v>
      </c>
      <c r="F39" s="60">
        <v>2.9994200000000002</v>
      </c>
      <c r="G39" s="75">
        <v>6.7017399999999998E-7</v>
      </c>
      <c r="H39" s="60">
        <v>1</v>
      </c>
      <c r="I39" s="60">
        <v>70</v>
      </c>
      <c r="J39" s="60">
        <v>1.00014</v>
      </c>
      <c r="K39" s="60">
        <v>2.9998499999999999</v>
      </c>
      <c r="L39" s="75">
        <v>4.3433999999999997E-8</v>
      </c>
      <c r="M39" s="60">
        <v>1</v>
      </c>
      <c r="N39" s="60">
        <v>26</v>
      </c>
      <c r="O39" s="60">
        <v>1.00143</v>
      </c>
      <c r="P39" s="60">
        <v>3.0011000000000001</v>
      </c>
      <c r="Q39" s="75">
        <v>2.8923599999999999E-5</v>
      </c>
      <c r="R39" s="60">
        <v>1</v>
      </c>
      <c r="S39" s="60">
        <v>168</v>
      </c>
      <c r="T39" s="60">
        <v>168</v>
      </c>
    </row>
    <row r="40" spans="1:20" x14ac:dyDescent="0.3">
      <c r="A40" s="30"/>
      <c r="B40" s="24">
        <v>38</v>
      </c>
      <c r="C40" s="60">
        <v>2.3237899999999998</v>
      </c>
      <c r="D40" s="60">
        <v>-7.6471200000000001</v>
      </c>
      <c r="E40" s="60">
        <v>1.0006299999999999</v>
      </c>
      <c r="F40" s="60">
        <v>2.9993699999999999</v>
      </c>
      <c r="G40" s="75">
        <v>7.8238500000000003E-7</v>
      </c>
      <c r="H40" s="60">
        <v>1</v>
      </c>
      <c r="I40" s="60">
        <v>87</v>
      </c>
      <c r="J40" s="60">
        <v>1.0001199999999999</v>
      </c>
      <c r="K40" s="60">
        <v>2.9998800000000001</v>
      </c>
      <c r="L40" s="75">
        <v>2.7478E-8</v>
      </c>
      <c r="M40" s="60">
        <v>1</v>
      </c>
      <c r="N40" s="60">
        <v>31</v>
      </c>
      <c r="O40" s="60">
        <v>1.00023</v>
      </c>
      <c r="P40" s="60">
        <v>2.99817</v>
      </c>
      <c r="Q40" s="75">
        <v>1.3676700000000001E-5</v>
      </c>
      <c r="R40" s="60">
        <v>1</v>
      </c>
      <c r="S40" s="60">
        <v>169</v>
      </c>
      <c r="T40" s="60">
        <v>169</v>
      </c>
    </row>
    <row r="41" spans="1:20" x14ac:dyDescent="0.3">
      <c r="A41" s="30"/>
      <c r="B41" s="24">
        <v>39</v>
      </c>
      <c r="C41" s="60">
        <v>5.1328300000000002</v>
      </c>
      <c r="D41" s="60">
        <v>-2.11103</v>
      </c>
      <c r="E41" s="60">
        <v>1.0005999999999999</v>
      </c>
      <c r="F41" s="58" t="s">
        <v>28</v>
      </c>
      <c r="G41" s="75">
        <v>7.1105499999999998E-7</v>
      </c>
      <c r="H41" s="60">
        <v>1</v>
      </c>
      <c r="I41" s="60">
        <v>85</v>
      </c>
      <c r="J41" s="60">
        <v>1.0001500000000001</v>
      </c>
      <c r="K41" s="60">
        <v>2.9998499999999999</v>
      </c>
      <c r="L41" s="75">
        <v>4.5456900000000003E-8</v>
      </c>
      <c r="M41" s="60">
        <v>1</v>
      </c>
      <c r="N41" s="60">
        <v>29</v>
      </c>
      <c r="O41" s="60">
        <v>1.00119</v>
      </c>
      <c r="P41" s="60">
        <v>2.9985300000000001</v>
      </c>
      <c r="Q41" s="75">
        <v>3.8769000000000001E-6</v>
      </c>
      <c r="R41" s="60">
        <v>1</v>
      </c>
      <c r="S41" s="60">
        <v>159</v>
      </c>
      <c r="T41" s="60">
        <v>159</v>
      </c>
    </row>
    <row r="42" spans="1:20" x14ac:dyDescent="0.3">
      <c r="A42" s="30"/>
      <c r="B42" s="24">
        <v>40</v>
      </c>
      <c r="C42" s="60">
        <v>-0.88605800000000001</v>
      </c>
      <c r="D42" s="60">
        <v>7.6915699999999996</v>
      </c>
      <c r="E42" s="60">
        <v>0.99941800000000003</v>
      </c>
      <c r="F42" s="60">
        <v>3.0005799999999998</v>
      </c>
      <c r="G42" s="75">
        <v>6.7745399999999997E-7</v>
      </c>
      <c r="H42" s="60">
        <v>1</v>
      </c>
      <c r="I42" s="60">
        <v>82</v>
      </c>
      <c r="J42" s="60">
        <v>0.99987499999999996</v>
      </c>
      <c r="K42" s="60">
        <v>3.00013</v>
      </c>
      <c r="L42" s="75">
        <v>3.3522500000000001E-8</v>
      </c>
      <c r="M42" s="60">
        <v>1</v>
      </c>
      <c r="N42" s="60">
        <v>29</v>
      </c>
      <c r="O42" s="60">
        <v>0.99929999999999997</v>
      </c>
      <c r="P42" s="60">
        <v>3.0017399999999999</v>
      </c>
      <c r="Q42" s="75">
        <v>7.8548499999999999E-6</v>
      </c>
      <c r="R42" s="60">
        <v>1</v>
      </c>
      <c r="S42" s="60">
        <v>154</v>
      </c>
      <c r="T42" s="60">
        <v>154</v>
      </c>
    </row>
    <row r="43" spans="1:20" x14ac:dyDescent="0.3">
      <c r="A43" s="30"/>
      <c r="B43" s="24">
        <v>41</v>
      </c>
      <c r="C43" s="60">
        <v>-1.1843999999999999</v>
      </c>
      <c r="D43" s="60">
        <v>-9.5254999999999992</v>
      </c>
      <c r="E43" s="60">
        <v>1.0005999999999999</v>
      </c>
      <c r="F43" s="58" t="s">
        <v>28</v>
      </c>
      <c r="G43" s="75">
        <v>7.2080000000000005E-7</v>
      </c>
      <c r="H43" s="60">
        <v>1</v>
      </c>
      <c r="I43" s="60">
        <v>86</v>
      </c>
      <c r="J43" s="60">
        <v>1.0001100000000001</v>
      </c>
      <c r="K43" s="60">
        <v>2.9998900000000002</v>
      </c>
      <c r="L43" s="75">
        <v>2.4691599999999999E-8</v>
      </c>
      <c r="M43" s="60">
        <v>1</v>
      </c>
      <c r="N43" s="60">
        <v>31</v>
      </c>
      <c r="O43" s="60">
        <v>0.99967799999999996</v>
      </c>
      <c r="P43" s="60">
        <v>2.9981499999999999</v>
      </c>
      <c r="Q43" s="75">
        <v>2.2313499999999999E-5</v>
      </c>
      <c r="R43" s="60">
        <v>1</v>
      </c>
      <c r="S43" s="60">
        <v>172</v>
      </c>
      <c r="T43" s="60">
        <v>172</v>
      </c>
    </row>
    <row r="44" spans="1:20" x14ac:dyDescent="0.3">
      <c r="A44" s="30"/>
      <c r="B44" s="24">
        <v>42</v>
      </c>
      <c r="C44" s="60">
        <v>-6.6113600000000003</v>
      </c>
      <c r="D44" s="60">
        <v>0.66517400000000004</v>
      </c>
      <c r="E44" s="60">
        <v>0.99942399999999998</v>
      </c>
      <c r="F44" s="60">
        <v>3.0005799999999998</v>
      </c>
      <c r="G44" s="75">
        <v>6.6446100000000004E-7</v>
      </c>
      <c r="H44" s="60">
        <v>1</v>
      </c>
      <c r="I44" s="60">
        <v>80</v>
      </c>
      <c r="J44" s="60">
        <v>0.99987000000000004</v>
      </c>
      <c r="K44" s="60">
        <v>3.0001199999999999</v>
      </c>
      <c r="L44" s="75">
        <v>3.2309799999999999E-8</v>
      </c>
      <c r="M44" s="60">
        <v>1</v>
      </c>
      <c r="N44" s="60">
        <v>29</v>
      </c>
      <c r="O44" s="60">
        <v>0.99822</v>
      </c>
      <c r="P44" s="60">
        <v>2.9994499999999999</v>
      </c>
      <c r="Q44" s="75">
        <v>2.5106999999999999E-5</v>
      </c>
      <c r="R44" s="60">
        <v>1</v>
      </c>
      <c r="S44" s="60">
        <v>163</v>
      </c>
      <c r="T44" s="60">
        <v>163</v>
      </c>
    </row>
    <row r="45" spans="1:20" x14ac:dyDescent="0.3">
      <c r="A45" s="30"/>
      <c r="B45" s="24">
        <v>43</v>
      </c>
      <c r="C45" s="60">
        <v>5.6187399999999998</v>
      </c>
      <c r="D45" s="58" t="s">
        <v>29</v>
      </c>
      <c r="E45" s="60">
        <v>1.0006299999999999</v>
      </c>
      <c r="F45" s="60">
        <v>2.9993699999999999</v>
      </c>
      <c r="G45" s="75">
        <v>7.9352999999999999E-7</v>
      </c>
      <c r="H45" s="60">
        <v>1</v>
      </c>
      <c r="I45" s="60">
        <v>74</v>
      </c>
      <c r="J45" s="60">
        <v>1.0001100000000001</v>
      </c>
      <c r="K45" s="60">
        <v>2.9998900000000002</v>
      </c>
      <c r="L45" s="75">
        <v>2.2953500000000001E-8</v>
      </c>
      <c r="M45" s="60">
        <v>1</v>
      </c>
      <c r="N45" s="60">
        <v>28</v>
      </c>
      <c r="O45" s="60">
        <v>1.0017100000000001</v>
      </c>
      <c r="P45" s="60">
        <v>3.0005799999999998</v>
      </c>
      <c r="Q45" s="75">
        <v>2.4255599999999999E-5</v>
      </c>
      <c r="R45" s="60">
        <v>1</v>
      </c>
      <c r="S45" s="60">
        <v>154</v>
      </c>
      <c r="T45" s="60">
        <v>154</v>
      </c>
    </row>
    <row r="46" spans="1:20" x14ac:dyDescent="0.3">
      <c r="A46" s="30"/>
      <c r="B46" s="24">
        <v>44</v>
      </c>
      <c r="C46" s="60">
        <v>-4.4126799999999999</v>
      </c>
      <c r="D46" s="60">
        <v>7.7340499999999999</v>
      </c>
      <c r="E46" s="60">
        <v>0.99941100000000005</v>
      </c>
      <c r="F46" s="60">
        <v>3.0005899999999999</v>
      </c>
      <c r="G46" s="75">
        <v>6.9395899999999997E-7</v>
      </c>
      <c r="H46" s="60">
        <v>1</v>
      </c>
      <c r="I46" s="60">
        <v>86</v>
      </c>
      <c r="J46" s="60">
        <v>0.99989399999999995</v>
      </c>
      <c r="K46" s="60">
        <v>3.0001099999999998</v>
      </c>
      <c r="L46" s="75">
        <v>2.2904300000000001E-8</v>
      </c>
      <c r="M46" s="60">
        <v>1</v>
      </c>
      <c r="N46" s="60">
        <v>30</v>
      </c>
      <c r="O46" s="60">
        <v>0.99859699999999996</v>
      </c>
      <c r="P46" s="60">
        <v>3.0012300000000001</v>
      </c>
      <c r="Q46" s="75">
        <v>3.59554E-6</v>
      </c>
      <c r="R46" s="60">
        <v>1</v>
      </c>
      <c r="S46" s="60">
        <v>161</v>
      </c>
      <c r="T46" s="60">
        <v>161</v>
      </c>
    </row>
    <row r="47" spans="1:20" x14ac:dyDescent="0.3">
      <c r="A47" s="30"/>
      <c r="B47" s="24">
        <v>45</v>
      </c>
      <c r="C47" s="60">
        <v>-2.3563999999999998</v>
      </c>
      <c r="D47" s="60">
        <v>-3.6212399999999998</v>
      </c>
      <c r="E47" s="60">
        <v>1.0005999999999999</v>
      </c>
      <c r="F47" s="58" t="s">
        <v>28</v>
      </c>
      <c r="G47" s="75">
        <v>7.2957399999999999E-7</v>
      </c>
      <c r="H47" s="60">
        <v>1</v>
      </c>
      <c r="I47" s="60">
        <v>75</v>
      </c>
      <c r="J47" s="60">
        <v>1.0001199999999999</v>
      </c>
      <c r="K47" s="60">
        <v>2.9998800000000001</v>
      </c>
      <c r="L47" s="75">
        <v>2.7872200000000001E-8</v>
      </c>
      <c r="M47" s="60">
        <v>1</v>
      </c>
      <c r="N47" s="60">
        <v>28</v>
      </c>
      <c r="O47" s="60">
        <v>0.99917400000000001</v>
      </c>
      <c r="P47" s="60">
        <v>2.99837</v>
      </c>
      <c r="Q47" s="75">
        <v>2.7469599999999999E-5</v>
      </c>
      <c r="R47" s="60">
        <v>1</v>
      </c>
      <c r="S47" s="60">
        <v>162</v>
      </c>
      <c r="T47" s="60">
        <v>162</v>
      </c>
    </row>
    <row r="48" spans="1:20" x14ac:dyDescent="0.3">
      <c r="A48" s="30"/>
      <c r="B48" s="24">
        <v>46</v>
      </c>
      <c r="C48" s="58" t="s">
        <v>30</v>
      </c>
      <c r="D48" s="60">
        <v>0.32227</v>
      </c>
      <c r="E48" s="60">
        <v>1.0005999999999999</v>
      </c>
      <c r="F48" s="58" t="s">
        <v>28</v>
      </c>
      <c r="G48" s="75">
        <v>7.3199200000000003E-7</v>
      </c>
      <c r="H48" s="60">
        <v>1</v>
      </c>
      <c r="I48" s="60">
        <v>78</v>
      </c>
      <c r="J48" s="60">
        <v>1.0001100000000001</v>
      </c>
      <c r="K48" s="60">
        <v>2.9998800000000001</v>
      </c>
      <c r="L48" s="75">
        <v>2.7434599999999999E-8</v>
      </c>
      <c r="M48" s="60">
        <v>1</v>
      </c>
      <c r="N48" s="60">
        <v>28</v>
      </c>
      <c r="O48" s="60">
        <v>1.00101</v>
      </c>
      <c r="P48" s="58" t="s">
        <v>31</v>
      </c>
      <c r="Q48" s="75">
        <v>4.2118400000000003E-6</v>
      </c>
      <c r="R48" s="60">
        <v>1</v>
      </c>
      <c r="S48" s="60">
        <v>146</v>
      </c>
      <c r="T48" s="60">
        <v>146</v>
      </c>
    </row>
    <row r="49" spans="1:20" x14ac:dyDescent="0.3">
      <c r="A49" s="30"/>
      <c r="B49" s="24">
        <v>47</v>
      </c>
      <c r="C49" s="60">
        <v>6.4743399999999998</v>
      </c>
      <c r="D49" s="60">
        <v>-7.9939999999999998</v>
      </c>
      <c r="E49" s="60">
        <v>1.0006299999999999</v>
      </c>
      <c r="F49" s="60">
        <v>2.9993699999999999</v>
      </c>
      <c r="G49" s="75">
        <v>7.8690300000000002E-7</v>
      </c>
      <c r="H49" s="60">
        <v>1</v>
      </c>
      <c r="I49" s="60">
        <v>90</v>
      </c>
      <c r="J49" s="60">
        <v>1.0001500000000001</v>
      </c>
      <c r="K49" s="60">
        <v>2.99986</v>
      </c>
      <c r="L49" s="75">
        <v>4.34283E-8</v>
      </c>
      <c r="M49" s="60">
        <v>1</v>
      </c>
      <c r="N49" s="60">
        <v>31</v>
      </c>
      <c r="O49" s="60">
        <v>1.00081</v>
      </c>
      <c r="P49" s="60">
        <v>2.99838</v>
      </c>
      <c r="Q49" s="75">
        <v>5.9239299999999997E-6</v>
      </c>
      <c r="R49" s="60">
        <v>1</v>
      </c>
      <c r="S49" s="60">
        <v>172</v>
      </c>
      <c r="T49" s="60">
        <v>172</v>
      </c>
    </row>
    <row r="50" spans="1:20" x14ac:dyDescent="0.3">
      <c r="A50" s="30"/>
      <c r="B50" s="24">
        <v>48</v>
      </c>
      <c r="C50" s="60">
        <v>9.1642399999999995</v>
      </c>
      <c r="D50" s="60">
        <v>-6.2800399999999996</v>
      </c>
      <c r="E50" s="60">
        <v>1.0005999999999999</v>
      </c>
      <c r="F50" s="58" t="s">
        <v>28</v>
      </c>
      <c r="G50" s="75">
        <v>7.1517600000000002E-7</v>
      </c>
      <c r="H50" s="60">
        <v>1</v>
      </c>
      <c r="I50" s="60">
        <v>91</v>
      </c>
      <c r="J50" s="60">
        <v>1.00013</v>
      </c>
      <c r="K50" s="60">
        <v>2.9998800000000001</v>
      </c>
      <c r="L50" s="75">
        <v>3.2273699999999999E-8</v>
      </c>
      <c r="M50" s="60">
        <v>1</v>
      </c>
      <c r="N50" s="60">
        <v>31</v>
      </c>
      <c r="O50" s="60">
        <v>1.0012000000000001</v>
      </c>
      <c r="P50" s="60">
        <v>2.9986299999999999</v>
      </c>
      <c r="Q50" s="75">
        <v>3.4268899999999999E-6</v>
      </c>
      <c r="R50" s="60">
        <v>1</v>
      </c>
      <c r="S50" s="60">
        <v>172</v>
      </c>
      <c r="T50" s="60">
        <v>172</v>
      </c>
    </row>
    <row r="51" spans="1:20" x14ac:dyDescent="0.3">
      <c r="A51" s="30"/>
      <c r="B51" s="24">
        <v>49</v>
      </c>
      <c r="C51" s="60">
        <v>-3.2350599999999998</v>
      </c>
      <c r="D51" s="60">
        <v>-3.8563299999999998</v>
      </c>
      <c r="E51" s="60">
        <v>1.0005999999999999</v>
      </c>
      <c r="F51" s="58" t="s">
        <v>28</v>
      </c>
      <c r="G51" s="75">
        <v>7.1680300000000004E-7</v>
      </c>
      <c r="H51" s="60">
        <v>1</v>
      </c>
      <c r="I51" s="60">
        <v>73</v>
      </c>
      <c r="J51" s="60">
        <v>1.00014</v>
      </c>
      <c r="K51" s="60">
        <v>2.99986</v>
      </c>
      <c r="L51" s="75">
        <v>3.9057100000000002E-8</v>
      </c>
      <c r="M51" s="60">
        <v>1</v>
      </c>
      <c r="N51" s="60">
        <v>27</v>
      </c>
      <c r="O51" s="60">
        <v>0.99900999999999995</v>
      </c>
      <c r="P51" s="58" t="s">
        <v>23</v>
      </c>
      <c r="Q51" s="75">
        <v>3.0462599999999999E-5</v>
      </c>
      <c r="R51" s="60">
        <v>1</v>
      </c>
      <c r="S51" s="60">
        <v>163</v>
      </c>
      <c r="T51" s="60">
        <v>163</v>
      </c>
    </row>
    <row r="52" spans="1:20" x14ac:dyDescent="0.3">
      <c r="A52" s="30"/>
      <c r="B52" s="24">
        <v>50</v>
      </c>
      <c r="C52" s="60">
        <v>9.0589200000000005</v>
      </c>
      <c r="D52" s="58" t="s">
        <v>32</v>
      </c>
      <c r="E52" s="60">
        <v>1.00061</v>
      </c>
      <c r="F52" s="60">
        <v>2.99939</v>
      </c>
      <c r="G52" s="75">
        <v>7.44384E-7</v>
      </c>
      <c r="H52" s="60">
        <v>1</v>
      </c>
      <c r="I52" s="60">
        <v>85</v>
      </c>
      <c r="J52" s="60">
        <v>1.00013</v>
      </c>
      <c r="K52" s="60">
        <v>2.99987</v>
      </c>
      <c r="L52" s="75">
        <v>3.5031499999999998E-8</v>
      </c>
      <c r="M52" s="60">
        <v>1</v>
      </c>
      <c r="N52" s="60">
        <v>30</v>
      </c>
      <c r="O52" s="60">
        <v>1.00179</v>
      </c>
      <c r="P52" s="60">
        <v>2.9996900000000002</v>
      </c>
      <c r="Q52" s="75">
        <v>1.20586E-5</v>
      </c>
      <c r="R52" s="60">
        <v>1</v>
      </c>
      <c r="S52" s="60">
        <v>164</v>
      </c>
      <c r="T52" s="60">
        <v>164</v>
      </c>
    </row>
    <row r="53" spans="1:20" x14ac:dyDescent="0.3">
      <c r="A53" s="30"/>
      <c r="B53" s="24">
        <v>51</v>
      </c>
      <c r="C53" s="60">
        <v>-8.2591599999999996</v>
      </c>
      <c r="D53" s="60">
        <v>-7.2174399999999999</v>
      </c>
      <c r="E53" s="60">
        <v>1.0006299999999999</v>
      </c>
      <c r="F53" s="60">
        <v>2.9993699999999999</v>
      </c>
      <c r="G53" s="75">
        <v>7.8796799999999998E-7</v>
      </c>
      <c r="H53" s="60">
        <v>1</v>
      </c>
      <c r="I53" s="60">
        <v>63</v>
      </c>
      <c r="J53" s="60">
        <v>1.0001100000000001</v>
      </c>
      <c r="K53" s="60">
        <v>2.9998900000000002</v>
      </c>
      <c r="L53" s="75">
        <v>2.4866900000000001E-8</v>
      </c>
      <c r="M53" s="60">
        <v>1</v>
      </c>
      <c r="N53" s="60">
        <v>25</v>
      </c>
      <c r="O53" s="60">
        <v>0.99876799999999999</v>
      </c>
      <c r="P53" s="60">
        <v>2.99864</v>
      </c>
      <c r="Q53" s="75">
        <v>3.02114E-5</v>
      </c>
      <c r="R53" s="60">
        <v>1</v>
      </c>
      <c r="S53" s="60">
        <v>174</v>
      </c>
      <c r="T53" s="60">
        <v>174</v>
      </c>
    </row>
    <row r="54" spans="1:20" x14ac:dyDescent="0.3">
      <c r="A54" s="30"/>
      <c r="B54" s="24">
        <v>52</v>
      </c>
      <c r="C54" s="60">
        <v>-6.4694500000000001</v>
      </c>
      <c r="D54" s="60">
        <v>5.6063799999999997</v>
      </c>
      <c r="E54" s="60">
        <v>0.99941500000000005</v>
      </c>
      <c r="F54" s="60">
        <v>3.0005799999999998</v>
      </c>
      <c r="G54" s="75">
        <v>6.8429500000000003E-7</v>
      </c>
      <c r="H54" s="60">
        <v>1</v>
      </c>
      <c r="I54" s="60">
        <v>86</v>
      </c>
      <c r="J54" s="60">
        <v>0.99986399999999998</v>
      </c>
      <c r="K54" s="60">
        <v>3.00013</v>
      </c>
      <c r="L54" s="75">
        <v>3.6288400000000002E-8</v>
      </c>
      <c r="M54" s="60">
        <v>1</v>
      </c>
      <c r="N54" s="60">
        <v>30</v>
      </c>
      <c r="O54" s="60">
        <v>0.99825299999999995</v>
      </c>
      <c r="P54" s="60">
        <v>3.00061</v>
      </c>
      <c r="Q54" s="75">
        <v>8.5961099999999996E-6</v>
      </c>
      <c r="R54" s="60">
        <v>1</v>
      </c>
      <c r="S54" s="60">
        <v>163</v>
      </c>
      <c r="T54" s="60">
        <v>163</v>
      </c>
    </row>
    <row r="55" spans="1:20" x14ac:dyDescent="0.3">
      <c r="A55" s="30"/>
      <c r="B55" s="24">
        <v>53</v>
      </c>
      <c r="C55" s="60">
        <v>3.42388</v>
      </c>
      <c r="D55" s="60">
        <v>3.8063799999999999</v>
      </c>
      <c r="E55" s="60">
        <v>1.0006299999999999</v>
      </c>
      <c r="F55" s="60">
        <v>2.9993699999999999</v>
      </c>
      <c r="G55" s="75">
        <v>7.8278000000000003E-7</v>
      </c>
      <c r="H55" s="60">
        <v>1</v>
      </c>
      <c r="I55" s="60">
        <v>68</v>
      </c>
      <c r="J55" s="60">
        <v>1.0001199999999999</v>
      </c>
      <c r="K55" s="60">
        <v>2.99987</v>
      </c>
      <c r="L55" s="75">
        <v>3.0038900000000003E-8</v>
      </c>
      <c r="M55" s="60">
        <v>1</v>
      </c>
      <c r="N55" s="60">
        <v>26</v>
      </c>
      <c r="O55" s="60">
        <v>1.0017499999999999</v>
      </c>
      <c r="P55" s="60">
        <v>3.0005799999999998</v>
      </c>
      <c r="Q55" s="75">
        <v>2.5216200000000001E-5</v>
      </c>
      <c r="R55" s="60">
        <v>1</v>
      </c>
      <c r="S55" s="60">
        <v>141</v>
      </c>
      <c r="T55" s="60">
        <v>141</v>
      </c>
    </row>
    <row r="56" spans="1:20" x14ac:dyDescent="0.3">
      <c r="A56" s="30"/>
      <c r="B56" s="24">
        <v>54</v>
      </c>
      <c r="C56" s="60">
        <v>-5.1745799999999997</v>
      </c>
      <c r="D56" s="60">
        <v>-2.5704699999999998</v>
      </c>
      <c r="E56" s="60">
        <v>0.99939699999999998</v>
      </c>
      <c r="F56" s="60">
        <v>3.0005999999999999</v>
      </c>
      <c r="G56" s="75">
        <v>7.2746500000000001E-7</v>
      </c>
      <c r="H56" s="60">
        <v>1</v>
      </c>
      <c r="I56" s="60">
        <v>59</v>
      </c>
      <c r="J56" s="60">
        <v>0.99984799999999996</v>
      </c>
      <c r="K56" s="60">
        <v>3.0001500000000001</v>
      </c>
      <c r="L56" s="75">
        <v>4.55949E-8</v>
      </c>
      <c r="M56" s="60">
        <v>1</v>
      </c>
      <c r="N56" s="60">
        <v>23</v>
      </c>
      <c r="O56" s="60">
        <v>0.99862799999999996</v>
      </c>
      <c r="P56" s="60">
        <v>2.9987599999999999</v>
      </c>
      <c r="Q56" s="75">
        <v>3.06473E-5</v>
      </c>
      <c r="R56" s="60">
        <v>1</v>
      </c>
      <c r="S56" s="60">
        <v>164</v>
      </c>
      <c r="T56" s="60">
        <v>164</v>
      </c>
    </row>
    <row r="57" spans="1:20" x14ac:dyDescent="0.3">
      <c r="A57" s="30"/>
      <c r="B57" s="24">
        <v>55</v>
      </c>
      <c r="C57" s="60">
        <v>-5.6356200000000003</v>
      </c>
      <c r="D57" s="60">
        <v>8.5721500000000006</v>
      </c>
      <c r="E57" s="60">
        <v>0.99942600000000004</v>
      </c>
      <c r="F57" s="60">
        <v>3.0005700000000002</v>
      </c>
      <c r="G57" s="75">
        <v>6.59059E-7</v>
      </c>
      <c r="H57" s="60">
        <v>1</v>
      </c>
      <c r="I57" s="60">
        <v>88</v>
      </c>
      <c r="J57" s="60">
        <v>0.99986900000000001</v>
      </c>
      <c r="K57" s="60">
        <v>3.00013</v>
      </c>
      <c r="L57" s="75">
        <v>3.4519400000000001E-8</v>
      </c>
      <c r="M57" s="60">
        <v>1</v>
      </c>
      <c r="N57" s="60">
        <v>30</v>
      </c>
      <c r="O57" s="60">
        <v>0.99860000000000004</v>
      </c>
      <c r="P57" s="60">
        <v>3.0011800000000002</v>
      </c>
      <c r="Q57" s="75">
        <v>3.5458899999999999E-6</v>
      </c>
      <c r="R57" s="60">
        <v>1</v>
      </c>
      <c r="S57" s="60">
        <v>165</v>
      </c>
      <c r="T57" s="60">
        <v>165</v>
      </c>
    </row>
    <row r="58" spans="1:20" x14ac:dyDescent="0.3">
      <c r="A58" s="30"/>
      <c r="B58" s="24">
        <v>56</v>
      </c>
      <c r="C58" s="60">
        <v>-6.5896699999999999</v>
      </c>
      <c r="D58" s="60">
        <v>2.5752600000000001</v>
      </c>
      <c r="E58" s="60">
        <v>0.99936599999999998</v>
      </c>
      <c r="F58" s="60">
        <v>3.0006300000000001</v>
      </c>
      <c r="G58" s="75">
        <v>8.0383100000000005E-7</v>
      </c>
      <c r="H58" s="60">
        <v>1</v>
      </c>
      <c r="I58" s="60">
        <v>82</v>
      </c>
      <c r="J58" s="60">
        <v>0.99983599999999995</v>
      </c>
      <c r="K58" s="60">
        <v>3.0001600000000002</v>
      </c>
      <c r="L58" s="75">
        <v>5.1397500000000001E-8</v>
      </c>
      <c r="M58" s="60">
        <v>1</v>
      </c>
      <c r="N58" s="60">
        <v>29</v>
      </c>
      <c r="O58" s="60">
        <v>0.99813200000000002</v>
      </c>
      <c r="P58" s="58" t="s">
        <v>33</v>
      </c>
      <c r="Q58" s="75">
        <v>1.9070099999999999E-5</v>
      </c>
      <c r="R58" s="60">
        <v>1</v>
      </c>
      <c r="S58" s="60">
        <v>162</v>
      </c>
      <c r="T58" s="60">
        <v>162</v>
      </c>
    </row>
    <row r="59" spans="1:20" x14ac:dyDescent="0.3">
      <c r="A59" s="30"/>
      <c r="B59" s="24">
        <v>57</v>
      </c>
      <c r="C59" s="60">
        <v>-0.78185099999999996</v>
      </c>
      <c r="D59" s="60">
        <v>6.8273700000000002</v>
      </c>
      <c r="E59" s="60">
        <v>0.99938700000000003</v>
      </c>
      <c r="F59" s="60">
        <v>3.00061</v>
      </c>
      <c r="G59" s="75">
        <v>7.5088899999999999E-7</v>
      </c>
      <c r="H59" s="60">
        <v>1</v>
      </c>
      <c r="I59" s="60">
        <v>80</v>
      </c>
      <c r="J59" s="60">
        <v>0.99984499999999998</v>
      </c>
      <c r="K59" s="60">
        <v>3.0001600000000002</v>
      </c>
      <c r="L59" s="75">
        <v>4.9580599999999997E-8</v>
      </c>
      <c r="M59" s="60">
        <v>1</v>
      </c>
      <c r="N59" s="60">
        <v>28</v>
      </c>
      <c r="O59" s="60">
        <v>0.99922900000000003</v>
      </c>
      <c r="P59" s="60">
        <v>3.0016600000000002</v>
      </c>
      <c r="Q59" s="75">
        <v>6.4729999999999997E-6</v>
      </c>
      <c r="R59" s="60">
        <v>1</v>
      </c>
      <c r="S59" s="60">
        <v>151</v>
      </c>
      <c r="T59" s="60">
        <v>151</v>
      </c>
    </row>
    <row r="60" spans="1:20" x14ac:dyDescent="0.3">
      <c r="A60" s="30"/>
      <c r="B60" s="24">
        <v>58</v>
      </c>
      <c r="C60" s="60">
        <v>6.03416</v>
      </c>
      <c r="D60" s="60">
        <v>3.8481100000000001</v>
      </c>
      <c r="E60" s="60">
        <v>1.0006299999999999</v>
      </c>
      <c r="F60" s="60">
        <v>2.9993699999999999</v>
      </c>
      <c r="G60" s="75">
        <v>7.8691E-7</v>
      </c>
      <c r="H60" s="60">
        <v>1</v>
      </c>
      <c r="I60" s="60">
        <v>77</v>
      </c>
      <c r="J60" s="60">
        <v>1.00014</v>
      </c>
      <c r="K60" s="60">
        <v>2.99986</v>
      </c>
      <c r="L60" s="75">
        <v>3.8970499999999998E-8</v>
      </c>
      <c r="M60" s="60">
        <v>1</v>
      </c>
      <c r="N60" s="60">
        <v>28</v>
      </c>
      <c r="O60" s="60">
        <v>1.00187</v>
      </c>
      <c r="P60" s="60">
        <v>3.0003099999999998</v>
      </c>
      <c r="Q60" s="75">
        <v>2.2643700000000001E-5</v>
      </c>
      <c r="R60" s="60">
        <v>1</v>
      </c>
      <c r="S60" s="60">
        <v>154</v>
      </c>
      <c r="T60" s="60">
        <v>154</v>
      </c>
    </row>
    <row r="61" spans="1:20" x14ac:dyDescent="0.3">
      <c r="A61" s="30"/>
      <c r="B61" s="24">
        <v>59</v>
      </c>
      <c r="C61" s="60">
        <v>6.38652</v>
      </c>
      <c r="D61" s="60">
        <v>7.2045700000000004</v>
      </c>
      <c r="E61" s="60">
        <v>1.0006299999999999</v>
      </c>
      <c r="F61" s="60">
        <v>2.9993699999999999</v>
      </c>
      <c r="G61" s="75">
        <v>7.8649000000000005E-7</v>
      </c>
      <c r="H61" s="60">
        <v>1</v>
      </c>
      <c r="I61" s="60">
        <v>65</v>
      </c>
      <c r="J61" s="60">
        <v>1.00014</v>
      </c>
      <c r="K61" s="60">
        <v>2.99986</v>
      </c>
      <c r="L61" s="75">
        <v>3.7415400000000003E-8</v>
      </c>
      <c r="M61" s="60">
        <v>1</v>
      </c>
      <c r="N61" s="60">
        <v>25</v>
      </c>
      <c r="O61" s="60">
        <v>1.0014700000000001</v>
      </c>
      <c r="P61" s="60">
        <v>3.00115</v>
      </c>
      <c r="Q61" s="75">
        <v>3.0848500000000001E-5</v>
      </c>
      <c r="R61" s="60">
        <v>1</v>
      </c>
      <c r="S61" s="60">
        <v>160</v>
      </c>
      <c r="T61" s="60">
        <v>160</v>
      </c>
    </row>
    <row r="62" spans="1:20" x14ac:dyDescent="0.3">
      <c r="A62" s="30"/>
      <c r="B62" s="24">
        <v>60</v>
      </c>
      <c r="C62" s="60">
        <v>0.84175299999999997</v>
      </c>
      <c r="D62" s="60">
        <v>-2.4113000000000002</v>
      </c>
      <c r="E62" s="60">
        <v>1.00057</v>
      </c>
      <c r="F62" s="60">
        <v>2.9994299999999998</v>
      </c>
      <c r="G62" s="75">
        <v>6.5855999999999999E-7</v>
      </c>
      <c r="H62" s="60">
        <v>1</v>
      </c>
      <c r="I62" s="60">
        <v>80</v>
      </c>
      <c r="J62" s="60">
        <v>1.0001100000000001</v>
      </c>
      <c r="K62" s="60">
        <v>2.9998800000000001</v>
      </c>
      <c r="L62" s="75">
        <v>2.7146399999999999E-8</v>
      </c>
      <c r="M62" s="60">
        <v>1</v>
      </c>
      <c r="N62" s="60">
        <v>29</v>
      </c>
      <c r="O62" s="60">
        <v>0.99994700000000003</v>
      </c>
      <c r="P62" s="60">
        <v>2.9981900000000001</v>
      </c>
      <c r="Q62" s="75">
        <v>1.72009E-5</v>
      </c>
      <c r="R62" s="60">
        <v>1</v>
      </c>
      <c r="S62" s="60">
        <v>156</v>
      </c>
      <c r="T62" s="60">
        <v>156</v>
      </c>
    </row>
    <row r="63" spans="1:20" x14ac:dyDescent="0.3">
      <c r="A63" s="30"/>
      <c r="B63" s="24">
        <v>61</v>
      </c>
      <c r="C63" s="60">
        <v>1.4420900000000001</v>
      </c>
      <c r="D63" s="60">
        <v>5.4632199999999997</v>
      </c>
      <c r="E63" s="60">
        <v>0.99936700000000001</v>
      </c>
      <c r="F63" s="60">
        <v>3.0006300000000001</v>
      </c>
      <c r="G63" s="75">
        <v>8.0188500000000001E-7</v>
      </c>
      <c r="H63" s="60">
        <v>1</v>
      </c>
      <c r="I63" s="60">
        <v>70</v>
      </c>
      <c r="J63" s="60">
        <v>0.99984899999999999</v>
      </c>
      <c r="K63" s="60">
        <v>3.00014</v>
      </c>
      <c r="L63" s="75">
        <v>4.3212899999999999E-8</v>
      </c>
      <c r="M63" s="60">
        <v>1</v>
      </c>
      <c r="N63" s="60">
        <v>26</v>
      </c>
      <c r="O63" s="60">
        <v>1.0003200000000001</v>
      </c>
      <c r="P63" s="60">
        <v>3.0017800000000001</v>
      </c>
      <c r="Q63" s="75">
        <v>2.0912199999999999E-5</v>
      </c>
      <c r="R63" s="60">
        <v>1</v>
      </c>
      <c r="S63" s="60">
        <v>141</v>
      </c>
      <c r="T63" s="60">
        <v>141</v>
      </c>
    </row>
    <row r="64" spans="1:20" x14ac:dyDescent="0.3">
      <c r="A64" s="30"/>
      <c r="B64" s="24">
        <v>62</v>
      </c>
      <c r="C64" s="60">
        <v>-7.5306300000000004</v>
      </c>
      <c r="D64" s="60">
        <v>-8.3449399999999994</v>
      </c>
      <c r="E64" s="60">
        <v>1.00058</v>
      </c>
      <c r="F64" s="60">
        <v>2.9994200000000002</v>
      </c>
      <c r="G64" s="75">
        <v>6.6927599999999996E-7</v>
      </c>
      <c r="H64" s="60">
        <v>1</v>
      </c>
      <c r="I64" s="60">
        <v>74</v>
      </c>
      <c r="J64" s="60">
        <v>1.0001</v>
      </c>
      <c r="K64" s="60">
        <v>2.9998900000000002</v>
      </c>
      <c r="L64" s="75">
        <v>2.1746199999999999E-8</v>
      </c>
      <c r="M64" s="60">
        <v>1</v>
      </c>
      <c r="N64" s="60">
        <v>28</v>
      </c>
      <c r="O64" s="60">
        <v>0.998865</v>
      </c>
      <c r="P64" s="60">
        <v>2.9984899999999999</v>
      </c>
      <c r="Q64" s="75">
        <v>3.1523399999999997E-5</v>
      </c>
      <c r="R64" s="60">
        <v>1</v>
      </c>
      <c r="S64" s="60">
        <v>174</v>
      </c>
      <c r="T64" s="60">
        <v>174</v>
      </c>
    </row>
    <row r="65" spans="1:20" x14ac:dyDescent="0.3">
      <c r="A65" s="30"/>
      <c r="B65" s="24">
        <v>63</v>
      </c>
      <c r="C65" s="60">
        <v>8.9083900000000007</v>
      </c>
      <c r="D65" s="60">
        <v>-8.4142899999999994</v>
      </c>
      <c r="E65" s="60">
        <v>1.0005999999999999</v>
      </c>
      <c r="F65" s="58" t="s">
        <v>28</v>
      </c>
      <c r="G65" s="75">
        <v>7.1076599999999995E-7</v>
      </c>
      <c r="H65" s="60">
        <v>1</v>
      </c>
      <c r="I65" s="60">
        <v>92</v>
      </c>
      <c r="J65" s="60">
        <v>1.0001599999999999</v>
      </c>
      <c r="K65" s="60">
        <v>2.9998399999999998</v>
      </c>
      <c r="L65" s="75">
        <v>5.1544899999999997E-8</v>
      </c>
      <c r="M65" s="60">
        <v>1</v>
      </c>
      <c r="N65" s="60">
        <v>31</v>
      </c>
      <c r="O65" s="60">
        <v>1.00105</v>
      </c>
      <c r="P65" s="60">
        <v>2.9984799999999998</v>
      </c>
      <c r="Q65" s="75">
        <v>4.2817300000000004E-6</v>
      </c>
      <c r="R65" s="60">
        <v>1</v>
      </c>
      <c r="S65" s="60">
        <v>174</v>
      </c>
      <c r="T65" s="60">
        <v>174</v>
      </c>
    </row>
    <row r="66" spans="1:20" x14ac:dyDescent="0.3">
      <c r="A66" s="30"/>
      <c r="B66" s="24">
        <v>64</v>
      </c>
      <c r="C66" s="60">
        <v>-9.4428000000000001</v>
      </c>
      <c r="D66" s="60">
        <v>6.3586299999999998</v>
      </c>
      <c r="E66" s="60">
        <v>0.99941599999999997</v>
      </c>
      <c r="F66" s="60">
        <v>3.0005799999999998</v>
      </c>
      <c r="G66" s="75">
        <v>6.8231500000000001E-7</v>
      </c>
      <c r="H66" s="60">
        <v>1</v>
      </c>
      <c r="I66" s="60">
        <v>89</v>
      </c>
      <c r="J66" s="60">
        <v>0.99987400000000004</v>
      </c>
      <c r="K66" s="60">
        <v>3.00013</v>
      </c>
      <c r="L66" s="75">
        <v>3.31803E-8</v>
      </c>
      <c r="M66" s="60">
        <v>1</v>
      </c>
      <c r="N66" s="60">
        <v>31</v>
      </c>
      <c r="O66" s="60">
        <v>0.99820500000000001</v>
      </c>
      <c r="P66" s="60">
        <v>3.0005799999999998</v>
      </c>
      <c r="Q66" s="75">
        <v>9.4882100000000008E-6</v>
      </c>
      <c r="R66" s="60">
        <v>1</v>
      </c>
      <c r="S66" s="60">
        <v>169</v>
      </c>
      <c r="T66" s="60">
        <v>169</v>
      </c>
    </row>
    <row r="67" spans="1:20" x14ac:dyDescent="0.3">
      <c r="A67" s="30"/>
      <c r="B67" s="24">
        <v>65</v>
      </c>
      <c r="C67" s="60">
        <v>-5.2274000000000003</v>
      </c>
      <c r="D67" s="60">
        <v>-5.1418299999999997</v>
      </c>
      <c r="E67" s="60">
        <v>1.0005999999999999</v>
      </c>
      <c r="F67" s="58" t="s">
        <v>28</v>
      </c>
      <c r="G67" s="75">
        <v>7.19448E-7</v>
      </c>
      <c r="H67" s="60">
        <v>1</v>
      </c>
      <c r="I67" s="60">
        <v>70</v>
      </c>
      <c r="J67" s="60">
        <v>1.0001599999999999</v>
      </c>
      <c r="K67" s="60">
        <v>2.9998499999999999</v>
      </c>
      <c r="L67" s="75">
        <v>4.6618199999999999E-8</v>
      </c>
      <c r="M67" s="60">
        <v>1</v>
      </c>
      <c r="N67" s="60">
        <v>26</v>
      </c>
      <c r="O67" s="60">
        <v>0.99887300000000001</v>
      </c>
      <c r="P67" s="60">
        <v>2.9985300000000001</v>
      </c>
      <c r="Q67" s="75">
        <v>3.0483600000000001E-5</v>
      </c>
      <c r="R67" s="60">
        <v>1</v>
      </c>
      <c r="S67" s="60">
        <v>168</v>
      </c>
      <c r="T67" s="60">
        <v>168</v>
      </c>
    </row>
    <row r="68" spans="1:20" x14ac:dyDescent="0.3">
      <c r="A68" s="30"/>
      <c r="B68" s="24">
        <v>66</v>
      </c>
      <c r="C68" s="60">
        <v>6.71326</v>
      </c>
      <c r="D68" s="60">
        <v>-2.68655</v>
      </c>
      <c r="E68" s="60">
        <v>1.0005999999999999</v>
      </c>
      <c r="F68" s="58" t="s">
        <v>28</v>
      </c>
      <c r="G68" s="75">
        <v>7.0951599999999996E-7</v>
      </c>
      <c r="H68" s="60">
        <v>1</v>
      </c>
      <c r="I68" s="60">
        <v>87</v>
      </c>
      <c r="J68" s="60">
        <v>1.0001100000000001</v>
      </c>
      <c r="K68" s="60">
        <v>2.9998800000000001</v>
      </c>
      <c r="L68" s="75">
        <v>2.65382E-8</v>
      </c>
      <c r="M68" s="60">
        <v>1</v>
      </c>
      <c r="N68" s="60">
        <v>30</v>
      </c>
      <c r="O68" s="60">
        <v>1.0013399999999999</v>
      </c>
      <c r="P68" s="60">
        <v>2.9986700000000002</v>
      </c>
      <c r="Q68" s="75">
        <v>3.5537099999999998E-6</v>
      </c>
      <c r="R68" s="60">
        <v>1</v>
      </c>
      <c r="S68" s="60">
        <v>163</v>
      </c>
      <c r="T68" s="60">
        <v>163</v>
      </c>
    </row>
    <row r="69" spans="1:20" x14ac:dyDescent="0.3">
      <c r="A69" s="30"/>
      <c r="B69" s="24">
        <v>67</v>
      </c>
      <c r="C69" s="60">
        <v>7.6991899999999998</v>
      </c>
      <c r="D69" s="60">
        <v>8.0577500000000004</v>
      </c>
      <c r="E69" s="60">
        <v>1.0006299999999999</v>
      </c>
      <c r="F69" s="60">
        <v>2.9993699999999999</v>
      </c>
      <c r="G69" s="75">
        <v>8.0611600000000002E-7</v>
      </c>
      <c r="H69" s="60">
        <v>1</v>
      </c>
      <c r="I69" s="60">
        <v>68</v>
      </c>
      <c r="J69" s="60">
        <v>1.00013</v>
      </c>
      <c r="K69" s="60">
        <v>2.99987</v>
      </c>
      <c r="L69" s="75">
        <v>3.4235100000000001E-8</v>
      </c>
      <c r="M69" s="60">
        <v>1</v>
      </c>
      <c r="N69" s="60">
        <v>26</v>
      </c>
      <c r="O69" s="60">
        <v>1.00149</v>
      </c>
      <c r="P69" s="60">
        <v>3.0011199999999998</v>
      </c>
      <c r="Q69" s="75">
        <v>3.0766799999999998E-5</v>
      </c>
      <c r="R69" s="60">
        <v>1</v>
      </c>
      <c r="S69" s="60">
        <v>164</v>
      </c>
      <c r="T69" s="60">
        <v>164</v>
      </c>
    </row>
    <row r="70" spans="1:20" x14ac:dyDescent="0.3">
      <c r="A70" s="30"/>
      <c r="B70" s="24">
        <v>68</v>
      </c>
      <c r="C70" s="60">
        <v>-5.6269900000000002</v>
      </c>
      <c r="D70" s="60">
        <v>1.5658099999999999</v>
      </c>
      <c r="E70" s="60">
        <v>0.99936999999999998</v>
      </c>
      <c r="F70" s="60">
        <v>3.0006300000000001</v>
      </c>
      <c r="G70" s="75">
        <v>7.9449299999999999E-7</v>
      </c>
      <c r="H70" s="60">
        <v>1</v>
      </c>
      <c r="I70" s="60">
        <v>79</v>
      </c>
      <c r="J70" s="60">
        <v>0.99987499999999996</v>
      </c>
      <c r="K70" s="60">
        <v>3.0001199999999999</v>
      </c>
      <c r="L70" s="75">
        <v>2.9861200000000003E-8</v>
      </c>
      <c r="M70" s="60">
        <v>1</v>
      </c>
      <c r="N70" s="60">
        <v>29</v>
      </c>
      <c r="O70" s="60">
        <v>0.99819199999999997</v>
      </c>
      <c r="P70" s="60">
        <v>2.9996100000000001</v>
      </c>
      <c r="Q70" s="75">
        <v>2.2758299999999999E-5</v>
      </c>
      <c r="R70" s="60">
        <v>1</v>
      </c>
      <c r="S70" s="60">
        <v>160</v>
      </c>
      <c r="T70" s="60">
        <v>160</v>
      </c>
    </row>
    <row r="71" spans="1:20" x14ac:dyDescent="0.3">
      <c r="A71" s="30"/>
      <c r="B71" s="24">
        <v>69</v>
      </c>
      <c r="C71" s="60">
        <v>6.6854300000000002</v>
      </c>
      <c r="D71" s="60">
        <v>-6.3046600000000002</v>
      </c>
      <c r="E71" s="60">
        <v>1.0006299999999999</v>
      </c>
      <c r="F71" s="60">
        <v>2.9993699999999999</v>
      </c>
      <c r="G71" s="75">
        <v>8.0490599999999997E-7</v>
      </c>
      <c r="H71" s="60">
        <v>1</v>
      </c>
      <c r="I71" s="60">
        <v>89</v>
      </c>
      <c r="J71" s="60">
        <v>1.00013</v>
      </c>
      <c r="K71" s="60">
        <v>2.99987</v>
      </c>
      <c r="L71" s="75">
        <v>3.3504199999999998E-8</v>
      </c>
      <c r="M71" s="60">
        <v>1</v>
      </c>
      <c r="N71" s="60">
        <v>31</v>
      </c>
      <c r="O71" s="60">
        <v>1.00098</v>
      </c>
      <c r="P71" s="58" t="s">
        <v>23</v>
      </c>
      <c r="Q71" s="75">
        <v>5.0620500000000001E-6</v>
      </c>
      <c r="R71" s="60">
        <v>1</v>
      </c>
      <c r="S71" s="60">
        <v>169</v>
      </c>
      <c r="T71" s="60">
        <v>169</v>
      </c>
    </row>
    <row r="72" spans="1:20" x14ac:dyDescent="0.3">
      <c r="A72" s="30"/>
      <c r="B72" s="24">
        <v>70</v>
      </c>
      <c r="C72" s="60">
        <v>2.6786099999999999</v>
      </c>
      <c r="D72" s="60">
        <v>-0.44230599999999998</v>
      </c>
      <c r="E72" s="60">
        <v>1.0006200000000001</v>
      </c>
      <c r="F72" s="60">
        <v>2.9993799999999999</v>
      </c>
      <c r="G72" s="75">
        <v>7.7264799999999997E-7</v>
      </c>
      <c r="H72" s="60">
        <v>1</v>
      </c>
      <c r="I72" s="60">
        <v>79</v>
      </c>
      <c r="J72" s="60">
        <v>1.00014</v>
      </c>
      <c r="K72" s="60">
        <v>2.9998499999999999</v>
      </c>
      <c r="L72" s="75">
        <v>4.0866200000000001E-8</v>
      </c>
      <c r="M72" s="60">
        <v>1</v>
      </c>
      <c r="N72" s="60">
        <v>28</v>
      </c>
      <c r="O72" s="60">
        <v>1.0007999999999999</v>
      </c>
      <c r="P72" s="60">
        <v>2.9983499999999998</v>
      </c>
      <c r="Q72" s="75">
        <v>6.2338899999999999E-6</v>
      </c>
      <c r="R72" s="60">
        <v>1</v>
      </c>
      <c r="S72" s="60">
        <v>149</v>
      </c>
      <c r="T72" s="60">
        <v>149</v>
      </c>
    </row>
    <row r="73" spans="1:20" x14ac:dyDescent="0.3">
      <c r="A73" s="30"/>
      <c r="B73" s="24">
        <v>71</v>
      </c>
      <c r="C73" s="60">
        <v>2.8246799999999999</v>
      </c>
      <c r="D73" s="60">
        <v>-2.6985100000000002</v>
      </c>
      <c r="E73" s="60">
        <v>1.0005999999999999</v>
      </c>
      <c r="F73" s="58" t="s">
        <v>28</v>
      </c>
      <c r="G73" s="75">
        <v>7.1784600000000003E-7</v>
      </c>
      <c r="H73" s="60">
        <v>1</v>
      </c>
      <c r="I73" s="60">
        <v>83</v>
      </c>
      <c r="J73" s="60">
        <v>1.0001500000000001</v>
      </c>
      <c r="K73" s="60">
        <v>2.9998399999999998</v>
      </c>
      <c r="L73" s="75">
        <v>4.5664599999999997E-8</v>
      </c>
      <c r="M73" s="60">
        <v>1</v>
      </c>
      <c r="N73" s="60">
        <v>29</v>
      </c>
      <c r="O73" s="60">
        <v>1.0005500000000001</v>
      </c>
      <c r="P73" s="60">
        <v>2.9982799999999998</v>
      </c>
      <c r="Q73" s="75">
        <v>8.7529599999999996E-6</v>
      </c>
      <c r="R73" s="60">
        <v>1</v>
      </c>
      <c r="S73" s="60">
        <v>158</v>
      </c>
      <c r="T73" s="60">
        <v>158</v>
      </c>
    </row>
    <row r="74" spans="1:20" x14ac:dyDescent="0.3">
      <c r="A74" s="30"/>
      <c r="B74" s="24">
        <v>72</v>
      </c>
      <c r="C74" s="60">
        <v>0.69382699999999997</v>
      </c>
      <c r="D74" s="60">
        <v>6.1106699999999998</v>
      </c>
      <c r="E74" s="60">
        <v>0.99936800000000003</v>
      </c>
      <c r="F74" s="60">
        <v>3.0006300000000001</v>
      </c>
      <c r="G74" s="75">
        <v>7.9909400000000005E-7</v>
      </c>
      <c r="H74" s="60">
        <v>1</v>
      </c>
      <c r="I74" s="60">
        <v>75</v>
      </c>
      <c r="J74" s="60">
        <v>0.99989600000000001</v>
      </c>
      <c r="K74" s="60">
        <v>3.0001099999999998</v>
      </c>
      <c r="L74" s="75">
        <v>2.1948400000000001E-8</v>
      </c>
      <c r="M74" s="60">
        <v>1</v>
      </c>
      <c r="N74" s="60">
        <v>28</v>
      </c>
      <c r="O74" s="60">
        <v>0.99982000000000004</v>
      </c>
      <c r="P74" s="60">
        <v>3.00183</v>
      </c>
      <c r="Q74" s="75">
        <v>1.42912E-5</v>
      </c>
      <c r="R74" s="60">
        <v>1</v>
      </c>
      <c r="S74" s="60">
        <v>145</v>
      </c>
      <c r="T74" s="60">
        <v>145</v>
      </c>
    </row>
    <row r="75" spans="1:20" x14ac:dyDescent="0.3">
      <c r="A75" s="30"/>
      <c r="B75" s="24">
        <v>73</v>
      </c>
      <c r="C75" s="60">
        <v>-6.5150699999999997</v>
      </c>
      <c r="D75" s="60">
        <v>-3.7662599999999999</v>
      </c>
      <c r="E75" s="60">
        <v>0.999394</v>
      </c>
      <c r="F75" s="60">
        <v>3.00061</v>
      </c>
      <c r="G75" s="75">
        <v>7.3333900000000005E-7</v>
      </c>
      <c r="H75" s="60">
        <v>1</v>
      </c>
      <c r="I75" s="60">
        <v>61</v>
      </c>
      <c r="J75" s="60">
        <v>0.99986799999999998</v>
      </c>
      <c r="K75" s="60">
        <v>3.00013</v>
      </c>
      <c r="L75" s="75">
        <v>3.32989E-8</v>
      </c>
      <c r="M75" s="60">
        <v>1</v>
      </c>
      <c r="N75" s="60">
        <v>24</v>
      </c>
      <c r="O75" s="60">
        <v>0.99863999999999997</v>
      </c>
      <c r="P75" s="60">
        <v>2.99878</v>
      </c>
      <c r="Q75" s="75">
        <v>3.0061700000000001E-5</v>
      </c>
      <c r="R75" s="60">
        <v>1</v>
      </c>
      <c r="S75" s="60">
        <v>168</v>
      </c>
      <c r="T75" s="60">
        <v>168</v>
      </c>
    </row>
    <row r="76" spans="1:20" x14ac:dyDescent="0.3">
      <c r="A76" s="30"/>
      <c r="B76" s="24">
        <v>74</v>
      </c>
      <c r="C76" s="60">
        <v>-8.8233300000000003</v>
      </c>
      <c r="D76" s="60">
        <v>3.2089699999999999</v>
      </c>
      <c r="E76" s="60">
        <v>0.99941800000000003</v>
      </c>
      <c r="F76" s="60">
        <v>3.0005799999999998</v>
      </c>
      <c r="G76" s="75">
        <v>6.7839600000000004E-7</v>
      </c>
      <c r="H76" s="60">
        <v>1</v>
      </c>
      <c r="I76" s="60">
        <v>86</v>
      </c>
      <c r="J76" s="60">
        <v>0.99990000000000001</v>
      </c>
      <c r="K76" s="60">
        <v>3.0001000000000002</v>
      </c>
      <c r="L76" s="75">
        <v>2.04878E-8</v>
      </c>
      <c r="M76" s="60">
        <v>1</v>
      </c>
      <c r="N76" s="60">
        <v>31</v>
      </c>
      <c r="O76" s="60">
        <v>0.99812900000000004</v>
      </c>
      <c r="P76" s="60">
        <v>3.0000399999999998</v>
      </c>
      <c r="Q76" s="75">
        <v>1.6917499999999999E-5</v>
      </c>
      <c r="R76" s="60">
        <v>1</v>
      </c>
      <c r="S76" s="60">
        <v>167</v>
      </c>
      <c r="T76" s="60">
        <v>167</v>
      </c>
    </row>
    <row r="77" spans="1:20" x14ac:dyDescent="0.3">
      <c r="A77" s="30"/>
      <c r="B77" s="24">
        <v>75</v>
      </c>
      <c r="C77" s="60">
        <v>4.4882499999999999</v>
      </c>
      <c r="D77" s="60">
        <v>-9.3477499999999996</v>
      </c>
      <c r="E77" s="60">
        <v>1.0005999999999999</v>
      </c>
      <c r="F77" s="58" t="s">
        <v>28</v>
      </c>
      <c r="G77" s="75">
        <v>7.2763299999999999E-7</v>
      </c>
      <c r="H77" s="60">
        <v>1</v>
      </c>
      <c r="I77" s="60">
        <v>90</v>
      </c>
      <c r="J77" s="60">
        <v>1.0001500000000001</v>
      </c>
      <c r="K77" s="60">
        <v>2.9998499999999999</v>
      </c>
      <c r="L77" s="75">
        <v>4.4474900000000001E-8</v>
      </c>
      <c r="M77" s="60">
        <v>1</v>
      </c>
      <c r="N77" s="60">
        <v>31</v>
      </c>
      <c r="O77" s="60">
        <v>1.00051</v>
      </c>
      <c r="P77" s="60">
        <v>2.9981800000000001</v>
      </c>
      <c r="Q77" s="75">
        <v>1.03966E-5</v>
      </c>
      <c r="R77" s="60">
        <v>1</v>
      </c>
      <c r="S77" s="60">
        <v>172</v>
      </c>
      <c r="T77" s="60">
        <v>172</v>
      </c>
    </row>
    <row r="78" spans="1:20" x14ac:dyDescent="0.3">
      <c r="A78" s="30"/>
      <c r="B78" s="24">
        <v>76</v>
      </c>
      <c r="C78" s="60">
        <v>6.6892199999999997</v>
      </c>
      <c r="D78" s="60">
        <v>-4.0021899999999997</v>
      </c>
      <c r="E78" s="60">
        <v>1.0005999999999999</v>
      </c>
      <c r="F78" s="58" t="s">
        <v>28</v>
      </c>
      <c r="G78" s="75">
        <v>7.1231299999999998E-7</v>
      </c>
      <c r="H78" s="60">
        <v>1</v>
      </c>
      <c r="I78" s="60">
        <v>88</v>
      </c>
      <c r="J78" s="60">
        <v>1.00014</v>
      </c>
      <c r="K78" s="60">
        <v>2.99986</v>
      </c>
      <c r="L78" s="75">
        <v>3.8721799999999997E-8</v>
      </c>
      <c r="M78" s="60">
        <v>1</v>
      </c>
      <c r="N78" s="60">
        <v>30</v>
      </c>
      <c r="O78" s="60">
        <v>1.0011399999999999</v>
      </c>
      <c r="P78" s="58" t="s">
        <v>34</v>
      </c>
      <c r="Q78" s="75">
        <v>3.5494899999999998E-6</v>
      </c>
      <c r="R78" s="60">
        <v>1</v>
      </c>
      <c r="S78" s="60">
        <v>166</v>
      </c>
      <c r="T78" s="60">
        <v>166</v>
      </c>
    </row>
    <row r="79" spans="1:20" x14ac:dyDescent="0.3">
      <c r="A79" s="30"/>
      <c r="B79" s="24">
        <v>77</v>
      </c>
      <c r="C79" s="60">
        <v>8.5585100000000001</v>
      </c>
      <c r="D79" s="60">
        <v>-6.0776500000000002</v>
      </c>
      <c r="E79" s="60">
        <v>1.0006299999999999</v>
      </c>
      <c r="F79" s="60">
        <v>2.9993699999999999</v>
      </c>
      <c r="G79" s="75">
        <v>8.0302299999999998E-7</v>
      </c>
      <c r="H79" s="60">
        <v>1</v>
      </c>
      <c r="I79" s="60">
        <v>90</v>
      </c>
      <c r="J79" s="60">
        <v>1.00013</v>
      </c>
      <c r="K79" s="60">
        <v>2.9998800000000001</v>
      </c>
      <c r="L79" s="75">
        <v>3.1396599999999998E-8</v>
      </c>
      <c r="M79" s="60">
        <v>1</v>
      </c>
      <c r="N79" s="60">
        <v>31</v>
      </c>
      <c r="O79" s="60">
        <v>1.0011699999999999</v>
      </c>
      <c r="P79" s="60">
        <v>2.9985900000000001</v>
      </c>
      <c r="Q79" s="75">
        <v>3.5807700000000001E-6</v>
      </c>
      <c r="R79" s="60">
        <v>1</v>
      </c>
      <c r="S79" s="60">
        <v>171</v>
      </c>
      <c r="T79" s="60">
        <v>171</v>
      </c>
    </row>
    <row r="80" spans="1:20" x14ac:dyDescent="0.3">
      <c r="A80" s="30"/>
      <c r="B80" s="24">
        <v>78</v>
      </c>
      <c r="C80" s="60">
        <v>6.80959</v>
      </c>
      <c r="D80" s="60">
        <v>3.71732</v>
      </c>
      <c r="E80" s="60">
        <v>1.0006200000000001</v>
      </c>
      <c r="F80" s="60">
        <v>2.9993799999999999</v>
      </c>
      <c r="G80" s="75">
        <v>7.6402800000000004E-7</v>
      </c>
      <c r="H80" s="60">
        <v>1</v>
      </c>
      <c r="I80" s="60">
        <v>79</v>
      </c>
      <c r="J80" s="60">
        <v>1.0001199999999999</v>
      </c>
      <c r="K80" s="60">
        <v>2.9998900000000002</v>
      </c>
      <c r="L80" s="75">
        <v>2.7132800000000001E-8</v>
      </c>
      <c r="M80" s="60">
        <v>1</v>
      </c>
      <c r="N80" s="60">
        <v>29</v>
      </c>
      <c r="O80" s="60">
        <v>1.0018499999999999</v>
      </c>
      <c r="P80" s="60">
        <v>3.0002300000000002</v>
      </c>
      <c r="Q80" s="75">
        <v>2.0713899999999998E-5</v>
      </c>
      <c r="R80" s="60">
        <v>1</v>
      </c>
      <c r="S80" s="60">
        <v>157</v>
      </c>
      <c r="T80" s="60">
        <v>157</v>
      </c>
    </row>
    <row r="81" spans="1:20" x14ac:dyDescent="0.3">
      <c r="A81" s="30"/>
      <c r="B81" s="24">
        <v>79</v>
      </c>
      <c r="C81" s="60">
        <v>3.5204800000000001</v>
      </c>
      <c r="D81" s="60">
        <v>-6.0852599999999999</v>
      </c>
      <c r="E81" s="60">
        <v>1.00061</v>
      </c>
      <c r="F81" s="60">
        <v>2.99939</v>
      </c>
      <c r="G81" s="75">
        <v>7.3538099999999999E-7</v>
      </c>
      <c r="H81" s="60">
        <v>1</v>
      </c>
      <c r="I81" s="60">
        <v>87</v>
      </c>
      <c r="J81" s="60">
        <v>1.0001100000000001</v>
      </c>
      <c r="K81" s="60">
        <v>2.9998900000000002</v>
      </c>
      <c r="L81" s="75">
        <v>2.3943499999999999E-8</v>
      </c>
      <c r="M81" s="60">
        <v>1</v>
      </c>
      <c r="N81" s="60">
        <v>31</v>
      </c>
      <c r="O81" s="60">
        <v>1.00051</v>
      </c>
      <c r="P81" s="60">
        <v>2.9981800000000001</v>
      </c>
      <c r="Q81" s="75">
        <v>1.0503700000000001E-5</v>
      </c>
      <c r="R81" s="60">
        <v>1</v>
      </c>
      <c r="S81" s="60">
        <v>166</v>
      </c>
      <c r="T81" s="60">
        <v>166</v>
      </c>
    </row>
    <row r="82" spans="1:20" x14ac:dyDescent="0.3">
      <c r="A82" s="30"/>
      <c r="B82" s="24">
        <v>80</v>
      </c>
      <c r="C82" s="60">
        <v>-9.4451999999999998</v>
      </c>
      <c r="D82" s="60">
        <v>1.0327</v>
      </c>
      <c r="E82" s="60">
        <v>0.99939199999999995</v>
      </c>
      <c r="F82" s="60">
        <v>3.00061</v>
      </c>
      <c r="G82" s="75">
        <v>7.3839400000000004E-7</v>
      </c>
      <c r="H82" s="60">
        <v>1</v>
      </c>
      <c r="I82" s="60">
        <v>84</v>
      </c>
      <c r="J82" s="60">
        <v>0.999865</v>
      </c>
      <c r="K82" s="60">
        <v>3.00013</v>
      </c>
      <c r="L82" s="75">
        <v>3.5399999999999999E-8</v>
      </c>
      <c r="M82" s="60">
        <v>1</v>
      </c>
      <c r="N82" s="60">
        <v>30</v>
      </c>
      <c r="O82" s="60">
        <v>0.99820399999999998</v>
      </c>
      <c r="P82" s="60">
        <v>2.99966</v>
      </c>
      <c r="Q82" s="75">
        <v>2.15505E-5</v>
      </c>
      <c r="R82" s="60">
        <v>1</v>
      </c>
      <c r="S82" s="60">
        <v>169</v>
      </c>
      <c r="T82" s="60">
        <v>169</v>
      </c>
    </row>
    <row r="83" spans="1:20" x14ac:dyDescent="0.3">
      <c r="A83" s="30"/>
      <c r="B83" s="24">
        <v>81</v>
      </c>
      <c r="C83" s="60">
        <v>-6.9828799999999998</v>
      </c>
      <c r="D83" s="60">
        <v>-6.9523900000000003</v>
      </c>
      <c r="E83" s="60">
        <v>1.0006200000000001</v>
      </c>
      <c r="F83" s="60">
        <v>2.9993799999999999</v>
      </c>
      <c r="G83" s="75">
        <v>7.61445E-7</v>
      </c>
      <c r="H83" s="60">
        <v>1</v>
      </c>
      <c r="I83" s="60">
        <v>70</v>
      </c>
      <c r="J83" s="60">
        <v>1.0001100000000001</v>
      </c>
      <c r="K83" s="60">
        <v>2.9998900000000002</v>
      </c>
      <c r="L83" s="75">
        <v>2.2833E-8</v>
      </c>
      <c r="M83" s="60">
        <v>1</v>
      </c>
      <c r="N83" s="60">
        <v>27</v>
      </c>
      <c r="O83" s="60">
        <v>0.99882300000000002</v>
      </c>
      <c r="P83" s="60">
        <v>2.9985300000000001</v>
      </c>
      <c r="Q83" s="75">
        <v>3.1486899999999998E-5</v>
      </c>
      <c r="R83" s="60">
        <v>1</v>
      </c>
      <c r="S83" s="60">
        <v>172</v>
      </c>
      <c r="T83" s="60">
        <v>172</v>
      </c>
    </row>
    <row r="84" spans="1:20" x14ac:dyDescent="0.3">
      <c r="A84" s="30"/>
      <c r="B84" s="24">
        <v>82</v>
      </c>
      <c r="C84" s="60">
        <v>-5.5951500000000003</v>
      </c>
      <c r="D84" s="60">
        <v>8.5288599999999999</v>
      </c>
      <c r="E84" s="60">
        <v>0.99936700000000001</v>
      </c>
      <c r="F84" s="60">
        <v>3.0006300000000001</v>
      </c>
      <c r="G84" s="75">
        <v>8.0252600000000002E-7</v>
      </c>
      <c r="H84" s="60">
        <v>1</v>
      </c>
      <c r="I84" s="60">
        <v>87</v>
      </c>
      <c r="J84" s="60">
        <v>0.99987000000000004</v>
      </c>
      <c r="K84" s="60">
        <v>3.00013</v>
      </c>
      <c r="L84" s="75">
        <v>3.4108499999999997E-8</v>
      </c>
      <c r="M84" s="60">
        <v>1</v>
      </c>
      <c r="N84" s="60">
        <v>30</v>
      </c>
      <c r="O84" s="60">
        <v>0.99860800000000005</v>
      </c>
      <c r="P84" s="60">
        <v>3.0011700000000001</v>
      </c>
      <c r="Q84" s="75">
        <v>3.5017100000000001E-6</v>
      </c>
      <c r="R84" s="60">
        <v>1</v>
      </c>
      <c r="S84" s="60">
        <v>165</v>
      </c>
      <c r="T84" s="60">
        <v>165</v>
      </c>
    </row>
    <row r="85" spans="1:20" x14ac:dyDescent="0.3">
      <c r="A85" s="30"/>
      <c r="B85" s="24">
        <v>83</v>
      </c>
      <c r="C85" s="60">
        <v>-7.0529299999999999</v>
      </c>
      <c r="D85" s="60">
        <v>0.52544500000000005</v>
      </c>
      <c r="E85" s="60">
        <v>0.99939100000000003</v>
      </c>
      <c r="F85" s="60">
        <v>3.00061</v>
      </c>
      <c r="G85" s="75">
        <v>7.4265599999999995E-7</v>
      </c>
      <c r="H85" s="60">
        <v>1</v>
      </c>
      <c r="I85" s="60">
        <v>80</v>
      </c>
      <c r="J85" s="60">
        <v>0.99986200000000003</v>
      </c>
      <c r="K85" s="60">
        <v>3.00013</v>
      </c>
      <c r="L85" s="75">
        <v>3.6121000000000003E-8</v>
      </c>
      <c r="M85" s="60">
        <v>1</v>
      </c>
      <c r="N85" s="60">
        <v>29</v>
      </c>
      <c r="O85" s="60">
        <v>0.99821099999999996</v>
      </c>
      <c r="P85" s="60">
        <v>2.9994499999999999</v>
      </c>
      <c r="Q85" s="75">
        <v>2.5383200000000001E-5</v>
      </c>
      <c r="R85" s="60">
        <v>1</v>
      </c>
      <c r="S85" s="60">
        <v>164</v>
      </c>
      <c r="T85" s="60">
        <v>164</v>
      </c>
    </row>
    <row r="86" spans="1:20" x14ac:dyDescent="0.3">
      <c r="A86" s="30"/>
      <c r="B86" s="24">
        <v>84</v>
      </c>
      <c r="C86" s="60">
        <v>4.8747499999999997</v>
      </c>
      <c r="D86" s="60">
        <v>-7.3549899999999999</v>
      </c>
      <c r="E86" s="60">
        <v>1.0005999999999999</v>
      </c>
      <c r="F86" s="58" t="s">
        <v>28</v>
      </c>
      <c r="G86" s="75">
        <v>7.2532100000000001E-7</v>
      </c>
      <c r="H86" s="60">
        <v>1</v>
      </c>
      <c r="I86" s="60">
        <v>89</v>
      </c>
      <c r="J86" s="60">
        <v>1.00013</v>
      </c>
      <c r="K86" s="60">
        <v>2.99987</v>
      </c>
      <c r="L86" s="75">
        <v>3.4433699999999999E-8</v>
      </c>
      <c r="M86" s="60">
        <v>1</v>
      </c>
      <c r="N86" s="60">
        <v>31</v>
      </c>
      <c r="O86" s="60">
        <v>1.0006299999999999</v>
      </c>
      <c r="P86" s="60">
        <v>2.99831</v>
      </c>
      <c r="Q86" s="75">
        <v>7.7400500000000005E-6</v>
      </c>
      <c r="R86" s="60">
        <v>1</v>
      </c>
      <c r="S86" s="60">
        <v>170</v>
      </c>
      <c r="T86" s="60">
        <v>170</v>
      </c>
    </row>
    <row r="87" spans="1:20" x14ac:dyDescent="0.3">
      <c r="A87" s="30"/>
      <c r="B87" s="24">
        <v>85</v>
      </c>
      <c r="C87" s="60">
        <v>7.7197100000000001</v>
      </c>
      <c r="D87" s="60">
        <v>8.0384899999999995</v>
      </c>
      <c r="E87" s="60">
        <v>1.0005900000000001</v>
      </c>
      <c r="F87" s="60">
        <v>2.9994100000000001</v>
      </c>
      <c r="G87" s="75">
        <v>6.8499400000000005E-7</v>
      </c>
      <c r="H87" s="60">
        <v>1</v>
      </c>
      <c r="I87" s="60">
        <v>69</v>
      </c>
      <c r="J87" s="60">
        <v>1.00013</v>
      </c>
      <c r="K87" s="60">
        <v>2.99986</v>
      </c>
      <c r="L87" s="75">
        <v>3.5894999999999998E-8</v>
      </c>
      <c r="M87" s="60">
        <v>1</v>
      </c>
      <c r="N87" s="60">
        <v>26</v>
      </c>
      <c r="O87" s="60">
        <v>1.00149</v>
      </c>
      <c r="P87" s="60">
        <v>3.0011199999999998</v>
      </c>
      <c r="Q87" s="75">
        <v>3.07767E-5</v>
      </c>
      <c r="R87" s="60">
        <v>1</v>
      </c>
      <c r="S87" s="60">
        <v>164</v>
      </c>
      <c r="T87" s="60">
        <v>164</v>
      </c>
    </row>
    <row r="88" spans="1:20" x14ac:dyDescent="0.3">
      <c r="A88" s="30"/>
      <c r="B88" s="24">
        <v>86</v>
      </c>
      <c r="C88" s="60">
        <v>-9.4070400000000003</v>
      </c>
      <c r="D88" s="60">
        <v>-3.76084</v>
      </c>
      <c r="E88" s="60">
        <v>0.99939299999999998</v>
      </c>
      <c r="F88" s="60">
        <v>3.00061</v>
      </c>
      <c r="G88" s="75">
        <v>7.3707400000000003E-7</v>
      </c>
      <c r="H88" s="60">
        <v>1</v>
      </c>
      <c r="I88" s="60">
        <v>76</v>
      </c>
      <c r="J88" s="60">
        <v>0.99986399999999998</v>
      </c>
      <c r="K88" s="60">
        <v>3.00013</v>
      </c>
      <c r="L88" s="75">
        <v>3.6006599999999998E-8</v>
      </c>
      <c r="M88" s="60">
        <v>1</v>
      </c>
      <c r="N88" s="60">
        <v>28</v>
      </c>
      <c r="O88" s="60">
        <v>0.99846599999999996</v>
      </c>
      <c r="P88" s="60">
        <v>2.9990000000000001</v>
      </c>
      <c r="Q88" s="75">
        <v>2.8955899999999998E-5</v>
      </c>
      <c r="R88" s="60">
        <v>1</v>
      </c>
      <c r="S88" s="60">
        <v>172</v>
      </c>
      <c r="T88" s="60">
        <v>172</v>
      </c>
    </row>
    <row r="89" spans="1:20" x14ac:dyDescent="0.3">
      <c r="A89" s="30"/>
      <c r="B89" s="24">
        <v>87</v>
      </c>
      <c r="C89" s="60">
        <v>1.13035</v>
      </c>
      <c r="D89" s="60">
        <v>1.39503</v>
      </c>
      <c r="E89" s="60">
        <v>1.0005999999999999</v>
      </c>
      <c r="F89" s="58" t="s">
        <v>28</v>
      </c>
      <c r="G89" s="75">
        <v>7.2977999999999996E-7</v>
      </c>
      <c r="H89" s="60">
        <v>1</v>
      </c>
      <c r="I89" s="60">
        <v>69</v>
      </c>
      <c r="J89" s="60">
        <v>1.0001199999999999</v>
      </c>
      <c r="K89" s="60">
        <v>2.9998900000000002</v>
      </c>
      <c r="L89" s="75">
        <v>2.6987100000000001E-8</v>
      </c>
      <c r="M89" s="60">
        <v>1</v>
      </c>
      <c r="N89" s="60">
        <v>26</v>
      </c>
      <c r="O89" s="60">
        <v>1.0001500000000001</v>
      </c>
      <c r="P89" s="60">
        <v>2.9981599999999999</v>
      </c>
      <c r="Q89" s="75">
        <v>1.4851199999999999E-5</v>
      </c>
      <c r="R89" s="60">
        <v>1</v>
      </c>
      <c r="S89" s="60">
        <v>132</v>
      </c>
      <c r="T89" s="60">
        <v>132</v>
      </c>
    </row>
    <row r="90" spans="1:20" x14ac:dyDescent="0.3">
      <c r="A90" s="30"/>
      <c r="B90" s="24">
        <v>88</v>
      </c>
      <c r="C90" s="60">
        <v>-1.62222</v>
      </c>
      <c r="D90" s="60">
        <v>-8.6618899999999996</v>
      </c>
      <c r="E90" s="60">
        <v>1.00058</v>
      </c>
      <c r="F90" s="60">
        <v>2.9994200000000002</v>
      </c>
      <c r="G90" s="75">
        <v>6.7998800000000004E-7</v>
      </c>
      <c r="H90" s="60">
        <v>1</v>
      </c>
      <c r="I90" s="60">
        <v>85</v>
      </c>
      <c r="J90" s="60">
        <v>1.00014</v>
      </c>
      <c r="K90" s="60">
        <v>2.9998499999999999</v>
      </c>
      <c r="L90" s="75">
        <v>4.10943E-8</v>
      </c>
      <c r="M90" s="60">
        <v>1</v>
      </c>
      <c r="N90" s="60">
        <v>30</v>
      </c>
      <c r="O90" s="60">
        <v>0.99959299999999995</v>
      </c>
      <c r="P90" s="60">
        <v>2.9981900000000001</v>
      </c>
      <c r="Q90" s="75">
        <v>2.30834E-5</v>
      </c>
      <c r="R90" s="60">
        <v>1</v>
      </c>
      <c r="S90" s="60">
        <v>171</v>
      </c>
      <c r="T90" s="60">
        <v>171</v>
      </c>
    </row>
    <row r="91" spans="1:20" x14ac:dyDescent="0.3">
      <c r="A91" s="30"/>
      <c r="B91" s="24">
        <v>89</v>
      </c>
      <c r="C91" s="60">
        <v>-8.7467299999999994</v>
      </c>
      <c r="D91" s="60">
        <v>9.9427500000000002</v>
      </c>
      <c r="E91" s="60">
        <v>0.99936400000000003</v>
      </c>
      <c r="F91" s="60">
        <v>3.0006400000000002</v>
      </c>
      <c r="G91" s="75">
        <v>8.08179E-7</v>
      </c>
      <c r="H91" s="60">
        <v>1</v>
      </c>
      <c r="I91" s="60">
        <v>90</v>
      </c>
      <c r="J91" s="60">
        <v>0.99986600000000003</v>
      </c>
      <c r="K91" s="60">
        <v>3.00014</v>
      </c>
      <c r="L91" s="75">
        <v>3.75731E-8</v>
      </c>
      <c r="M91" s="60">
        <v>1</v>
      </c>
      <c r="N91" s="60">
        <v>31</v>
      </c>
      <c r="O91" s="60">
        <v>0.99848800000000004</v>
      </c>
      <c r="P91" s="60">
        <v>3.00108</v>
      </c>
      <c r="Q91" s="75">
        <v>4.2038000000000003E-6</v>
      </c>
      <c r="R91" s="60">
        <v>1</v>
      </c>
      <c r="S91" s="60">
        <v>171</v>
      </c>
      <c r="T91" s="60">
        <v>171</v>
      </c>
    </row>
    <row r="92" spans="1:20" x14ac:dyDescent="0.3">
      <c r="A92" s="30"/>
      <c r="B92" s="24">
        <v>90</v>
      </c>
      <c r="C92" s="60">
        <v>-5.2365199999999996</v>
      </c>
      <c r="D92" s="60">
        <v>2.1977699999999998</v>
      </c>
      <c r="E92" s="60">
        <v>0.99940600000000002</v>
      </c>
      <c r="F92" s="60">
        <v>3.0005899999999999</v>
      </c>
      <c r="G92" s="75">
        <v>7.0478699999999997E-7</v>
      </c>
      <c r="H92" s="60">
        <v>1</v>
      </c>
      <c r="I92" s="60">
        <v>80</v>
      </c>
      <c r="J92" s="60">
        <v>0.99987199999999998</v>
      </c>
      <c r="K92" s="60">
        <v>3.0001199999999999</v>
      </c>
      <c r="L92" s="75">
        <v>3.1002500000000002E-8</v>
      </c>
      <c r="M92" s="60">
        <v>1</v>
      </c>
      <c r="N92" s="60">
        <v>29</v>
      </c>
      <c r="O92" s="60">
        <v>0.99820900000000001</v>
      </c>
      <c r="P92" s="60">
        <v>2.9997699999999998</v>
      </c>
      <c r="Q92" s="75">
        <v>1.9595699999999999E-5</v>
      </c>
      <c r="R92" s="60">
        <v>1</v>
      </c>
      <c r="S92" s="60">
        <v>159</v>
      </c>
      <c r="T92" s="60">
        <v>159</v>
      </c>
    </row>
    <row r="93" spans="1:20" x14ac:dyDescent="0.3">
      <c r="A93" s="30"/>
      <c r="B93" s="24">
        <v>91</v>
      </c>
      <c r="C93" s="60">
        <v>-8.4122800000000009</v>
      </c>
      <c r="D93" s="60">
        <v>5.8521799999999997</v>
      </c>
      <c r="E93" s="60">
        <v>0.99942299999999995</v>
      </c>
      <c r="F93" s="60">
        <v>3.0005799999999998</v>
      </c>
      <c r="G93" s="75">
        <v>6.6519400000000005E-7</v>
      </c>
      <c r="H93" s="60">
        <v>1</v>
      </c>
      <c r="I93" s="60">
        <v>88</v>
      </c>
      <c r="J93" s="60">
        <v>0.99988699999999997</v>
      </c>
      <c r="K93" s="60">
        <v>3.0001199999999999</v>
      </c>
      <c r="L93" s="75">
        <v>2.6425399999999999E-8</v>
      </c>
      <c r="M93" s="60">
        <v>1</v>
      </c>
      <c r="N93" s="60">
        <v>31</v>
      </c>
      <c r="O93" s="60">
        <v>0.99820699999999996</v>
      </c>
      <c r="P93" s="60">
        <v>3.00054</v>
      </c>
      <c r="Q93" s="75">
        <v>9.7548199999999999E-6</v>
      </c>
      <c r="R93" s="60">
        <v>1</v>
      </c>
      <c r="S93" s="60">
        <v>167</v>
      </c>
      <c r="T93" s="60">
        <v>167</v>
      </c>
    </row>
    <row r="94" spans="1:20" x14ac:dyDescent="0.3">
      <c r="A94" s="30"/>
      <c r="B94" s="24">
        <v>92</v>
      </c>
      <c r="C94" s="60">
        <v>-0.290491</v>
      </c>
      <c r="D94" s="60">
        <v>-2.43262</v>
      </c>
      <c r="E94" s="60">
        <v>1.0006200000000001</v>
      </c>
      <c r="F94" s="60">
        <v>2.9993799999999999</v>
      </c>
      <c r="G94" s="75">
        <v>7.7048300000000003E-7</v>
      </c>
      <c r="H94" s="60">
        <v>1</v>
      </c>
      <c r="I94" s="60">
        <v>77</v>
      </c>
      <c r="J94" s="60">
        <v>1.00014</v>
      </c>
      <c r="K94" s="60">
        <v>2.99986</v>
      </c>
      <c r="L94" s="75">
        <v>3.97901E-8</v>
      </c>
      <c r="M94" s="60">
        <v>1</v>
      </c>
      <c r="N94" s="60">
        <v>28</v>
      </c>
      <c r="O94" s="60">
        <v>0.99956800000000001</v>
      </c>
      <c r="P94" s="60">
        <v>2.9981800000000001</v>
      </c>
      <c r="Q94" s="75">
        <v>2.3771600000000001E-5</v>
      </c>
      <c r="R94" s="60">
        <v>1</v>
      </c>
      <c r="S94" s="60">
        <v>156</v>
      </c>
      <c r="T94" s="60">
        <v>156</v>
      </c>
    </row>
    <row r="95" spans="1:20" x14ac:dyDescent="0.3">
      <c r="A95" s="30"/>
      <c r="B95" s="24">
        <v>93</v>
      </c>
      <c r="C95" s="60">
        <v>-7.5513999999999998E-2</v>
      </c>
      <c r="D95" s="60">
        <v>9.8012099999999993</v>
      </c>
      <c r="E95" s="60">
        <v>0.99937299999999996</v>
      </c>
      <c r="F95" s="60">
        <v>3.0006300000000001</v>
      </c>
      <c r="G95" s="75">
        <v>7.8689600000000003E-7</v>
      </c>
      <c r="H95" s="60">
        <v>1</v>
      </c>
      <c r="I95" s="60">
        <v>83</v>
      </c>
      <c r="J95" s="60">
        <v>0.99989099999999997</v>
      </c>
      <c r="K95" s="60">
        <v>3.0001099999999998</v>
      </c>
      <c r="L95" s="75">
        <v>2.4511699999999998E-8</v>
      </c>
      <c r="M95" s="60">
        <v>1</v>
      </c>
      <c r="N95" s="60">
        <v>30</v>
      </c>
      <c r="O95" s="60">
        <v>0.99970700000000001</v>
      </c>
      <c r="P95" s="60">
        <v>3.0018600000000002</v>
      </c>
      <c r="Q95" s="75">
        <v>1.32833E-5</v>
      </c>
      <c r="R95" s="60">
        <v>1</v>
      </c>
      <c r="S95" s="60">
        <v>160</v>
      </c>
      <c r="T95" s="60">
        <v>160</v>
      </c>
    </row>
    <row r="96" spans="1:20" x14ac:dyDescent="0.3">
      <c r="A96" s="30"/>
      <c r="B96" s="24">
        <v>94</v>
      </c>
      <c r="C96" s="60">
        <v>3.57782</v>
      </c>
      <c r="D96" s="60">
        <v>-2.7953999999999999</v>
      </c>
      <c r="E96" s="60">
        <v>1.0005999999999999</v>
      </c>
      <c r="F96" s="58" t="s">
        <v>28</v>
      </c>
      <c r="G96" s="75">
        <v>7.2027300000000001E-7</v>
      </c>
      <c r="H96" s="60">
        <v>1</v>
      </c>
      <c r="I96" s="60">
        <v>84</v>
      </c>
      <c r="J96" s="60">
        <v>1.0001100000000001</v>
      </c>
      <c r="K96" s="60">
        <v>2.9998900000000002</v>
      </c>
      <c r="L96" s="75">
        <v>2.3882900000000001E-8</v>
      </c>
      <c r="M96" s="60">
        <v>1</v>
      </c>
      <c r="N96" s="60">
        <v>30</v>
      </c>
      <c r="O96" s="60">
        <v>1.00074</v>
      </c>
      <c r="P96" s="60">
        <v>2.9983399999999998</v>
      </c>
      <c r="Q96" s="75">
        <v>6.73017E-6</v>
      </c>
      <c r="R96" s="60">
        <v>1</v>
      </c>
      <c r="S96" s="60">
        <v>159</v>
      </c>
      <c r="T96" s="60">
        <v>159</v>
      </c>
    </row>
    <row r="97" spans="1:20" x14ac:dyDescent="0.3">
      <c r="A97" s="30"/>
      <c r="B97" s="24">
        <v>95</v>
      </c>
      <c r="C97" s="60">
        <v>-5.2830199999999996</v>
      </c>
      <c r="D97" s="60">
        <v>-1.46201</v>
      </c>
      <c r="E97" s="60">
        <v>0.99936599999999998</v>
      </c>
      <c r="F97" s="60">
        <v>3.0006300000000001</v>
      </c>
      <c r="G97" s="75">
        <v>8.0364200000000002E-7</v>
      </c>
      <c r="H97" s="60">
        <v>1</v>
      </c>
      <c r="I97" s="60">
        <v>69</v>
      </c>
      <c r="J97" s="60">
        <v>0.99985900000000005</v>
      </c>
      <c r="K97" s="60">
        <v>3.0001500000000001</v>
      </c>
      <c r="L97" s="75">
        <v>4.1920400000000003E-8</v>
      </c>
      <c r="M97" s="60">
        <v>1</v>
      </c>
      <c r="N97" s="60">
        <v>26</v>
      </c>
      <c r="O97" s="60">
        <v>0.99845300000000003</v>
      </c>
      <c r="P97" s="58" t="s">
        <v>35</v>
      </c>
      <c r="Q97" s="75">
        <v>3.15835E-5</v>
      </c>
      <c r="R97" s="60">
        <v>1</v>
      </c>
      <c r="S97" s="60">
        <v>162</v>
      </c>
      <c r="T97" s="60">
        <v>162</v>
      </c>
    </row>
    <row r="98" spans="1:20" x14ac:dyDescent="0.3">
      <c r="A98" s="30"/>
      <c r="B98" s="24">
        <v>96</v>
      </c>
      <c r="C98" s="60">
        <v>9.2864699999999996</v>
      </c>
      <c r="D98" s="60">
        <v>7.7089699999999999</v>
      </c>
      <c r="E98" s="60">
        <v>1.0005999999999999</v>
      </c>
      <c r="F98" s="58" t="s">
        <v>28</v>
      </c>
      <c r="G98" s="75">
        <v>7.0956000000000001E-7</v>
      </c>
      <c r="H98" s="60">
        <v>1</v>
      </c>
      <c r="I98" s="60">
        <v>76</v>
      </c>
      <c r="J98" s="60">
        <v>1.00013</v>
      </c>
      <c r="K98" s="60">
        <v>2.99987</v>
      </c>
      <c r="L98" s="75">
        <v>3.4055299999999999E-8</v>
      </c>
      <c r="M98" s="60">
        <v>1</v>
      </c>
      <c r="N98" s="60">
        <v>28</v>
      </c>
      <c r="O98" s="60">
        <v>1.0015799999999999</v>
      </c>
      <c r="P98" s="60">
        <v>3.0009000000000001</v>
      </c>
      <c r="Q98" s="75">
        <v>2.7804799999999998E-5</v>
      </c>
      <c r="R98" s="60">
        <v>1</v>
      </c>
      <c r="S98" s="60">
        <v>167</v>
      </c>
      <c r="T98" s="60">
        <v>167</v>
      </c>
    </row>
    <row r="99" spans="1:20" x14ac:dyDescent="0.3">
      <c r="A99" s="30"/>
      <c r="B99" s="24">
        <v>97</v>
      </c>
      <c r="C99" s="60">
        <v>4.7089499999999997</v>
      </c>
      <c r="D99" s="60">
        <v>9.5688099999999991</v>
      </c>
      <c r="E99" s="60">
        <v>0.99941199999999997</v>
      </c>
      <c r="F99" s="60">
        <v>3.0005899999999999</v>
      </c>
      <c r="G99" s="75">
        <v>6.9111500000000003E-7</v>
      </c>
      <c r="H99" s="60">
        <v>1</v>
      </c>
      <c r="I99" s="60">
        <v>74</v>
      </c>
      <c r="J99" s="60">
        <v>0.99989700000000004</v>
      </c>
      <c r="K99" s="60">
        <v>3.0001099999999998</v>
      </c>
      <c r="L99" s="75">
        <v>2.1742500000000001E-8</v>
      </c>
      <c r="M99" s="60">
        <v>1</v>
      </c>
      <c r="N99" s="60">
        <v>28</v>
      </c>
      <c r="O99" s="60">
        <v>1.00091</v>
      </c>
      <c r="P99" s="60">
        <v>3.00162</v>
      </c>
      <c r="Q99" s="75">
        <v>2.9052099999999999E-5</v>
      </c>
      <c r="R99" s="60">
        <v>1</v>
      </c>
      <c r="S99" s="60">
        <v>162</v>
      </c>
      <c r="T99" s="60">
        <v>162</v>
      </c>
    </row>
    <row r="100" spans="1:20" x14ac:dyDescent="0.3">
      <c r="A100" s="30"/>
      <c r="B100" s="24">
        <v>98</v>
      </c>
      <c r="C100" s="58" t="s">
        <v>36</v>
      </c>
      <c r="D100" s="60">
        <v>-5.8757599999999996</v>
      </c>
      <c r="E100" s="60">
        <v>1.00061</v>
      </c>
      <c r="F100" s="60">
        <v>2.99939</v>
      </c>
      <c r="G100" s="75">
        <v>7.49002E-7</v>
      </c>
      <c r="H100" s="60">
        <v>1</v>
      </c>
      <c r="I100" s="60">
        <v>91</v>
      </c>
      <c r="J100" s="60">
        <v>1.0001199999999999</v>
      </c>
      <c r="K100" s="60">
        <v>2.9998800000000001</v>
      </c>
      <c r="L100" s="75">
        <v>3.0396200000000001E-8</v>
      </c>
      <c r="M100" s="60">
        <v>1</v>
      </c>
      <c r="N100" s="60">
        <v>31</v>
      </c>
      <c r="O100" s="60">
        <v>1.00132</v>
      </c>
      <c r="P100" s="60">
        <v>2.9986899999999999</v>
      </c>
      <c r="Q100" s="75">
        <v>3.4625100000000002E-6</v>
      </c>
      <c r="R100" s="60">
        <v>1</v>
      </c>
      <c r="S100" s="60">
        <v>172</v>
      </c>
      <c r="T100" s="60">
        <v>172</v>
      </c>
    </row>
    <row r="101" spans="1:20" x14ac:dyDescent="0.3">
      <c r="A101" s="30"/>
      <c r="B101" s="24">
        <v>99</v>
      </c>
      <c r="C101" s="60">
        <v>-6.3020500000000004</v>
      </c>
      <c r="D101" s="60">
        <v>2.5663800000000001</v>
      </c>
      <c r="E101" s="60">
        <v>0.99939199999999995</v>
      </c>
      <c r="F101" s="60">
        <v>3.00061</v>
      </c>
      <c r="G101" s="75">
        <v>7.3867899999999997E-7</v>
      </c>
      <c r="H101" s="60">
        <v>1</v>
      </c>
      <c r="I101" s="60">
        <v>82</v>
      </c>
      <c r="J101" s="60">
        <v>0.99984200000000001</v>
      </c>
      <c r="K101" s="60">
        <v>3.0001500000000001</v>
      </c>
      <c r="L101" s="75">
        <v>4.7338100000000002E-8</v>
      </c>
      <c r="M101" s="60">
        <v>1</v>
      </c>
      <c r="N101" s="60">
        <v>29</v>
      </c>
      <c r="O101" s="60">
        <v>0.998108</v>
      </c>
      <c r="P101" s="60">
        <v>2.9998900000000002</v>
      </c>
      <c r="Q101" s="75">
        <v>1.9664200000000001E-5</v>
      </c>
      <c r="R101" s="60">
        <v>1</v>
      </c>
      <c r="S101" s="60">
        <v>161</v>
      </c>
      <c r="T101" s="60">
        <v>161</v>
      </c>
    </row>
    <row r="102" spans="1:20" ht="15" thickBot="1" x14ac:dyDescent="0.35">
      <c r="A102" s="31"/>
      <c r="B102" s="26">
        <v>100</v>
      </c>
      <c r="C102" s="60">
        <v>4.58751</v>
      </c>
      <c r="D102" s="60">
        <v>8.1350999999999996</v>
      </c>
      <c r="E102" s="60">
        <v>0.99940099999999998</v>
      </c>
      <c r="F102" s="60">
        <v>3.0005999999999999</v>
      </c>
      <c r="G102" s="75">
        <v>7.16579E-7</v>
      </c>
      <c r="H102" s="60">
        <v>1</v>
      </c>
      <c r="I102" s="60">
        <v>68</v>
      </c>
      <c r="J102" s="60">
        <v>0.99987499999999996</v>
      </c>
      <c r="K102" s="60">
        <v>3.0001199999999999</v>
      </c>
      <c r="L102" s="75">
        <v>3.0233499999999997E-8</v>
      </c>
      <c r="M102" s="60">
        <v>1</v>
      </c>
      <c r="N102" s="60">
        <v>26</v>
      </c>
      <c r="O102" s="60">
        <v>1.00108</v>
      </c>
      <c r="P102" s="60">
        <v>3.0015499999999999</v>
      </c>
      <c r="Q102" s="75">
        <v>3.1382099999999999E-5</v>
      </c>
      <c r="R102" s="60">
        <v>1</v>
      </c>
      <c r="S102" s="60">
        <v>158</v>
      </c>
      <c r="T102" s="60">
        <v>158</v>
      </c>
    </row>
    <row r="103" spans="1:20" x14ac:dyDescent="0.3">
      <c r="A103" s="29">
        <v>0.12</v>
      </c>
      <c r="B103" s="23">
        <v>1</v>
      </c>
      <c r="C103" s="60">
        <v>-5.98</v>
      </c>
      <c r="D103" s="60">
        <v>-2.3114599999999998</v>
      </c>
      <c r="E103" s="60" t="e">
        <f ca="1">-nan(ind)</f>
        <v>#NAME?</v>
      </c>
      <c r="F103" s="60" t="e">
        <f ca="1">-nan(ind)</f>
        <v>#NAME?</v>
      </c>
      <c r="G103" s="60" t="e">
        <f ca="1">-nan(ind)</f>
        <v>#NAME?</v>
      </c>
      <c r="H103" s="60">
        <v>1</v>
      </c>
      <c r="I103" s="60">
        <v>10001</v>
      </c>
      <c r="J103" s="60">
        <v>1.0000599999999999</v>
      </c>
      <c r="K103" s="60">
        <v>2.9999400000000001</v>
      </c>
      <c r="L103" s="75">
        <v>6.7732300000000002E-9</v>
      </c>
      <c r="M103" s="60">
        <v>1</v>
      </c>
      <c r="N103" s="60">
        <v>30</v>
      </c>
      <c r="O103" s="60">
        <v>0.99945600000000001</v>
      </c>
      <c r="P103" s="60">
        <v>2.99959</v>
      </c>
      <c r="Q103" s="75">
        <v>4.1375499999999999E-6</v>
      </c>
      <c r="R103" s="60">
        <v>1</v>
      </c>
      <c r="S103" s="60">
        <v>74</v>
      </c>
      <c r="T103" s="60">
        <v>74</v>
      </c>
    </row>
    <row r="104" spans="1:20" x14ac:dyDescent="0.3">
      <c r="A104" s="30"/>
      <c r="B104" s="24">
        <v>2</v>
      </c>
      <c r="C104" s="60">
        <v>-1.2234100000000001</v>
      </c>
      <c r="D104" s="60">
        <v>0.66603500000000004</v>
      </c>
      <c r="E104" s="60" t="e">
        <f ca="1">-nan(ind)</f>
        <v>#NAME?</v>
      </c>
      <c r="F104" s="60" t="e">
        <f ca="1">-nan(ind)</f>
        <v>#NAME?</v>
      </c>
      <c r="G104" s="60" t="e">
        <f ca="1">-nan(ind)</f>
        <v>#NAME?</v>
      </c>
      <c r="H104" s="60">
        <v>1</v>
      </c>
      <c r="I104" s="60">
        <v>10001</v>
      </c>
      <c r="J104" s="60">
        <v>1.0000500000000001</v>
      </c>
      <c r="K104" s="60">
        <v>2.9999400000000001</v>
      </c>
      <c r="L104" s="75">
        <v>6.7963099999999997E-9</v>
      </c>
      <c r="M104" s="60">
        <v>1</v>
      </c>
      <c r="N104" s="60">
        <v>19</v>
      </c>
      <c r="O104" s="60">
        <v>0.99951800000000002</v>
      </c>
      <c r="P104" s="60">
        <v>2.9994900000000002</v>
      </c>
      <c r="Q104" s="75">
        <v>4.3891699999999999E-6</v>
      </c>
      <c r="R104" s="60">
        <v>1</v>
      </c>
      <c r="S104" s="60">
        <v>66</v>
      </c>
      <c r="T104" s="60">
        <v>66</v>
      </c>
    </row>
    <row r="105" spans="1:20" x14ac:dyDescent="0.3">
      <c r="A105" s="30"/>
      <c r="B105" s="24">
        <v>3</v>
      </c>
      <c r="C105" s="60">
        <v>6.2059699999999998</v>
      </c>
      <c r="D105" s="60">
        <v>0.501189</v>
      </c>
      <c r="E105" s="60" t="e">
        <f ca="1">-nan(ind)</f>
        <v>#NAME?</v>
      </c>
      <c r="F105" s="60" t="e">
        <f ca="1">-nan(ind)</f>
        <v>#NAME?</v>
      </c>
      <c r="G105" s="60" t="e">
        <f ca="1">-nan(ind)</f>
        <v>#NAME?</v>
      </c>
      <c r="H105" s="60">
        <v>1</v>
      </c>
      <c r="I105" s="60">
        <v>10001</v>
      </c>
      <c r="J105" s="60">
        <v>0.99995900000000004</v>
      </c>
      <c r="K105" s="60">
        <v>3.0000499999999999</v>
      </c>
      <c r="L105" s="75">
        <v>3.85162E-9</v>
      </c>
      <c r="M105" s="60">
        <v>1</v>
      </c>
      <c r="N105" s="60">
        <v>41</v>
      </c>
      <c r="O105" s="60">
        <v>1.0005999999999999</v>
      </c>
      <c r="P105" s="60">
        <v>2.9997099999999999</v>
      </c>
      <c r="Q105" s="75">
        <v>8.1947600000000003E-7</v>
      </c>
      <c r="R105" s="60">
        <v>1</v>
      </c>
      <c r="S105" s="60">
        <v>71</v>
      </c>
      <c r="T105" s="60">
        <v>71</v>
      </c>
    </row>
    <row r="106" spans="1:20" x14ac:dyDescent="0.3">
      <c r="A106" s="30"/>
      <c r="B106" s="24">
        <v>4</v>
      </c>
      <c r="C106" s="60">
        <v>-5.2365899999999996</v>
      </c>
      <c r="D106" s="60">
        <v>-6.4051</v>
      </c>
      <c r="E106" s="60" t="e">
        <f ca="1">-nan(ind)</f>
        <v>#NAME?</v>
      </c>
      <c r="F106" s="60" t="e">
        <f ca="1">-nan(ind)</f>
        <v>#NAME?</v>
      </c>
      <c r="G106" s="60" t="e">
        <f ca="1">-nan(ind)</f>
        <v>#NAME?</v>
      </c>
      <c r="H106" s="60">
        <v>1</v>
      </c>
      <c r="I106" s="60">
        <v>10001</v>
      </c>
      <c r="J106" s="60">
        <v>1.00004</v>
      </c>
      <c r="K106" s="60">
        <v>2.9999600000000002</v>
      </c>
      <c r="L106" s="75">
        <v>3.3680799999999998E-9</v>
      </c>
      <c r="M106" s="60">
        <v>1</v>
      </c>
      <c r="N106" s="60">
        <v>28</v>
      </c>
      <c r="O106" s="60">
        <v>0.99962399999999996</v>
      </c>
      <c r="P106" s="60">
        <v>2.9994299999999998</v>
      </c>
      <c r="Q106" s="75">
        <v>4.0283E-6</v>
      </c>
      <c r="R106" s="60">
        <v>1</v>
      </c>
      <c r="S106" s="60">
        <v>76</v>
      </c>
      <c r="T106" s="60">
        <v>76</v>
      </c>
    </row>
    <row r="107" spans="1:20" x14ac:dyDescent="0.3">
      <c r="A107" s="30"/>
      <c r="B107" s="24">
        <v>5</v>
      </c>
      <c r="C107" s="60">
        <v>6.72722</v>
      </c>
      <c r="D107" s="60">
        <v>8.8482400000000005</v>
      </c>
      <c r="E107" s="60" t="e">
        <f ca="1">-nan(ind)</f>
        <v>#NAME?</v>
      </c>
      <c r="F107" s="60" t="e">
        <f ca="1">-nan(ind)</f>
        <v>#NAME?</v>
      </c>
      <c r="G107" s="60" t="e">
        <f ca="1">-nan(ind)</f>
        <v>#NAME?</v>
      </c>
      <c r="H107" s="60">
        <v>1</v>
      </c>
      <c r="I107" s="60">
        <v>10001</v>
      </c>
      <c r="J107" s="60">
        <v>0.99992499999999995</v>
      </c>
      <c r="K107" s="60">
        <v>3.00007</v>
      </c>
      <c r="L107" s="75">
        <v>1.0780600000000001E-8</v>
      </c>
      <c r="M107" s="60">
        <v>1</v>
      </c>
      <c r="N107" s="60">
        <v>44</v>
      </c>
      <c r="O107" s="60">
        <v>1.00051</v>
      </c>
      <c r="P107" s="60">
        <v>3.0005199999999999</v>
      </c>
      <c r="Q107" s="75">
        <v>4.72894E-6</v>
      </c>
      <c r="R107" s="60">
        <v>1</v>
      </c>
      <c r="S107" s="60">
        <v>73</v>
      </c>
      <c r="T107" s="60">
        <v>73</v>
      </c>
    </row>
    <row r="108" spans="1:20" x14ac:dyDescent="0.3">
      <c r="A108" s="30"/>
      <c r="B108" s="24">
        <v>6</v>
      </c>
      <c r="C108" s="58" t="s">
        <v>37</v>
      </c>
      <c r="D108" s="60">
        <v>8.5311400000000006</v>
      </c>
      <c r="E108" s="60" t="e">
        <f ca="1">-nan(ind)</f>
        <v>#NAME?</v>
      </c>
      <c r="F108" s="60" t="e">
        <f ca="1">-nan(ind)</f>
        <v>#NAME?</v>
      </c>
      <c r="G108" s="60" t="e">
        <f ca="1">-nan(ind)</f>
        <v>#NAME?</v>
      </c>
      <c r="H108" s="60">
        <v>1</v>
      </c>
      <c r="I108" s="60">
        <v>10001</v>
      </c>
      <c r="J108" s="60">
        <v>0.99994099999999997</v>
      </c>
      <c r="K108" s="60">
        <v>3.0000599999999999</v>
      </c>
      <c r="L108" s="75">
        <v>7.7369400000000008E-9</v>
      </c>
      <c r="M108" s="60">
        <v>1</v>
      </c>
      <c r="N108" s="60">
        <v>63</v>
      </c>
      <c r="O108" s="60">
        <v>1.00048</v>
      </c>
      <c r="P108" s="60">
        <v>3.0004900000000001</v>
      </c>
      <c r="Q108" s="75">
        <v>4.2231700000000001E-6</v>
      </c>
      <c r="R108" s="60">
        <v>1</v>
      </c>
      <c r="S108" s="60">
        <v>73</v>
      </c>
      <c r="T108" s="60">
        <v>73</v>
      </c>
    </row>
    <row r="109" spans="1:20" x14ac:dyDescent="0.3">
      <c r="A109" s="30"/>
      <c r="B109" s="24">
        <v>7</v>
      </c>
      <c r="C109" s="60">
        <v>-2.15964</v>
      </c>
      <c r="D109" s="60">
        <v>5.6320800000000002</v>
      </c>
      <c r="E109" s="60" t="e">
        <f ca="1">-nan(ind)</f>
        <v>#NAME?</v>
      </c>
      <c r="F109" s="60" t="e">
        <f ca="1">-nan(ind)</f>
        <v>#NAME?</v>
      </c>
      <c r="G109" s="60" t="e">
        <f ca="1">-nan(ind)</f>
        <v>#NAME?</v>
      </c>
      <c r="H109" s="60">
        <v>1</v>
      </c>
      <c r="I109" s="60">
        <v>10001</v>
      </c>
      <c r="J109" s="60">
        <v>0.99993699999999996</v>
      </c>
      <c r="K109" s="60">
        <v>3.0000599999999999</v>
      </c>
      <c r="L109" s="75">
        <v>7.5971599999999999E-9</v>
      </c>
      <c r="M109" s="60">
        <v>1</v>
      </c>
      <c r="N109" s="60">
        <v>35</v>
      </c>
      <c r="O109" s="60">
        <v>0.99946999999999997</v>
      </c>
      <c r="P109" s="60">
        <v>3.0004400000000002</v>
      </c>
      <c r="Q109" s="75">
        <v>5.0758299999999997E-7</v>
      </c>
      <c r="R109" s="60">
        <v>1</v>
      </c>
      <c r="S109" s="60">
        <v>68</v>
      </c>
      <c r="T109" s="60">
        <v>68</v>
      </c>
    </row>
    <row r="110" spans="1:20" x14ac:dyDescent="0.3">
      <c r="A110" s="30"/>
      <c r="B110" s="24">
        <v>8</v>
      </c>
      <c r="C110" s="60">
        <v>-8.2257599999999993</v>
      </c>
      <c r="D110" s="60">
        <v>-2.6564800000000002</v>
      </c>
      <c r="E110" s="60" t="e">
        <f ca="1">-nan(ind)</f>
        <v>#NAME?</v>
      </c>
      <c r="F110" s="60" t="e">
        <f ca="1">-nan(ind)</f>
        <v>#NAME?</v>
      </c>
      <c r="G110" s="60" t="e">
        <f ca="1">-nan(ind)</f>
        <v>#NAME?</v>
      </c>
      <c r="H110" s="60">
        <v>1</v>
      </c>
      <c r="I110" s="60">
        <v>10001</v>
      </c>
      <c r="J110" s="60">
        <v>0.99995400000000001</v>
      </c>
      <c r="K110" s="60">
        <v>3.0000399999999998</v>
      </c>
      <c r="L110" s="75">
        <v>4.0534999999999997E-9</v>
      </c>
      <c r="M110" s="60">
        <v>1</v>
      </c>
      <c r="N110" s="60">
        <v>28</v>
      </c>
      <c r="O110" s="60">
        <v>0.99944299999999997</v>
      </c>
      <c r="P110" s="60">
        <v>2.99966</v>
      </c>
      <c r="Q110" s="75">
        <v>3.6532699999999998E-6</v>
      </c>
      <c r="R110" s="60">
        <v>1</v>
      </c>
      <c r="S110" s="60">
        <v>76</v>
      </c>
      <c r="T110" s="60">
        <v>76</v>
      </c>
    </row>
    <row r="111" spans="1:20" x14ac:dyDescent="0.3">
      <c r="A111" s="30"/>
      <c r="B111" s="24">
        <v>9</v>
      </c>
      <c r="C111" s="60">
        <v>5.2524499999999996</v>
      </c>
      <c r="D111" s="60">
        <v>9.1292899999999992</v>
      </c>
      <c r="E111" s="60" t="e">
        <f ca="1">-nan(ind)</f>
        <v>#NAME?</v>
      </c>
      <c r="F111" s="60" t="e">
        <f ca="1">-nan(ind)</f>
        <v>#NAME?</v>
      </c>
      <c r="G111" s="60" t="e">
        <f ca="1">-nan(ind)</f>
        <v>#NAME?</v>
      </c>
      <c r="H111" s="60">
        <v>1</v>
      </c>
      <c r="I111" s="60">
        <v>10001</v>
      </c>
      <c r="J111" s="60">
        <v>0.99994700000000003</v>
      </c>
      <c r="K111" s="60">
        <v>3.0000499999999999</v>
      </c>
      <c r="L111" s="75">
        <v>5.3321400000000002E-9</v>
      </c>
      <c r="M111" s="60">
        <v>1</v>
      </c>
      <c r="N111" s="60">
        <v>27</v>
      </c>
      <c r="O111" s="60">
        <v>1.00038</v>
      </c>
      <c r="P111" s="60">
        <v>3.00054</v>
      </c>
      <c r="Q111" s="75">
        <v>3.8176599999999996E-6</v>
      </c>
      <c r="R111" s="60">
        <v>1</v>
      </c>
      <c r="S111" s="60">
        <v>73</v>
      </c>
      <c r="T111" s="60">
        <v>73</v>
      </c>
    </row>
    <row r="112" spans="1:20" x14ac:dyDescent="0.3">
      <c r="A112" s="30"/>
      <c r="B112" s="24">
        <v>10</v>
      </c>
      <c r="C112" s="60">
        <v>0.80745999999999996</v>
      </c>
      <c r="D112" s="60">
        <v>9.9482499999999998</v>
      </c>
      <c r="E112" s="60" t="e">
        <f ca="1">-nan(ind)</f>
        <v>#NAME?</v>
      </c>
      <c r="F112" s="60" t="e">
        <f ca="1">-nan(ind)</f>
        <v>#NAME?</v>
      </c>
      <c r="G112" s="60" t="e">
        <f ca="1">-nan(ind)</f>
        <v>#NAME?</v>
      </c>
      <c r="H112" s="60">
        <v>1</v>
      </c>
      <c r="I112" s="60">
        <v>10001</v>
      </c>
      <c r="J112" s="60">
        <v>1.0000500000000001</v>
      </c>
      <c r="K112" s="60">
        <v>2.9999600000000002</v>
      </c>
      <c r="L112" s="75">
        <v>4.0271699999999999E-9</v>
      </c>
      <c r="M112" s="60">
        <v>1</v>
      </c>
      <c r="N112" s="60">
        <v>35</v>
      </c>
      <c r="O112" s="60">
        <v>0.99998100000000001</v>
      </c>
      <c r="P112" s="60">
        <v>3.0007000000000001</v>
      </c>
      <c r="Q112" s="75">
        <v>2.3381900000000001E-6</v>
      </c>
      <c r="R112" s="60">
        <v>1</v>
      </c>
      <c r="S112" s="60">
        <v>72</v>
      </c>
      <c r="T112" s="60">
        <v>72</v>
      </c>
    </row>
    <row r="113" spans="1:20" x14ac:dyDescent="0.3">
      <c r="A113" s="30"/>
      <c r="B113" s="24">
        <v>11</v>
      </c>
      <c r="C113" s="60">
        <v>1.3882399999999999</v>
      </c>
      <c r="D113" s="60">
        <v>-1.5436099999999999</v>
      </c>
      <c r="E113" s="60" t="e">
        <f ca="1">-nan(ind)</f>
        <v>#NAME?</v>
      </c>
      <c r="F113" s="60" t="e">
        <f ca="1">-nan(ind)</f>
        <v>#NAME?</v>
      </c>
      <c r="G113" s="60" t="e">
        <f ca="1">-nan(ind)</f>
        <v>#NAME?</v>
      </c>
      <c r="H113" s="60">
        <v>1</v>
      </c>
      <c r="I113" s="60">
        <v>10001</v>
      </c>
      <c r="J113" s="60">
        <v>1.00004</v>
      </c>
      <c r="K113" s="60">
        <v>2.9999699999999998</v>
      </c>
      <c r="L113" s="75">
        <v>2.6820199999999998E-9</v>
      </c>
      <c r="M113" s="60">
        <v>1</v>
      </c>
      <c r="N113" s="60">
        <v>30</v>
      </c>
      <c r="O113" s="60">
        <v>1.0000599999999999</v>
      </c>
      <c r="P113" s="60">
        <v>2.9993300000000001</v>
      </c>
      <c r="Q113" s="75">
        <v>1.9597099999999999E-6</v>
      </c>
      <c r="R113" s="60">
        <v>1</v>
      </c>
      <c r="S113" s="60">
        <v>69</v>
      </c>
      <c r="T113" s="60">
        <v>69</v>
      </c>
    </row>
    <row r="114" spans="1:20" x14ac:dyDescent="0.3">
      <c r="A114" s="30"/>
      <c r="B114" s="24">
        <v>12</v>
      </c>
      <c r="C114" s="60">
        <v>-6.2056500000000003</v>
      </c>
      <c r="D114" s="60">
        <v>-7.55192</v>
      </c>
      <c r="E114" s="60" t="e">
        <f ca="1">-nan(ind)</f>
        <v>#NAME?</v>
      </c>
      <c r="F114" s="60" t="e">
        <f ca="1">-nan(ind)</f>
        <v>#NAME?</v>
      </c>
      <c r="G114" s="60" t="e">
        <f ca="1">-nan(ind)</f>
        <v>#NAME?</v>
      </c>
      <c r="H114" s="60">
        <v>1</v>
      </c>
      <c r="I114" s="60">
        <v>10001</v>
      </c>
      <c r="J114" s="60">
        <v>1.00004</v>
      </c>
      <c r="K114" s="60">
        <v>2.9999500000000001</v>
      </c>
      <c r="L114" s="75">
        <v>4.1074600000000002E-9</v>
      </c>
      <c r="M114" s="60">
        <v>1</v>
      </c>
      <c r="N114" s="60">
        <v>28</v>
      </c>
      <c r="O114" s="60">
        <v>0.99961699999999998</v>
      </c>
      <c r="P114" s="60">
        <v>2.9994399999999999</v>
      </c>
      <c r="Q114" s="75">
        <v>4.0181100000000004E-6</v>
      </c>
      <c r="R114" s="60">
        <v>1</v>
      </c>
      <c r="S114" s="60">
        <v>77</v>
      </c>
      <c r="T114" s="60">
        <v>77</v>
      </c>
    </row>
    <row r="115" spans="1:20" x14ac:dyDescent="0.3">
      <c r="A115" s="30"/>
      <c r="B115" s="24">
        <v>13</v>
      </c>
      <c r="C115" s="60">
        <v>-5.6932799999999997</v>
      </c>
      <c r="D115" s="60">
        <v>8.66479</v>
      </c>
      <c r="E115" s="60" t="e">
        <f ca="1">-nan(ind)</f>
        <v>#NAME?</v>
      </c>
      <c r="F115" s="60" t="e">
        <f ca="1">-nan(ind)</f>
        <v>#NAME?</v>
      </c>
      <c r="G115" s="60" t="e">
        <f ca="1">-nan(ind)</f>
        <v>#NAME?</v>
      </c>
      <c r="H115" s="60">
        <v>1</v>
      </c>
      <c r="I115" s="60">
        <v>10001</v>
      </c>
      <c r="J115" s="60" t="s">
        <v>24</v>
      </c>
      <c r="K115" s="60" t="s">
        <v>24</v>
      </c>
      <c r="L115" s="60" t="s">
        <v>24</v>
      </c>
      <c r="M115" s="60">
        <v>1</v>
      </c>
      <c r="N115" s="60">
        <v>10001</v>
      </c>
      <c r="O115" s="60">
        <v>0.99947799999999998</v>
      </c>
      <c r="P115" s="60">
        <v>3.0004400000000002</v>
      </c>
      <c r="Q115" s="75">
        <v>4.9268400000000005E-7</v>
      </c>
      <c r="R115" s="60">
        <v>1</v>
      </c>
      <c r="S115" s="60">
        <v>74</v>
      </c>
      <c r="T115" s="60">
        <v>74</v>
      </c>
    </row>
    <row r="116" spans="1:20" x14ac:dyDescent="0.3">
      <c r="A116" s="30"/>
      <c r="B116" s="24">
        <v>14</v>
      </c>
      <c r="C116" s="60">
        <v>-6.4270300000000002</v>
      </c>
      <c r="D116" s="60">
        <v>-4.37697</v>
      </c>
      <c r="E116" s="60" t="e">
        <f ca="1">-nan(ind)</f>
        <v>#NAME?</v>
      </c>
      <c r="F116" s="60" t="e">
        <f ca="1">-nan(ind)</f>
        <v>#NAME?</v>
      </c>
      <c r="G116" s="60" t="e">
        <f ca="1">-nan(ind)</f>
        <v>#NAME?</v>
      </c>
      <c r="H116" s="60">
        <v>1</v>
      </c>
      <c r="I116" s="60">
        <v>10001</v>
      </c>
      <c r="J116" s="60">
        <v>1.00007</v>
      </c>
      <c r="K116" s="60">
        <v>2.9999400000000001</v>
      </c>
      <c r="L116" s="75">
        <v>8.7991599999999996E-9</v>
      </c>
      <c r="M116" s="60">
        <v>1</v>
      </c>
      <c r="N116" s="60">
        <v>27</v>
      </c>
      <c r="O116" s="60">
        <v>0.99949100000000002</v>
      </c>
      <c r="P116" s="60">
        <v>2.9994900000000002</v>
      </c>
      <c r="Q116" s="75">
        <v>4.6384399999999998E-6</v>
      </c>
      <c r="R116" s="60">
        <v>1</v>
      </c>
      <c r="S116" s="60">
        <v>75</v>
      </c>
      <c r="T116" s="60">
        <v>75</v>
      </c>
    </row>
    <row r="117" spans="1:20" x14ac:dyDescent="0.3">
      <c r="A117" s="30"/>
      <c r="B117" s="24">
        <v>15</v>
      </c>
      <c r="C117" s="60">
        <v>1.3531200000000001</v>
      </c>
      <c r="D117" s="60">
        <v>-5.3502999999999998</v>
      </c>
      <c r="E117" s="60" t="e">
        <f ca="1">-nan(ind)</f>
        <v>#NAME?</v>
      </c>
      <c r="F117" s="60" t="e">
        <f ca="1">-nan(ind)</f>
        <v>#NAME?</v>
      </c>
      <c r="G117" s="60" t="e">
        <f ca="1">-nan(ind)</f>
        <v>#NAME?</v>
      </c>
      <c r="H117" s="60">
        <v>1</v>
      </c>
      <c r="I117" s="60">
        <v>10001</v>
      </c>
      <c r="J117" s="60">
        <v>0.99991799999999997</v>
      </c>
      <c r="K117" s="60">
        <v>3.0000800000000001</v>
      </c>
      <c r="L117" s="75">
        <v>1.28565E-8</v>
      </c>
      <c r="M117" s="60">
        <v>1</v>
      </c>
      <c r="N117" s="60">
        <v>35</v>
      </c>
      <c r="O117" s="60">
        <v>1.00003</v>
      </c>
      <c r="P117" s="60">
        <v>2.9993500000000002</v>
      </c>
      <c r="Q117" s="75">
        <v>1.9779499999999998E-6</v>
      </c>
      <c r="R117" s="60">
        <v>1</v>
      </c>
      <c r="S117" s="60">
        <v>74</v>
      </c>
      <c r="T117" s="60">
        <v>74</v>
      </c>
    </row>
    <row r="118" spans="1:20" x14ac:dyDescent="0.3">
      <c r="A118" s="30"/>
      <c r="B118" s="24">
        <v>16</v>
      </c>
      <c r="C118" s="60">
        <v>9.1571999999999996</v>
      </c>
      <c r="D118" s="60">
        <v>-6.66235</v>
      </c>
      <c r="E118" s="60" t="e">
        <f ca="1">-nan(ind)</f>
        <v>#NAME?</v>
      </c>
      <c r="F118" s="60" t="e">
        <f ca="1">-nan(ind)</f>
        <v>#NAME?</v>
      </c>
      <c r="G118" s="60" t="e">
        <f ca="1">-nan(ind)</f>
        <v>#NAME?</v>
      </c>
      <c r="H118" s="60">
        <v>1</v>
      </c>
      <c r="I118" s="60">
        <v>10001</v>
      </c>
      <c r="J118" s="60" t="s">
        <v>24</v>
      </c>
      <c r="K118" s="60" t="s">
        <v>24</v>
      </c>
      <c r="L118" s="60" t="s">
        <v>24</v>
      </c>
      <c r="M118" s="60">
        <v>1</v>
      </c>
      <c r="N118" s="60">
        <v>10001</v>
      </c>
      <c r="O118" s="60">
        <v>1.0004299999999999</v>
      </c>
      <c r="P118" s="60">
        <v>2.9994900000000002</v>
      </c>
      <c r="Q118" s="75">
        <v>4.7656500000000001E-7</v>
      </c>
      <c r="R118" s="60">
        <v>1</v>
      </c>
      <c r="S118" s="60">
        <v>77</v>
      </c>
      <c r="T118" s="60">
        <v>77</v>
      </c>
    </row>
    <row r="119" spans="1:20" x14ac:dyDescent="0.3">
      <c r="A119" s="30"/>
      <c r="B119" s="24">
        <v>17</v>
      </c>
      <c r="C119" s="60">
        <v>1.2188300000000001</v>
      </c>
      <c r="D119" s="60">
        <v>-0.57499400000000001</v>
      </c>
      <c r="E119" s="60" t="e">
        <f ca="1">-nan(ind)</f>
        <v>#NAME?</v>
      </c>
      <c r="F119" s="60" t="e">
        <f ca="1">-nan(ind)</f>
        <v>#NAME?</v>
      </c>
      <c r="G119" s="60" t="e">
        <f ca="1">-nan(ind)</f>
        <v>#NAME?</v>
      </c>
      <c r="H119" s="60">
        <v>1</v>
      </c>
      <c r="I119" s="60">
        <v>10001</v>
      </c>
      <c r="J119" s="60">
        <v>1.0000500000000001</v>
      </c>
      <c r="K119" s="60">
        <v>2.9999400000000001</v>
      </c>
      <c r="L119" s="75">
        <v>6.02433E-9</v>
      </c>
      <c r="M119" s="60">
        <v>1</v>
      </c>
      <c r="N119" s="60">
        <v>46</v>
      </c>
      <c r="O119" s="60">
        <v>1.00004</v>
      </c>
      <c r="P119" s="60">
        <v>2.99932</v>
      </c>
      <c r="Q119" s="75">
        <v>2.1049099999999998E-6</v>
      </c>
      <c r="R119" s="60">
        <v>1</v>
      </c>
      <c r="S119" s="60">
        <v>67</v>
      </c>
      <c r="T119" s="60">
        <v>67</v>
      </c>
    </row>
    <row r="120" spans="1:20" x14ac:dyDescent="0.3">
      <c r="A120" s="30"/>
      <c r="B120" s="24">
        <v>18</v>
      </c>
      <c r="C120" s="60">
        <v>-0.120712</v>
      </c>
      <c r="D120" s="60">
        <v>-8.0950100000000003</v>
      </c>
      <c r="E120" s="60" t="e">
        <f ca="1">-nan(ind)</f>
        <v>#NAME?</v>
      </c>
      <c r="F120" s="60" t="e">
        <f ca="1">-nan(ind)</f>
        <v>#NAME?</v>
      </c>
      <c r="G120" s="60" t="e">
        <f ca="1">-nan(ind)</f>
        <v>#NAME?</v>
      </c>
      <c r="H120" s="60">
        <v>1</v>
      </c>
      <c r="I120" s="60">
        <v>10001</v>
      </c>
      <c r="J120" s="60">
        <v>1.0000500000000001</v>
      </c>
      <c r="K120" s="60">
        <v>2.9999500000000001</v>
      </c>
      <c r="L120" s="75">
        <v>4.23428E-9</v>
      </c>
      <c r="M120" s="60">
        <v>1</v>
      </c>
      <c r="N120" s="60">
        <v>30</v>
      </c>
      <c r="O120" s="60">
        <v>0.99993200000000004</v>
      </c>
      <c r="P120" s="60">
        <v>2.9993300000000001</v>
      </c>
      <c r="Q120" s="75">
        <v>2.6269499999999999E-6</v>
      </c>
      <c r="R120" s="60">
        <v>1</v>
      </c>
      <c r="S120" s="60">
        <v>76</v>
      </c>
      <c r="T120" s="60">
        <v>76</v>
      </c>
    </row>
    <row r="121" spans="1:20" x14ac:dyDescent="0.3">
      <c r="A121" s="30"/>
      <c r="B121" s="24">
        <v>19</v>
      </c>
      <c r="C121" s="60">
        <v>-7.4797900000000004</v>
      </c>
      <c r="D121" s="60">
        <v>7.5830299999999999</v>
      </c>
      <c r="E121" s="60" t="e">
        <f ca="1">-nan(ind)</f>
        <v>#NAME?</v>
      </c>
      <c r="F121" s="60" t="e">
        <f ca="1">-nan(ind)</f>
        <v>#NAME?</v>
      </c>
      <c r="G121" s="60" t="e">
        <f ca="1">-nan(ind)</f>
        <v>#NAME?</v>
      </c>
      <c r="H121" s="60">
        <v>1</v>
      </c>
      <c r="I121" s="60">
        <v>10001</v>
      </c>
      <c r="J121" s="60">
        <v>1.0000500000000001</v>
      </c>
      <c r="K121" s="60">
        <v>2.9999500000000001</v>
      </c>
      <c r="L121" s="75">
        <v>5.7723999999999996E-9</v>
      </c>
      <c r="M121" s="60">
        <v>1</v>
      </c>
      <c r="N121" s="60">
        <v>71</v>
      </c>
      <c r="O121" s="60">
        <v>0.99941800000000003</v>
      </c>
      <c r="P121" s="60">
        <v>3.0003099999999998</v>
      </c>
      <c r="Q121" s="75">
        <v>7.2265799999999998E-7</v>
      </c>
      <c r="R121" s="60">
        <v>1</v>
      </c>
      <c r="S121" s="60">
        <v>75</v>
      </c>
      <c r="T121" s="60">
        <v>75</v>
      </c>
    </row>
    <row r="122" spans="1:20" x14ac:dyDescent="0.3">
      <c r="A122" s="30"/>
      <c r="B122" s="24">
        <v>20</v>
      </c>
      <c r="C122" s="60">
        <v>-1.6464099999999999</v>
      </c>
      <c r="D122" s="60">
        <v>-3.29331</v>
      </c>
      <c r="E122" s="60" t="e">
        <f ca="1">-nan(ind)</f>
        <v>#NAME?</v>
      </c>
      <c r="F122" s="60" t="e">
        <f ca="1">-nan(ind)</f>
        <v>#NAME?</v>
      </c>
      <c r="G122" s="60" t="e">
        <f ca="1">-nan(ind)</f>
        <v>#NAME?</v>
      </c>
      <c r="H122" s="60">
        <v>1</v>
      </c>
      <c r="I122" s="60">
        <v>10001</v>
      </c>
      <c r="J122" s="60" t="s">
        <v>24</v>
      </c>
      <c r="K122" s="60" t="s">
        <v>24</v>
      </c>
      <c r="L122" s="60" t="s">
        <v>24</v>
      </c>
      <c r="M122" s="60">
        <v>1</v>
      </c>
      <c r="N122" s="60">
        <v>10001</v>
      </c>
      <c r="O122" s="60">
        <v>0.99973400000000001</v>
      </c>
      <c r="P122" s="60">
        <v>2.9993699999999999</v>
      </c>
      <c r="Q122" s="75">
        <v>3.7095600000000002E-6</v>
      </c>
      <c r="R122" s="60">
        <v>1</v>
      </c>
      <c r="S122" s="60">
        <v>72</v>
      </c>
      <c r="T122" s="60">
        <v>72</v>
      </c>
    </row>
    <row r="123" spans="1:20" x14ac:dyDescent="0.3">
      <c r="A123" s="30"/>
      <c r="B123" s="24">
        <v>21</v>
      </c>
      <c r="C123" s="60">
        <v>1.7859700000000001</v>
      </c>
      <c r="D123" s="60">
        <v>-0.26845000000000002</v>
      </c>
      <c r="E123" s="60" t="e">
        <f ca="1">-nan(ind)</f>
        <v>#NAME?</v>
      </c>
      <c r="F123" s="60" t="e">
        <f ca="1">-nan(ind)</f>
        <v>#NAME?</v>
      </c>
      <c r="G123" s="60" t="e">
        <f ca="1">-nan(ind)</f>
        <v>#NAME?</v>
      </c>
      <c r="H123" s="60">
        <v>1</v>
      </c>
      <c r="I123" s="60">
        <v>10001</v>
      </c>
      <c r="J123" s="60">
        <v>1.00004</v>
      </c>
      <c r="K123" s="60">
        <v>2.9999600000000002</v>
      </c>
      <c r="L123" s="75">
        <v>3.2691599999999999E-9</v>
      </c>
      <c r="M123" s="60">
        <v>1</v>
      </c>
      <c r="N123" s="60">
        <v>25</v>
      </c>
      <c r="O123" s="60">
        <v>1.00017</v>
      </c>
      <c r="P123" s="60">
        <v>2.9992899999999998</v>
      </c>
      <c r="Q123" s="75">
        <v>1.6882100000000001E-6</v>
      </c>
      <c r="R123" s="60">
        <v>1</v>
      </c>
      <c r="S123" s="60">
        <v>66</v>
      </c>
      <c r="T123" s="60">
        <v>66</v>
      </c>
    </row>
    <row r="124" spans="1:20" x14ac:dyDescent="0.3">
      <c r="A124" s="30"/>
      <c r="B124" s="24">
        <v>22</v>
      </c>
      <c r="C124" s="60">
        <v>-8.3998799999999996</v>
      </c>
      <c r="D124" s="58" t="s">
        <v>38</v>
      </c>
      <c r="E124" s="60" t="e">
        <f ca="1">-nan(ind)</f>
        <v>#NAME?</v>
      </c>
      <c r="F124" s="60" t="e">
        <f ca="1">-nan(ind)</f>
        <v>#NAME?</v>
      </c>
      <c r="G124" s="60" t="e">
        <f ca="1">-nan(ind)</f>
        <v>#NAME?</v>
      </c>
      <c r="H124" s="60">
        <v>1</v>
      </c>
      <c r="I124" s="60">
        <v>10001</v>
      </c>
      <c r="J124" s="60">
        <v>1.0000500000000001</v>
      </c>
      <c r="K124" s="60">
        <v>2.9999400000000001</v>
      </c>
      <c r="L124" s="75">
        <v>6.1757100000000004E-9</v>
      </c>
      <c r="M124" s="60">
        <v>1</v>
      </c>
      <c r="N124" s="60">
        <v>26</v>
      </c>
      <c r="O124" s="60">
        <v>0.99943300000000002</v>
      </c>
      <c r="P124" s="60">
        <v>3.0003299999999999</v>
      </c>
      <c r="Q124" s="75">
        <v>6.5585700000000002E-7</v>
      </c>
      <c r="R124" s="60">
        <v>1</v>
      </c>
      <c r="S124" s="60">
        <v>76</v>
      </c>
      <c r="T124" s="60">
        <v>76</v>
      </c>
    </row>
    <row r="125" spans="1:20" x14ac:dyDescent="0.3">
      <c r="A125" s="30"/>
      <c r="B125" s="24">
        <v>23</v>
      </c>
      <c r="C125" s="60">
        <v>8.64255</v>
      </c>
      <c r="D125" s="60">
        <v>-7.0872999999999999</v>
      </c>
      <c r="E125" s="60" t="e">
        <f ca="1">-nan(ind)</f>
        <v>#NAME?</v>
      </c>
      <c r="F125" s="60" t="e">
        <f ca="1">-nan(ind)</f>
        <v>#NAME?</v>
      </c>
      <c r="G125" s="60" t="e">
        <f ca="1">-nan(ind)</f>
        <v>#NAME?</v>
      </c>
      <c r="H125" s="60">
        <v>1</v>
      </c>
      <c r="I125" s="60">
        <v>10001</v>
      </c>
      <c r="J125" s="60">
        <v>0.99994400000000006</v>
      </c>
      <c r="K125" s="60">
        <v>3.0000499999999999</v>
      </c>
      <c r="L125" s="75">
        <v>6.0078300000000003E-9</v>
      </c>
      <c r="M125" s="60">
        <v>1</v>
      </c>
      <c r="N125" s="60">
        <v>26</v>
      </c>
      <c r="O125" s="60">
        <v>1.00041</v>
      </c>
      <c r="P125" s="60">
        <v>2.99946</v>
      </c>
      <c r="Q125" s="75">
        <v>5.1917399999999996E-7</v>
      </c>
      <c r="R125" s="60">
        <v>1</v>
      </c>
      <c r="S125" s="60">
        <v>77</v>
      </c>
      <c r="T125" s="60">
        <v>77</v>
      </c>
    </row>
    <row r="126" spans="1:20" x14ac:dyDescent="0.3">
      <c r="A126" s="30"/>
      <c r="B126" s="24">
        <v>24</v>
      </c>
      <c r="C126" s="60">
        <v>6.0982200000000004</v>
      </c>
      <c r="D126" s="60">
        <v>8.8742300000000007</v>
      </c>
      <c r="E126" s="60" t="e">
        <f ca="1">-nan(ind)</f>
        <v>#NAME?</v>
      </c>
      <c r="F126" s="60" t="e">
        <f ca="1">-nan(ind)</f>
        <v>#NAME?</v>
      </c>
      <c r="G126" s="60" t="e">
        <f ca="1">-nan(ind)</f>
        <v>#NAME?</v>
      </c>
      <c r="H126" s="60">
        <v>1</v>
      </c>
      <c r="I126" s="60">
        <v>10001</v>
      </c>
      <c r="J126" s="60">
        <v>1.00004</v>
      </c>
      <c r="K126" s="60">
        <v>2.9999600000000002</v>
      </c>
      <c r="L126" s="75">
        <v>3.6346400000000002E-9</v>
      </c>
      <c r="M126" s="60">
        <v>1</v>
      </c>
      <c r="N126" s="60">
        <v>35</v>
      </c>
      <c r="O126" s="60">
        <v>1.0004500000000001</v>
      </c>
      <c r="P126" s="60">
        <v>3.0005199999999999</v>
      </c>
      <c r="Q126" s="75">
        <v>4.2513999999999996E-6</v>
      </c>
      <c r="R126" s="60">
        <v>1</v>
      </c>
      <c r="S126" s="60">
        <v>73</v>
      </c>
      <c r="T126" s="60">
        <v>73</v>
      </c>
    </row>
    <row r="127" spans="1:20" x14ac:dyDescent="0.3">
      <c r="A127" s="30"/>
      <c r="B127" s="24">
        <v>25</v>
      </c>
      <c r="C127" s="58" t="s">
        <v>39</v>
      </c>
      <c r="D127" s="60">
        <v>4.5829800000000001</v>
      </c>
      <c r="E127" s="60" t="e">
        <f ca="1">-nan(ind)</f>
        <v>#NAME?</v>
      </c>
      <c r="F127" s="60" t="e">
        <f ca="1">-nan(ind)</f>
        <v>#NAME?</v>
      </c>
      <c r="G127" s="60" t="e">
        <f ca="1">-nan(ind)</f>
        <v>#NAME?</v>
      </c>
      <c r="H127" s="60">
        <v>1</v>
      </c>
      <c r="I127" s="60">
        <v>10001</v>
      </c>
      <c r="J127" s="60">
        <v>1.00007</v>
      </c>
      <c r="K127" s="60">
        <v>2.99993</v>
      </c>
      <c r="L127" s="75">
        <v>9.0139800000000008E-9</v>
      </c>
      <c r="M127" s="60">
        <v>1</v>
      </c>
      <c r="N127" s="60">
        <v>27</v>
      </c>
      <c r="O127" s="60">
        <v>1.0005999999999999</v>
      </c>
      <c r="P127" s="60">
        <v>3.00034</v>
      </c>
      <c r="Q127" s="75">
        <v>4.0038399999999999E-6</v>
      </c>
      <c r="R127" s="60">
        <v>1</v>
      </c>
      <c r="S127" s="60">
        <v>66</v>
      </c>
      <c r="T127" s="60">
        <v>66</v>
      </c>
    </row>
    <row r="128" spans="1:20" x14ac:dyDescent="0.3">
      <c r="A128" s="30"/>
      <c r="B128" s="24">
        <v>26</v>
      </c>
      <c r="C128" s="60">
        <v>3.8818800000000002</v>
      </c>
      <c r="D128" s="60">
        <v>-9.7006999999999994</v>
      </c>
      <c r="E128" s="60" t="e">
        <f ca="1">-nan(ind)</f>
        <v>#NAME?</v>
      </c>
      <c r="F128" s="60" t="e">
        <f ca="1">-nan(ind)</f>
        <v>#NAME?</v>
      </c>
      <c r="G128" s="60" t="e">
        <f ca="1">-nan(ind)</f>
        <v>#NAME?</v>
      </c>
      <c r="H128" s="60">
        <v>1</v>
      </c>
      <c r="I128" s="60">
        <v>10001</v>
      </c>
      <c r="J128" s="60">
        <v>1.00004</v>
      </c>
      <c r="K128" s="60">
        <v>2.9999500000000001</v>
      </c>
      <c r="L128" s="75">
        <v>4.0599999999999996E-9</v>
      </c>
      <c r="M128" s="60">
        <v>1</v>
      </c>
      <c r="N128" s="60">
        <v>27</v>
      </c>
      <c r="O128" s="60">
        <v>1.0001500000000001</v>
      </c>
      <c r="P128" s="60">
        <v>2.9993300000000001</v>
      </c>
      <c r="Q128" s="75">
        <v>1.5660999999999999E-6</v>
      </c>
      <c r="R128" s="60">
        <v>1</v>
      </c>
      <c r="S128" s="60">
        <v>77</v>
      </c>
      <c r="T128" s="60">
        <v>77</v>
      </c>
    </row>
    <row r="129" spans="1:20" x14ac:dyDescent="0.3">
      <c r="A129" s="30"/>
      <c r="B129" s="24">
        <v>27</v>
      </c>
      <c r="C129" s="60">
        <v>0.44530799999999998</v>
      </c>
      <c r="D129" s="60">
        <v>-2.88984</v>
      </c>
      <c r="E129" s="60" t="e">
        <f ca="1">-nan(ind)</f>
        <v>#NAME?</v>
      </c>
      <c r="F129" s="60" t="e">
        <f ca="1">-nan(ind)</f>
        <v>#NAME?</v>
      </c>
      <c r="G129" s="60" t="e">
        <f ca="1">-nan(ind)</f>
        <v>#NAME?</v>
      </c>
      <c r="H129" s="60">
        <v>1</v>
      </c>
      <c r="I129" s="60">
        <v>10001</v>
      </c>
      <c r="J129" s="60">
        <v>1.0000500000000001</v>
      </c>
      <c r="K129" s="60">
        <v>2.9999500000000001</v>
      </c>
      <c r="L129" s="75">
        <v>4.4091300000000001E-9</v>
      </c>
      <c r="M129" s="60">
        <v>1</v>
      </c>
      <c r="N129" s="60">
        <v>29</v>
      </c>
      <c r="O129" s="60">
        <v>0.99993699999999996</v>
      </c>
      <c r="P129" s="60">
        <v>2.9993300000000001</v>
      </c>
      <c r="Q129" s="75">
        <v>2.6303200000000002E-6</v>
      </c>
      <c r="R129" s="60">
        <v>1</v>
      </c>
      <c r="S129" s="60">
        <v>71</v>
      </c>
      <c r="T129" s="60">
        <v>71</v>
      </c>
    </row>
    <row r="130" spans="1:20" x14ac:dyDescent="0.3">
      <c r="A130" s="30"/>
      <c r="B130" s="24">
        <v>28</v>
      </c>
      <c r="C130" s="60">
        <v>9.7472399999999997</v>
      </c>
      <c r="D130" s="58" t="s">
        <v>40</v>
      </c>
      <c r="E130" s="60" t="e">
        <f ca="1">-nan(ind)</f>
        <v>#NAME?</v>
      </c>
      <c r="F130" s="60" t="e">
        <f ca="1">-nan(ind)</f>
        <v>#NAME?</v>
      </c>
      <c r="G130" s="60" t="e">
        <f ca="1">-nan(ind)</f>
        <v>#NAME?</v>
      </c>
      <c r="H130" s="60">
        <v>1</v>
      </c>
      <c r="I130" s="60">
        <v>10001</v>
      </c>
      <c r="J130" s="60">
        <v>1.00004</v>
      </c>
      <c r="K130" s="60">
        <v>2.9999500000000001</v>
      </c>
      <c r="L130" s="75">
        <v>4.1292899999999999E-9</v>
      </c>
      <c r="M130" s="60">
        <v>1</v>
      </c>
      <c r="N130" s="60">
        <v>37</v>
      </c>
      <c r="O130" s="60">
        <v>1.00068</v>
      </c>
      <c r="P130" s="60">
        <v>2.9998800000000001</v>
      </c>
      <c r="Q130" s="75">
        <v>1.75271E-6</v>
      </c>
      <c r="R130" s="60">
        <v>1</v>
      </c>
      <c r="S130" s="60">
        <v>74</v>
      </c>
      <c r="T130" s="60">
        <v>74</v>
      </c>
    </row>
    <row r="131" spans="1:20" x14ac:dyDescent="0.3">
      <c r="A131" s="30"/>
      <c r="B131" s="24">
        <v>29</v>
      </c>
      <c r="C131" s="60">
        <v>-9.1911799999999992</v>
      </c>
      <c r="D131" s="60">
        <v>-6.5111600000000003</v>
      </c>
      <c r="E131" s="60" t="e">
        <f ca="1">-nan(ind)</f>
        <v>#NAME?</v>
      </c>
      <c r="F131" s="60" t="e">
        <f ca="1">-nan(ind)</f>
        <v>#NAME?</v>
      </c>
      <c r="G131" s="60" t="e">
        <f ca="1">-nan(ind)</f>
        <v>#NAME?</v>
      </c>
      <c r="H131" s="60">
        <v>1</v>
      </c>
      <c r="I131" s="60">
        <v>10001</v>
      </c>
      <c r="J131" s="60">
        <v>0.99995299999999998</v>
      </c>
      <c r="K131" s="60">
        <v>3.0000399999999998</v>
      </c>
      <c r="L131" s="75">
        <v>4.1661100000000002E-9</v>
      </c>
      <c r="M131" s="60">
        <v>1</v>
      </c>
      <c r="N131" s="60">
        <v>22</v>
      </c>
      <c r="O131" s="60">
        <v>0.99952399999999997</v>
      </c>
      <c r="P131" s="60">
        <v>2.9995599999999998</v>
      </c>
      <c r="Q131" s="75">
        <v>3.8159500000000003E-6</v>
      </c>
      <c r="R131" s="60">
        <v>1</v>
      </c>
      <c r="S131" s="60">
        <v>78</v>
      </c>
      <c r="T131" s="60">
        <v>78</v>
      </c>
    </row>
    <row r="132" spans="1:20" x14ac:dyDescent="0.3">
      <c r="A132" s="30"/>
      <c r="B132" s="24">
        <v>30</v>
      </c>
      <c r="C132" s="60">
        <v>-7.9424900000000003</v>
      </c>
      <c r="D132" s="60">
        <v>7.7258699999999996</v>
      </c>
      <c r="E132" s="60" t="e">
        <f ca="1">-nan(ind)</f>
        <v>#NAME?</v>
      </c>
      <c r="F132" s="60" t="e">
        <f ca="1">-nan(ind)</f>
        <v>#NAME?</v>
      </c>
      <c r="G132" s="60" t="e">
        <f ca="1">-nan(ind)</f>
        <v>#NAME?</v>
      </c>
      <c r="H132" s="60">
        <v>1</v>
      </c>
      <c r="I132" s="60">
        <v>10001</v>
      </c>
      <c r="J132" s="60">
        <v>1.00004</v>
      </c>
      <c r="K132" s="60">
        <v>2.9999600000000002</v>
      </c>
      <c r="L132" s="75">
        <v>3.7092500000000002E-9</v>
      </c>
      <c r="M132" s="60">
        <v>1</v>
      </c>
      <c r="N132" s="60">
        <v>51</v>
      </c>
      <c r="O132" s="60">
        <v>0.99938700000000003</v>
      </c>
      <c r="P132" s="60">
        <v>3.0003199999999999</v>
      </c>
      <c r="Q132" s="75">
        <v>8.1564999999999997E-7</v>
      </c>
      <c r="R132" s="60">
        <v>1</v>
      </c>
      <c r="S132" s="60">
        <v>75</v>
      </c>
      <c r="T132" s="60">
        <v>75</v>
      </c>
    </row>
    <row r="133" spans="1:20" x14ac:dyDescent="0.3">
      <c r="A133" s="30"/>
      <c r="B133" s="24">
        <v>31</v>
      </c>
      <c r="C133" s="60">
        <v>-5.41289</v>
      </c>
      <c r="D133" s="60">
        <v>0.805037</v>
      </c>
      <c r="E133" s="60" t="e">
        <f ca="1">-nan(ind)</f>
        <v>#NAME?</v>
      </c>
      <c r="F133" s="60" t="e">
        <f ca="1">-nan(ind)</f>
        <v>#NAME?</v>
      </c>
      <c r="G133" s="60" t="e">
        <f ca="1">-nan(ind)</f>
        <v>#NAME?</v>
      </c>
      <c r="H133" s="60">
        <v>1</v>
      </c>
      <c r="I133" s="60">
        <v>10001</v>
      </c>
      <c r="J133" s="60">
        <v>0.99994700000000003</v>
      </c>
      <c r="K133" s="60">
        <v>3.0000599999999999</v>
      </c>
      <c r="L133" s="75">
        <v>6.16747E-9</v>
      </c>
      <c r="M133" s="60">
        <v>1</v>
      </c>
      <c r="N133" s="60">
        <v>31</v>
      </c>
      <c r="O133" s="60">
        <v>0.99935499999999999</v>
      </c>
      <c r="P133" s="60">
        <v>2.9997799999999999</v>
      </c>
      <c r="Q133" s="75">
        <v>3.4668999999999998E-6</v>
      </c>
      <c r="R133" s="60">
        <v>1</v>
      </c>
      <c r="S133" s="60">
        <v>72</v>
      </c>
      <c r="T133" s="60">
        <v>72</v>
      </c>
    </row>
    <row r="134" spans="1:20" x14ac:dyDescent="0.3">
      <c r="A134" s="30"/>
      <c r="B134" s="24">
        <v>32</v>
      </c>
      <c r="C134" s="60">
        <v>-3.5269900000000001</v>
      </c>
      <c r="D134" s="60">
        <v>8.4166299999999996</v>
      </c>
      <c r="E134" s="60" t="e">
        <f ca="1">-nan(ind)</f>
        <v>#NAME?</v>
      </c>
      <c r="F134" s="60" t="e">
        <f ca="1">-nan(ind)</f>
        <v>#NAME?</v>
      </c>
      <c r="G134" s="60" t="e">
        <f ca="1">-nan(ind)</f>
        <v>#NAME?</v>
      </c>
      <c r="H134" s="60">
        <v>1</v>
      </c>
      <c r="I134" s="60">
        <v>10001</v>
      </c>
      <c r="J134" s="60">
        <v>1.0000599999999999</v>
      </c>
      <c r="K134" s="60">
        <v>2.9999400000000001</v>
      </c>
      <c r="L134" s="75">
        <v>6.8137999999999998E-9</v>
      </c>
      <c r="M134" s="60">
        <v>1</v>
      </c>
      <c r="N134" s="60">
        <v>30</v>
      </c>
      <c r="O134" s="60">
        <v>0.99954399999999999</v>
      </c>
      <c r="P134" s="60">
        <v>3.0005500000000001</v>
      </c>
      <c r="Q134" s="75">
        <v>5.3675399999999999E-7</v>
      </c>
      <c r="R134" s="60">
        <v>1</v>
      </c>
      <c r="S134" s="60">
        <v>72</v>
      </c>
      <c r="T134" s="60">
        <v>72</v>
      </c>
    </row>
    <row r="135" spans="1:20" x14ac:dyDescent="0.3">
      <c r="A135" s="30"/>
      <c r="B135" s="24">
        <v>33</v>
      </c>
      <c r="C135" s="60">
        <v>-7.8493700000000004</v>
      </c>
      <c r="D135" s="60">
        <v>4.8457299999999996</v>
      </c>
      <c r="E135" s="60" t="e">
        <f ca="1">-nan(ind)</f>
        <v>#NAME?</v>
      </c>
      <c r="F135" s="60" t="e">
        <f ca="1">-nan(ind)</f>
        <v>#NAME?</v>
      </c>
      <c r="G135" s="60" t="e">
        <f ca="1">-nan(ind)</f>
        <v>#NAME?</v>
      </c>
      <c r="H135" s="60">
        <v>1</v>
      </c>
      <c r="I135" s="60">
        <v>10001</v>
      </c>
      <c r="J135" s="60">
        <v>0.99996200000000002</v>
      </c>
      <c r="K135" s="60">
        <v>3.0000300000000002</v>
      </c>
      <c r="L135" s="75">
        <v>2.6704299999999998E-9</v>
      </c>
      <c r="M135" s="60">
        <v>1</v>
      </c>
      <c r="N135" s="60">
        <v>26</v>
      </c>
      <c r="O135" s="60">
        <v>0.99931000000000003</v>
      </c>
      <c r="P135" s="60">
        <v>3.00014</v>
      </c>
      <c r="Q135" s="75">
        <v>1.68794E-6</v>
      </c>
      <c r="R135" s="60">
        <v>1</v>
      </c>
      <c r="S135" s="60">
        <v>74</v>
      </c>
      <c r="T135" s="60">
        <v>74</v>
      </c>
    </row>
    <row r="136" spans="1:20" x14ac:dyDescent="0.3">
      <c r="A136" s="30"/>
      <c r="B136" s="24">
        <v>34</v>
      </c>
      <c r="C136" s="60">
        <v>-3.2828499999999998</v>
      </c>
      <c r="D136" s="60">
        <v>-3.7571500000000002</v>
      </c>
      <c r="E136" s="60" t="e">
        <f ca="1">-nan(ind)</f>
        <v>#NAME?</v>
      </c>
      <c r="F136" s="60" t="e">
        <f ca="1">-nan(ind)</f>
        <v>#NAME?</v>
      </c>
      <c r="G136" s="60" t="e">
        <f ca="1">-nan(ind)</f>
        <v>#NAME?</v>
      </c>
      <c r="H136" s="60">
        <v>1</v>
      </c>
      <c r="I136" s="60">
        <v>10001</v>
      </c>
      <c r="J136" s="60">
        <v>1.0000599999999999</v>
      </c>
      <c r="K136" s="60">
        <v>2.9999400000000001</v>
      </c>
      <c r="L136" s="75">
        <v>7.7105600000000007E-9</v>
      </c>
      <c r="M136" s="60">
        <v>1</v>
      </c>
      <c r="N136" s="60">
        <v>27</v>
      </c>
      <c r="O136" s="60">
        <v>0.99962099999999998</v>
      </c>
      <c r="P136" s="58" t="s">
        <v>28</v>
      </c>
      <c r="Q136" s="75">
        <v>4.32552E-6</v>
      </c>
      <c r="R136" s="60">
        <v>1</v>
      </c>
      <c r="S136" s="60">
        <v>73</v>
      </c>
      <c r="T136" s="60">
        <v>73</v>
      </c>
    </row>
    <row r="137" spans="1:20" x14ac:dyDescent="0.3">
      <c r="A137" s="30"/>
      <c r="B137" s="24">
        <v>35</v>
      </c>
      <c r="C137" s="60">
        <v>-0.86285699999999999</v>
      </c>
      <c r="D137" s="60">
        <v>-1.5635300000000001</v>
      </c>
      <c r="E137" s="60" t="e">
        <f ca="1">-nan(ind)</f>
        <v>#NAME?</v>
      </c>
      <c r="F137" s="60" t="e">
        <f ca="1">-nan(ind)</f>
        <v>#NAME?</v>
      </c>
      <c r="G137" s="60" t="e">
        <f ca="1">-nan(ind)</f>
        <v>#NAME?</v>
      </c>
      <c r="H137" s="60">
        <v>1</v>
      </c>
      <c r="I137" s="60">
        <v>10001</v>
      </c>
      <c r="J137" s="60">
        <v>0.99994400000000006</v>
      </c>
      <c r="K137" s="60">
        <v>3.0000499999999999</v>
      </c>
      <c r="L137" s="75">
        <v>5.8736299999999997E-9</v>
      </c>
      <c r="M137" s="60">
        <v>1</v>
      </c>
      <c r="N137" s="60">
        <v>40</v>
      </c>
      <c r="O137" s="60">
        <v>0.99972499999999997</v>
      </c>
      <c r="P137" s="60">
        <v>2.9993300000000001</v>
      </c>
      <c r="Q137" s="75">
        <v>4.1323199999999999E-6</v>
      </c>
      <c r="R137" s="60">
        <v>1</v>
      </c>
      <c r="S137" s="60">
        <v>69</v>
      </c>
      <c r="T137" s="60">
        <v>69</v>
      </c>
    </row>
    <row r="138" spans="1:20" x14ac:dyDescent="0.3">
      <c r="A138" s="30"/>
      <c r="B138" s="24">
        <v>36</v>
      </c>
      <c r="C138" s="60">
        <v>-6.2110599999999998</v>
      </c>
      <c r="D138" s="60">
        <v>-2.36856</v>
      </c>
      <c r="E138" s="60" t="e">
        <f ca="1">-nan(ind)</f>
        <v>#NAME?</v>
      </c>
      <c r="F138" s="60" t="e">
        <f ca="1">-nan(ind)</f>
        <v>#NAME?</v>
      </c>
      <c r="G138" s="60" t="e">
        <f ca="1">-nan(ind)</f>
        <v>#NAME?</v>
      </c>
      <c r="H138" s="60">
        <v>1</v>
      </c>
      <c r="I138" s="60">
        <v>10001</v>
      </c>
      <c r="J138" s="60">
        <v>0.99996600000000002</v>
      </c>
      <c r="K138" s="60">
        <v>3.0000399999999998</v>
      </c>
      <c r="L138" s="75">
        <v>2.5374399999999999E-9</v>
      </c>
      <c r="M138" s="60">
        <v>1</v>
      </c>
      <c r="N138" s="60">
        <v>27</v>
      </c>
      <c r="O138" s="60">
        <v>0.99943800000000005</v>
      </c>
      <c r="P138" s="60">
        <v>2.9995799999999999</v>
      </c>
      <c r="Q138" s="75">
        <v>4.3352800000000001E-6</v>
      </c>
      <c r="R138" s="60">
        <v>1</v>
      </c>
      <c r="S138" s="60">
        <v>74</v>
      </c>
      <c r="T138" s="60">
        <v>74</v>
      </c>
    </row>
    <row r="139" spans="1:20" x14ac:dyDescent="0.3">
      <c r="A139" s="30"/>
      <c r="B139" s="24">
        <v>37</v>
      </c>
      <c r="C139" s="60">
        <v>7.3938199999999998</v>
      </c>
      <c r="D139" s="60">
        <v>-6.6393300000000002</v>
      </c>
      <c r="E139" s="60" t="e">
        <f ca="1">-nan(ind)</f>
        <v>#NAME?</v>
      </c>
      <c r="F139" s="60" t="e">
        <f ca="1">-nan(ind)</f>
        <v>#NAME?</v>
      </c>
      <c r="G139" s="60" t="e">
        <f ca="1">-nan(ind)</f>
        <v>#NAME?</v>
      </c>
      <c r="H139" s="60">
        <v>1</v>
      </c>
      <c r="I139" s="60">
        <v>10001</v>
      </c>
      <c r="J139" s="60" t="s">
        <v>24</v>
      </c>
      <c r="K139" s="60" t="s">
        <v>24</v>
      </c>
      <c r="L139" s="60" t="s">
        <v>24</v>
      </c>
      <c r="M139" s="60">
        <v>1</v>
      </c>
      <c r="N139" s="60">
        <v>10001</v>
      </c>
      <c r="O139" s="60">
        <v>1.0003899999999999</v>
      </c>
      <c r="P139" s="60">
        <v>2.9994200000000002</v>
      </c>
      <c r="Q139" s="75">
        <v>6.4077900000000002E-7</v>
      </c>
      <c r="R139" s="60">
        <v>1</v>
      </c>
      <c r="S139" s="60">
        <v>76</v>
      </c>
      <c r="T139" s="60">
        <v>76</v>
      </c>
    </row>
    <row r="140" spans="1:20" x14ac:dyDescent="0.3">
      <c r="A140" s="30"/>
      <c r="B140" s="24">
        <v>38</v>
      </c>
      <c r="C140" s="60">
        <v>3.80498</v>
      </c>
      <c r="D140" s="60">
        <v>-2.3850099999999999E-3</v>
      </c>
      <c r="E140" s="60" t="e">
        <f ca="1">-nan(ind)</f>
        <v>#NAME?</v>
      </c>
      <c r="F140" s="60" t="e">
        <f ca="1">-nan(ind)</f>
        <v>#NAME?</v>
      </c>
      <c r="G140" s="60" t="e">
        <f ca="1">-nan(ind)</f>
        <v>#NAME?</v>
      </c>
      <c r="H140" s="60">
        <v>1</v>
      </c>
      <c r="I140" s="60">
        <v>10001</v>
      </c>
      <c r="J140" s="60">
        <v>1.0000500000000001</v>
      </c>
      <c r="K140" s="60">
        <v>2.9999500000000001</v>
      </c>
      <c r="L140" s="75">
        <v>5.1299799999999997E-9</v>
      </c>
      <c r="M140" s="60">
        <v>1</v>
      </c>
      <c r="N140" s="60">
        <v>17</v>
      </c>
      <c r="O140" s="60">
        <v>1.00047</v>
      </c>
      <c r="P140" s="58" t="s">
        <v>41</v>
      </c>
      <c r="Q140" s="75">
        <v>4.7980499999999997E-7</v>
      </c>
      <c r="R140" s="60">
        <v>1</v>
      </c>
      <c r="S140" s="60">
        <v>68</v>
      </c>
      <c r="T140" s="60">
        <v>68</v>
      </c>
    </row>
    <row r="141" spans="1:20" x14ac:dyDescent="0.3">
      <c r="A141" s="30"/>
      <c r="B141" s="24">
        <v>39</v>
      </c>
      <c r="C141" s="60">
        <v>9.6832600000000006</v>
      </c>
      <c r="D141" s="60">
        <v>-2.0048699999999999</v>
      </c>
      <c r="E141" s="60" t="e">
        <f ca="1">-nan(ind)</f>
        <v>#NAME?</v>
      </c>
      <c r="F141" s="60" t="e">
        <f ca="1">-nan(ind)</f>
        <v>#NAME?</v>
      </c>
      <c r="G141" s="60" t="e">
        <f ca="1">-nan(ind)</f>
        <v>#NAME?</v>
      </c>
      <c r="H141" s="60">
        <v>1</v>
      </c>
      <c r="I141" s="60">
        <v>10001</v>
      </c>
      <c r="J141" s="60">
        <v>0.99995000000000001</v>
      </c>
      <c r="K141" s="60">
        <v>3.0000499999999999</v>
      </c>
      <c r="L141" s="75">
        <v>4.7554900000000001E-9</v>
      </c>
      <c r="M141" s="60">
        <v>1</v>
      </c>
      <c r="N141" s="60">
        <v>26</v>
      </c>
      <c r="O141" s="60">
        <v>1.0005999999999999</v>
      </c>
      <c r="P141" s="60">
        <v>2.99966</v>
      </c>
      <c r="Q141" s="75">
        <v>7.2698600000000002E-7</v>
      </c>
      <c r="R141" s="60">
        <v>1</v>
      </c>
      <c r="S141" s="60">
        <v>75</v>
      </c>
      <c r="T141" s="60">
        <v>75</v>
      </c>
    </row>
    <row r="142" spans="1:20" x14ac:dyDescent="0.3">
      <c r="A142" s="30"/>
      <c r="B142" s="24">
        <v>40</v>
      </c>
      <c r="C142" s="60">
        <v>2.4930300000000001</v>
      </c>
      <c r="D142" s="60">
        <v>1.4263300000000001</v>
      </c>
      <c r="E142" s="60" t="e">
        <f ca="1">-nan(ind)</f>
        <v>#NAME?</v>
      </c>
      <c r="F142" s="60" t="e">
        <f ca="1">-nan(ind)</f>
        <v>#NAME?</v>
      </c>
      <c r="G142" s="60" t="e">
        <f ca="1">-nan(ind)</f>
        <v>#NAME?</v>
      </c>
      <c r="H142" s="60">
        <v>1</v>
      </c>
      <c r="I142" s="60">
        <v>10001</v>
      </c>
      <c r="J142" s="60">
        <v>1.0000500000000001</v>
      </c>
      <c r="K142" s="60">
        <v>2.9999500000000001</v>
      </c>
      <c r="L142" s="75">
        <v>5.4368999999999997E-9</v>
      </c>
      <c r="M142" s="60">
        <v>1</v>
      </c>
      <c r="N142" s="60">
        <v>16</v>
      </c>
      <c r="O142" s="60">
        <v>1.00047</v>
      </c>
      <c r="P142" s="58" t="s">
        <v>41</v>
      </c>
      <c r="Q142" s="75">
        <v>4.7843499999999996E-7</v>
      </c>
      <c r="R142" s="60">
        <v>1</v>
      </c>
      <c r="S142" s="60">
        <v>63</v>
      </c>
      <c r="T142" s="60">
        <v>63</v>
      </c>
    </row>
    <row r="143" spans="1:20" x14ac:dyDescent="0.3">
      <c r="A143" s="30"/>
      <c r="B143" s="24">
        <v>41</v>
      </c>
      <c r="C143" s="60">
        <v>2.65944</v>
      </c>
      <c r="D143" s="60">
        <v>9.2639099999999992</v>
      </c>
      <c r="E143" s="60" t="e">
        <f ca="1">-nan(ind)</f>
        <v>#NAME?</v>
      </c>
      <c r="F143" s="60" t="e">
        <f ca="1">-nan(ind)</f>
        <v>#NAME?</v>
      </c>
      <c r="G143" s="60" t="e">
        <f ca="1">-nan(ind)</f>
        <v>#NAME?</v>
      </c>
      <c r="H143" s="60">
        <v>1</v>
      </c>
      <c r="I143" s="60">
        <v>10001</v>
      </c>
      <c r="J143" s="60">
        <v>0.99993200000000004</v>
      </c>
      <c r="K143" s="60">
        <v>3.0000599999999999</v>
      </c>
      <c r="L143" s="75">
        <v>8.6164899999999999E-9</v>
      </c>
      <c r="M143" s="60">
        <v>1</v>
      </c>
      <c r="N143" s="60">
        <v>30</v>
      </c>
      <c r="O143" s="60">
        <v>1.00017</v>
      </c>
      <c r="P143" s="60">
        <v>3.0006300000000001</v>
      </c>
      <c r="Q143" s="75">
        <v>2.9684700000000001E-6</v>
      </c>
      <c r="R143" s="60">
        <v>1</v>
      </c>
      <c r="S143" s="60">
        <v>72</v>
      </c>
      <c r="T143" s="60">
        <v>72</v>
      </c>
    </row>
    <row r="144" spans="1:20" x14ac:dyDescent="0.3">
      <c r="A144" s="30"/>
      <c r="B144" s="24">
        <v>42</v>
      </c>
      <c r="C144" s="60">
        <v>-3.9983</v>
      </c>
      <c r="D144" s="60">
        <v>-6.9577799999999996</v>
      </c>
      <c r="E144" s="60" t="e">
        <f ca="1">-nan(ind)</f>
        <v>#NAME?</v>
      </c>
      <c r="F144" s="60" t="e">
        <f ca="1">-nan(ind)</f>
        <v>#NAME?</v>
      </c>
      <c r="G144" s="60" t="e">
        <f ca="1">-nan(ind)</f>
        <v>#NAME?</v>
      </c>
      <c r="H144" s="60">
        <v>1</v>
      </c>
      <c r="I144" s="60">
        <v>10001</v>
      </c>
      <c r="J144" s="60">
        <v>1.0000500000000001</v>
      </c>
      <c r="K144" s="60">
        <v>2.9999500000000001</v>
      </c>
      <c r="L144" s="75">
        <v>5.8716999999999999E-9</v>
      </c>
      <c r="M144" s="60">
        <v>1</v>
      </c>
      <c r="N144" s="60">
        <v>31</v>
      </c>
      <c r="O144" s="60">
        <v>0.99969799999999998</v>
      </c>
      <c r="P144" s="58" t="s">
        <v>28</v>
      </c>
      <c r="Q144" s="75">
        <v>3.71098E-6</v>
      </c>
      <c r="R144" s="60">
        <v>1</v>
      </c>
      <c r="S144" s="60">
        <v>76</v>
      </c>
      <c r="T144" s="60">
        <v>76</v>
      </c>
    </row>
    <row r="145" spans="1:20" x14ac:dyDescent="0.3">
      <c r="A145" s="30"/>
      <c r="B145" s="24">
        <v>43</v>
      </c>
      <c r="C145" s="60">
        <v>6.2827700000000002</v>
      </c>
      <c r="D145" s="60">
        <v>-7.8278100000000004</v>
      </c>
      <c r="E145" s="60" t="e">
        <f ca="1">-nan(ind)</f>
        <v>#NAME?</v>
      </c>
      <c r="F145" s="60" t="e">
        <f ca="1">-nan(ind)</f>
        <v>#NAME?</v>
      </c>
      <c r="G145" s="60" t="e">
        <f ca="1">-nan(ind)</f>
        <v>#NAME?</v>
      </c>
      <c r="H145" s="60">
        <v>1</v>
      </c>
      <c r="I145" s="60">
        <v>10001</v>
      </c>
      <c r="J145" s="60" t="s">
        <v>24</v>
      </c>
      <c r="K145" s="60" t="s">
        <v>24</v>
      </c>
      <c r="L145" s="60" t="s">
        <v>24</v>
      </c>
      <c r="M145" s="60">
        <v>1</v>
      </c>
      <c r="N145" s="60">
        <v>10001</v>
      </c>
      <c r="O145" s="60">
        <v>1.0003200000000001</v>
      </c>
      <c r="P145" s="60">
        <v>2.9993500000000002</v>
      </c>
      <c r="Q145" s="75">
        <v>9.7662100000000005E-7</v>
      </c>
      <c r="R145" s="60">
        <v>1</v>
      </c>
      <c r="S145" s="60">
        <v>76</v>
      </c>
      <c r="T145" s="60">
        <v>76</v>
      </c>
    </row>
    <row r="146" spans="1:20" x14ac:dyDescent="0.3">
      <c r="A146" s="30"/>
      <c r="B146" s="24">
        <v>44</v>
      </c>
      <c r="C146" s="60">
        <v>2.3956400000000002</v>
      </c>
      <c r="D146" s="60">
        <v>-9.1010299999999997</v>
      </c>
      <c r="E146" s="60" t="e">
        <f ca="1">-nan(ind)</f>
        <v>#NAME?</v>
      </c>
      <c r="F146" s="60" t="e">
        <f ca="1">-nan(ind)</f>
        <v>#NAME?</v>
      </c>
      <c r="G146" s="60" t="e">
        <f ca="1">-nan(ind)</f>
        <v>#NAME?</v>
      </c>
      <c r="H146" s="60">
        <v>1</v>
      </c>
      <c r="I146" s="60">
        <v>10001</v>
      </c>
      <c r="J146" s="60" t="s">
        <v>24</v>
      </c>
      <c r="K146" s="60" t="s">
        <v>24</v>
      </c>
      <c r="L146" s="60" t="s">
        <v>24</v>
      </c>
      <c r="M146" s="60">
        <v>1</v>
      </c>
      <c r="N146" s="60">
        <v>10001</v>
      </c>
      <c r="O146" s="60">
        <v>1.00007</v>
      </c>
      <c r="P146" s="60">
        <v>2.9993599999999998</v>
      </c>
      <c r="Q146" s="75">
        <v>1.7115099999999999E-6</v>
      </c>
      <c r="R146" s="60">
        <v>1</v>
      </c>
      <c r="S146" s="60">
        <v>77</v>
      </c>
      <c r="T146" s="60">
        <v>77</v>
      </c>
    </row>
    <row r="147" spans="1:20" x14ac:dyDescent="0.3">
      <c r="A147" s="30"/>
      <c r="B147" s="24">
        <v>45</v>
      </c>
      <c r="C147" s="60">
        <v>0.80044599999999999</v>
      </c>
      <c r="D147" s="60">
        <v>-3.6541700000000001</v>
      </c>
      <c r="E147" s="60" t="e">
        <f ca="1">-nan(ind)</f>
        <v>#NAME?</v>
      </c>
      <c r="F147" s="60" t="e">
        <f ca="1">-nan(ind)</f>
        <v>#NAME?</v>
      </c>
      <c r="G147" s="60" t="e">
        <f ca="1">-nan(ind)</f>
        <v>#NAME?</v>
      </c>
      <c r="H147" s="60">
        <v>1</v>
      </c>
      <c r="I147" s="60">
        <v>10001</v>
      </c>
      <c r="J147" s="60">
        <v>1.0000500000000001</v>
      </c>
      <c r="K147" s="60">
        <v>2.9999400000000001</v>
      </c>
      <c r="L147" s="75">
        <v>6.0138899999999998E-9</v>
      </c>
      <c r="M147" s="60">
        <v>1</v>
      </c>
      <c r="N147" s="60">
        <v>29</v>
      </c>
      <c r="O147" s="60">
        <v>0.99997999999999998</v>
      </c>
      <c r="P147" s="60">
        <v>2.9993300000000001</v>
      </c>
      <c r="Q147" s="75">
        <v>2.3517400000000001E-6</v>
      </c>
      <c r="R147" s="60">
        <v>1</v>
      </c>
      <c r="S147" s="60">
        <v>72</v>
      </c>
      <c r="T147" s="60">
        <v>72</v>
      </c>
    </row>
    <row r="148" spans="1:20" x14ac:dyDescent="0.3">
      <c r="A148" s="30"/>
      <c r="B148" s="24">
        <v>46</v>
      </c>
      <c r="C148" s="60">
        <v>9.4453700000000005</v>
      </c>
      <c r="D148" s="60">
        <v>-1.48773</v>
      </c>
      <c r="E148" s="60" t="e">
        <f ca="1">-nan(ind)</f>
        <v>#NAME?</v>
      </c>
      <c r="F148" s="60" t="e">
        <f ca="1">-nan(ind)</f>
        <v>#NAME?</v>
      </c>
      <c r="G148" s="60" t="e">
        <f ca="1">-nan(ind)</f>
        <v>#NAME?</v>
      </c>
      <c r="H148" s="60">
        <v>1</v>
      </c>
      <c r="I148" s="60">
        <v>10001</v>
      </c>
      <c r="J148" s="60">
        <v>0.99993799999999999</v>
      </c>
      <c r="K148" s="60">
        <v>3.0000599999999999</v>
      </c>
      <c r="L148" s="75">
        <v>7.1699499999999996E-9</v>
      </c>
      <c r="M148" s="60">
        <v>1</v>
      </c>
      <c r="N148" s="60">
        <v>36</v>
      </c>
      <c r="O148" s="60">
        <v>1.00058</v>
      </c>
      <c r="P148" s="60">
        <v>2.9996900000000002</v>
      </c>
      <c r="Q148" s="75">
        <v>7.2484900000000001E-7</v>
      </c>
      <c r="R148" s="60">
        <v>1</v>
      </c>
      <c r="S148" s="60">
        <v>75</v>
      </c>
      <c r="T148" s="60">
        <v>75</v>
      </c>
    </row>
    <row r="149" spans="1:20" x14ac:dyDescent="0.3">
      <c r="A149" s="30"/>
      <c r="B149" s="24">
        <v>47</v>
      </c>
      <c r="C149" s="60">
        <v>-3.0093399999999999</v>
      </c>
      <c r="D149" s="60">
        <v>-5.9351000000000003</v>
      </c>
      <c r="E149" s="60" t="e">
        <f ca="1">-nan(ind)</f>
        <v>#NAME?</v>
      </c>
      <c r="F149" s="60" t="e">
        <f ca="1">-nan(ind)</f>
        <v>#NAME?</v>
      </c>
      <c r="G149" s="60" t="e">
        <f ca="1">-nan(ind)</f>
        <v>#NAME?</v>
      </c>
      <c r="H149" s="60">
        <v>1</v>
      </c>
      <c r="I149" s="60">
        <v>10001</v>
      </c>
      <c r="J149" s="60">
        <v>1.0000500000000001</v>
      </c>
      <c r="K149" s="60">
        <v>2.9999500000000001</v>
      </c>
      <c r="L149" s="75">
        <v>5.5755999999999996E-9</v>
      </c>
      <c r="M149" s="60">
        <v>1</v>
      </c>
      <c r="N149" s="60">
        <v>31</v>
      </c>
      <c r="O149" s="60">
        <v>0.99972499999999997</v>
      </c>
      <c r="P149" s="60">
        <v>2.99939</v>
      </c>
      <c r="Q149" s="75">
        <v>3.6034000000000001E-6</v>
      </c>
      <c r="R149" s="60">
        <v>1</v>
      </c>
      <c r="S149" s="60">
        <v>75</v>
      </c>
      <c r="T149" s="60">
        <v>75</v>
      </c>
    </row>
    <row r="150" spans="1:20" x14ac:dyDescent="0.3">
      <c r="A150" s="30"/>
      <c r="B150" s="24">
        <v>48</v>
      </c>
      <c r="C150" s="60">
        <v>8.4161300000000008</v>
      </c>
      <c r="D150" s="60">
        <v>8.1227</v>
      </c>
      <c r="E150" s="60" t="e">
        <f ca="1">-nan(ind)</f>
        <v>#NAME?</v>
      </c>
      <c r="F150" s="60" t="e">
        <f ca="1">-nan(ind)</f>
        <v>#NAME?</v>
      </c>
      <c r="G150" s="60" t="e">
        <f ca="1">-nan(ind)</f>
        <v>#NAME?</v>
      </c>
      <c r="H150" s="60">
        <v>1</v>
      </c>
      <c r="I150" s="60">
        <v>10001</v>
      </c>
      <c r="J150" s="60">
        <v>1.0000599999999999</v>
      </c>
      <c r="K150" s="60">
        <v>2.9999400000000001</v>
      </c>
      <c r="L150" s="75">
        <v>7.9704800000000004E-9</v>
      </c>
      <c r="M150" s="60">
        <v>1</v>
      </c>
      <c r="N150" s="60">
        <v>27</v>
      </c>
      <c r="O150" s="60">
        <v>1.00058</v>
      </c>
      <c r="P150" s="60">
        <v>3.0004</v>
      </c>
      <c r="Q150" s="75">
        <v>4.3129499999999999E-6</v>
      </c>
      <c r="R150" s="60">
        <v>1</v>
      </c>
      <c r="S150" s="60">
        <v>74</v>
      </c>
      <c r="T150" s="60">
        <v>74</v>
      </c>
    </row>
    <row r="151" spans="1:20" x14ac:dyDescent="0.3">
      <c r="A151" s="30"/>
      <c r="B151" s="24">
        <v>49</v>
      </c>
      <c r="C151" s="58" t="s">
        <v>42</v>
      </c>
      <c r="D151" s="60">
        <v>5.0438700000000001</v>
      </c>
      <c r="E151" s="60" t="e">
        <f ca="1">-nan(ind)</f>
        <v>#NAME?</v>
      </c>
      <c r="F151" s="60" t="e">
        <f ca="1">-nan(ind)</f>
        <v>#NAME?</v>
      </c>
      <c r="G151" s="60" t="e">
        <f ca="1">-nan(ind)</f>
        <v>#NAME?</v>
      </c>
      <c r="H151" s="60">
        <v>1</v>
      </c>
      <c r="I151" s="60">
        <v>10001</v>
      </c>
      <c r="J151" s="60">
        <v>1.00004</v>
      </c>
      <c r="K151" s="60">
        <v>2.9999600000000002</v>
      </c>
      <c r="L151" s="75">
        <v>3.0450300000000002E-9</v>
      </c>
      <c r="M151" s="60">
        <v>1</v>
      </c>
      <c r="N151" s="60">
        <v>31</v>
      </c>
      <c r="O151" s="60">
        <v>1.00065</v>
      </c>
      <c r="P151" s="60">
        <v>3.0002300000000002</v>
      </c>
      <c r="Q151" s="75">
        <v>3.5873500000000001E-6</v>
      </c>
      <c r="R151" s="60">
        <v>1</v>
      </c>
      <c r="S151" s="60">
        <v>71</v>
      </c>
      <c r="T151" s="60">
        <v>71</v>
      </c>
    </row>
    <row r="152" spans="1:20" x14ac:dyDescent="0.3">
      <c r="A152" s="30"/>
      <c r="B152" s="24">
        <v>50</v>
      </c>
      <c r="C152" s="60">
        <v>7.7411899999999996</v>
      </c>
      <c r="D152" s="60">
        <v>-6.53437</v>
      </c>
      <c r="E152" s="60" t="e">
        <f ca="1">-nan(ind)</f>
        <v>#NAME?</v>
      </c>
      <c r="F152" s="60" t="e">
        <f ca="1">-nan(ind)</f>
        <v>#NAME?</v>
      </c>
      <c r="G152" s="60" t="e">
        <f ca="1">-nan(ind)</f>
        <v>#NAME?</v>
      </c>
      <c r="H152" s="60">
        <v>1</v>
      </c>
      <c r="I152" s="60">
        <v>10001</v>
      </c>
      <c r="J152" s="60">
        <v>0.99993900000000002</v>
      </c>
      <c r="K152" s="60">
        <v>3.0000599999999999</v>
      </c>
      <c r="L152" s="75">
        <v>7.0004199999999997E-9</v>
      </c>
      <c r="M152" s="60">
        <v>1</v>
      </c>
      <c r="N152" s="60">
        <v>45</v>
      </c>
      <c r="O152" s="60">
        <v>1.00041</v>
      </c>
      <c r="P152" s="60">
        <v>2.9994200000000002</v>
      </c>
      <c r="Q152" s="75">
        <v>6.10273E-7</v>
      </c>
      <c r="R152" s="60">
        <v>1</v>
      </c>
      <c r="S152" s="60">
        <v>76</v>
      </c>
      <c r="T152" s="60">
        <v>76</v>
      </c>
    </row>
    <row r="153" spans="1:20" x14ac:dyDescent="0.3">
      <c r="A153" s="30"/>
      <c r="B153" s="24">
        <v>51</v>
      </c>
      <c r="C153" s="60">
        <v>-9.7172300000000007</v>
      </c>
      <c r="D153" s="60">
        <v>-9.8313299999999995</v>
      </c>
      <c r="E153" s="60" t="e">
        <f ca="1">-nan(ind)</f>
        <v>#NAME?</v>
      </c>
      <c r="F153" s="60" t="e">
        <f ca="1">-nan(ind)</f>
        <v>#NAME?</v>
      </c>
      <c r="G153" s="60" t="e">
        <f ca="1">-nan(ind)</f>
        <v>#NAME?</v>
      </c>
      <c r="H153" s="60">
        <v>1</v>
      </c>
      <c r="I153" s="60">
        <v>10001</v>
      </c>
      <c r="J153" s="60">
        <v>1.0000800000000001</v>
      </c>
      <c r="K153" s="60">
        <v>2.9999199999999999</v>
      </c>
      <c r="L153" s="75">
        <v>1.20957E-8</v>
      </c>
      <c r="M153" s="60">
        <v>1</v>
      </c>
      <c r="N153" s="60">
        <v>27</v>
      </c>
      <c r="O153" s="60">
        <v>0.99955899999999998</v>
      </c>
      <c r="P153" s="60">
        <v>2.9994700000000001</v>
      </c>
      <c r="Q153" s="75">
        <v>4.2246600000000001E-6</v>
      </c>
      <c r="R153" s="60">
        <v>1</v>
      </c>
      <c r="S153" s="60">
        <v>79</v>
      </c>
      <c r="T153" s="60">
        <v>79</v>
      </c>
    </row>
    <row r="154" spans="1:20" x14ac:dyDescent="0.3">
      <c r="A154" s="30"/>
      <c r="B154" s="24">
        <v>52</v>
      </c>
      <c r="C154" s="60">
        <v>1.7214700000000001</v>
      </c>
      <c r="D154" s="60">
        <v>-5.1257200000000003</v>
      </c>
      <c r="E154" s="60" t="e">
        <f ca="1">-nan(ind)</f>
        <v>#NAME?</v>
      </c>
      <c r="F154" s="60" t="e">
        <f ca="1">-nan(ind)</f>
        <v>#NAME?</v>
      </c>
      <c r="G154" s="60" t="e">
        <f ca="1">-nan(ind)</f>
        <v>#NAME?</v>
      </c>
      <c r="H154" s="60">
        <v>1</v>
      </c>
      <c r="I154" s="60">
        <v>10001</v>
      </c>
      <c r="J154" s="60">
        <v>1.00007</v>
      </c>
      <c r="K154" s="60">
        <v>2.99993</v>
      </c>
      <c r="L154" s="75">
        <v>9.3306300000000005E-9</v>
      </c>
      <c r="M154" s="60">
        <v>1</v>
      </c>
      <c r="N154" s="60">
        <v>30</v>
      </c>
      <c r="O154" s="60">
        <v>1.0000599999999999</v>
      </c>
      <c r="P154" s="60">
        <v>2.9992800000000002</v>
      </c>
      <c r="Q154" s="75">
        <v>2.2417800000000002E-6</v>
      </c>
      <c r="R154" s="60">
        <v>1</v>
      </c>
      <c r="S154" s="60">
        <v>73</v>
      </c>
      <c r="T154" s="60">
        <v>73</v>
      </c>
    </row>
    <row r="155" spans="1:20" x14ac:dyDescent="0.3">
      <c r="A155" s="30"/>
      <c r="B155" s="24">
        <v>53</v>
      </c>
      <c r="C155" s="60">
        <v>0.49528499999999998</v>
      </c>
      <c r="D155" s="60">
        <v>-5.3940000000000001</v>
      </c>
      <c r="E155" s="60" t="e">
        <f ca="1">-nan(ind)</f>
        <v>#NAME?</v>
      </c>
      <c r="F155" s="60" t="e">
        <f ca="1">-nan(ind)</f>
        <v>#NAME?</v>
      </c>
      <c r="G155" s="60" t="e">
        <f ca="1">-nan(ind)</f>
        <v>#NAME?</v>
      </c>
      <c r="H155" s="60">
        <v>1</v>
      </c>
      <c r="I155" s="60">
        <v>10001</v>
      </c>
      <c r="J155" s="60">
        <v>1.00007</v>
      </c>
      <c r="K155" s="60">
        <v>2.99993</v>
      </c>
      <c r="L155" s="75">
        <v>9.2659500000000007E-9</v>
      </c>
      <c r="M155" s="60">
        <v>1</v>
      </c>
      <c r="N155" s="60">
        <v>29</v>
      </c>
      <c r="O155" s="60">
        <v>0.99996099999999999</v>
      </c>
      <c r="P155" s="60">
        <v>2.9993500000000002</v>
      </c>
      <c r="Q155" s="75">
        <v>2.3532300000000002E-6</v>
      </c>
      <c r="R155" s="60">
        <v>1</v>
      </c>
      <c r="S155" s="60">
        <v>74</v>
      </c>
      <c r="T155" s="60">
        <v>74</v>
      </c>
    </row>
    <row r="156" spans="1:20" x14ac:dyDescent="0.3">
      <c r="A156" s="30"/>
      <c r="B156" s="24">
        <v>54</v>
      </c>
      <c r="C156" s="60">
        <v>-5.6062399999999997</v>
      </c>
      <c r="D156" s="58" t="s">
        <v>43</v>
      </c>
      <c r="E156" s="60" t="e">
        <f ca="1">-nan(ind)</f>
        <v>#NAME?</v>
      </c>
      <c r="F156" s="60" t="e">
        <f ca="1">-nan(ind)</f>
        <v>#NAME?</v>
      </c>
      <c r="G156" s="60" t="e">
        <f ca="1">-nan(ind)</f>
        <v>#NAME?</v>
      </c>
      <c r="H156" s="60">
        <v>1</v>
      </c>
      <c r="I156" s="60">
        <v>10001</v>
      </c>
      <c r="J156" s="60">
        <v>0.99994799999999995</v>
      </c>
      <c r="K156" s="60">
        <v>3.0000599999999999</v>
      </c>
      <c r="L156" s="75">
        <v>5.8576000000000001E-9</v>
      </c>
      <c r="M156" s="60">
        <v>1</v>
      </c>
      <c r="N156" s="60">
        <v>34</v>
      </c>
      <c r="O156" s="60">
        <v>0.99933499999999997</v>
      </c>
      <c r="P156" s="60">
        <v>3.0002900000000001</v>
      </c>
      <c r="Q156" s="75">
        <v>1.0870600000000001E-6</v>
      </c>
      <c r="R156" s="60">
        <v>1</v>
      </c>
      <c r="S156" s="60">
        <v>72</v>
      </c>
      <c r="T156" s="60">
        <v>72</v>
      </c>
    </row>
    <row r="157" spans="1:20" x14ac:dyDescent="0.3">
      <c r="A157" s="30"/>
      <c r="B157" s="24">
        <v>55</v>
      </c>
      <c r="C157" s="60">
        <v>7.2842399999999996</v>
      </c>
      <c r="D157" s="60">
        <v>-6.0034299999999998</v>
      </c>
      <c r="E157" s="60" t="e">
        <f ca="1">-nan(ind)</f>
        <v>#NAME?</v>
      </c>
      <c r="F157" s="60" t="e">
        <f ca="1">-nan(ind)</f>
        <v>#NAME?</v>
      </c>
      <c r="G157" s="60" t="e">
        <f ca="1">-nan(ind)</f>
        <v>#NAME?</v>
      </c>
      <c r="H157" s="60">
        <v>1</v>
      </c>
      <c r="I157" s="60">
        <v>10001</v>
      </c>
      <c r="J157" s="60" t="s">
        <v>24</v>
      </c>
      <c r="K157" s="60" t="s">
        <v>24</v>
      </c>
      <c r="L157" s="60" t="s">
        <v>24</v>
      </c>
      <c r="M157" s="60">
        <v>1</v>
      </c>
      <c r="N157" s="60">
        <v>10001</v>
      </c>
      <c r="O157" s="60">
        <v>1.00038</v>
      </c>
      <c r="P157" s="60">
        <v>2.99946</v>
      </c>
      <c r="Q157" s="75">
        <v>5.46804E-7</v>
      </c>
      <c r="R157" s="60">
        <v>1</v>
      </c>
      <c r="S157" s="60">
        <v>76</v>
      </c>
      <c r="T157" s="60">
        <v>76</v>
      </c>
    </row>
    <row r="158" spans="1:20" x14ac:dyDescent="0.3">
      <c r="A158" s="30"/>
      <c r="B158" s="24">
        <v>56</v>
      </c>
      <c r="C158" s="60">
        <v>-8.3634799999999991</v>
      </c>
      <c r="D158" s="60">
        <v>3.8843100000000002</v>
      </c>
      <c r="E158" s="60" t="e">
        <f ca="1">-nan(ind)</f>
        <v>#NAME?</v>
      </c>
      <c r="F158" s="60" t="e">
        <f ca="1">-nan(ind)</f>
        <v>#NAME?</v>
      </c>
      <c r="G158" s="60" t="e">
        <f ca="1">-nan(ind)</f>
        <v>#NAME?</v>
      </c>
      <c r="H158" s="60">
        <v>1</v>
      </c>
      <c r="I158" s="60">
        <v>10001</v>
      </c>
      <c r="J158" s="60">
        <v>0.99995900000000004</v>
      </c>
      <c r="K158" s="60">
        <v>3.0000399999999998</v>
      </c>
      <c r="L158" s="75">
        <v>3.1428799999999998E-9</v>
      </c>
      <c r="M158" s="60">
        <v>1</v>
      </c>
      <c r="N158" s="60">
        <v>31</v>
      </c>
      <c r="O158" s="60">
        <v>0.99926999999999999</v>
      </c>
      <c r="P158" s="60">
        <v>3.00007</v>
      </c>
      <c r="Q158" s="75">
        <v>2.2838699999999999E-6</v>
      </c>
      <c r="R158" s="60">
        <v>1</v>
      </c>
      <c r="S158" s="60">
        <v>74</v>
      </c>
      <c r="T158" s="60">
        <v>74</v>
      </c>
    </row>
    <row r="159" spans="1:20" x14ac:dyDescent="0.3">
      <c r="A159" s="30"/>
      <c r="B159" s="24">
        <v>57</v>
      </c>
      <c r="C159" s="60">
        <v>-4.6194499999999996</v>
      </c>
      <c r="D159" s="60">
        <v>1.01698</v>
      </c>
      <c r="E159" s="60" t="e">
        <f ca="1">-nan(ind)</f>
        <v>#NAME?</v>
      </c>
      <c r="F159" s="60" t="e">
        <f ca="1">-nan(ind)</f>
        <v>#NAME?</v>
      </c>
      <c r="G159" s="60" t="e">
        <f ca="1">-nan(ind)</f>
        <v>#NAME?</v>
      </c>
      <c r="H159" s="60">
        <v>1</v>
      </c>
      <c r="I159" s="60">
        <v>10001</v>
      </c>
      <c r="J159" s="60">
        <v>0.99995999999999996</v>
      </c>
      <c r="K159" s="60">
        <v>3.0000399999999998</v>
      </c>
      <c r="L159" s="75">
        <v>3.6706899999999999E-9</v>
      </c>
      <c r="M159" s="60">
        <v>1</v>
      </c>
      <c r="N159" s="60">
        <v>31</v>
      </c>
      <c r="O159" s="60">
        <v>0.99935700000000005</v>
      </c>
      <c r="P159" s="60">
        <v>2.9997699999999998</v>
      </c>
      <c r="Q159" s="75">
        <v>3.4879000000000001E-6</v>
      </c>
      <c r="R159" s="60">
        <v>1</v>
      </c>
      <c r="S159" s="60">
        <v>71</v>
      </c>
      <c r="T159" s="60">
        <v>71</v>
      </c>
    </row>
    <row r="160" spans="1:20" x14ac:dyDescent="0.3">
      <c r="A160" s="30"/>
      <c r="B160" s="24">
        <v>58</v>
      </c>
      <c r="C160" s="60">
        <v>3.6528499999999999</v>
      </c>
      <c r="D160" s="60">
        <v>-5.9818100000000003</v>
      </c>
      <c r="E160" s="60" t="e">
        <f ca="1">-nan(ind)</f>
        <v>#NAME?</v>
      </c>
      <c r="F160" s="60" t="e">
        <f ca="1">-nan(ind)</f>
        <v>#NAME?</v>
      </c>
      <c r="G160" s="60" t="e">
        <f ca="1">-nan(ind)</f>
        <v>#NAME?</v>
      </c>
      <c r="H160" s="60">
        <v>1</v>
      </c>
      <c r="I160" s="60">
        <v>10001</v>
      </c>
      <c r="J160" s="60">
        <v>1.00004</v>
      </c>
      <c r="K160" s="60">
        <v>2.9999600000000002</v>
      </c>
      <c r="L160" s="75">
        <v>3.0940500000000001E-9</v>
      </c>
      <c r="M160" s="60">
        <v>1</v>
      </c>
      <c r="N160" s="60">
        <v>26</v>
      </c>
      <c r="O160" s="60">
        <v>1.00021</v>
      </c>
      <c r="P160" s="58" t="s">
        <v>44</v>
      </c>
      <c r="Q160" s="75">
        <v>1.5058099999999999E-6</v>
      </c>
      <c r="R160" s="60">
        <v>1</v>
      </c>
      <c r="S160" s="60">
        <v>74</v>
      </c>
      <c r="T160" s="60">
        <v>74</v>
      </c>
    </row>
    <row r="161" spans="1:20" x14ac:dyDescent="0.3">
      <c r="A161" s="30"/>
      <c r="B161" s="24">
        <v>59</v>
      </c>
      <c r="C161" s="60">
        <v>9.9304600000000001</v>
      </c>
      <c r="D161" s="60">
        <v>2.6943800000000002</v>
      </c>
      <c r="E161" s="60" t="e">
        <f ca="1">-nan(ind)</f>
        <v>#NAME?</v>
      </c>
      <c r="F161" s="60" t="e">
        <f ca="1">-nan(ind)</f>
        <v>#NAME?</v>
      </c>
      <c r="G161" s="60" t="e">
        <f ca="1">-nan(ind)</f>
        <v>#NAME?</v>
      </c>
      <c r="H161" s="60">
        <v>1</v>
      </c>
      <c r="I161" s="60">
        <v>10001</v>
      </c>
      <c r="J161" s="60">
        <v>0.99993399999999999</v>
      </c>
      <c r="K161" s="60">
        <v>3.00007</v>
      </c>
      <c r="L161" s="75">
        <v>9.0733100000000008E-9</v>
      </c>
      <c r="M161" s="60">
        <v>1</v>
      </c>
      <c r="N161" s="60">
        <v>35</v>
      </c>
      <c r="O161" s="60">
        <v>1.0006999999999999</v>
      </c>
      <c r="P161" s="60">
        <v>2.9999799999999999</v>
      </c>
      <c r="Q161" s="75">
        <v>2.2921099999999999E-6</v>
      </c>
      <c r="R161" s="60">
        <v>1</v>
      </c>
      <c r="S161" s="60">
        <v>74</v>
      </c>
      <c r="T161" s="60">
        <v>74</v>
      </c>
    </row>
    <row r="162" spans="1:20" x14ac:dyDescent="0.3">
      <c r="A162" s="30"/>
      <c r="B162" s="24">
        <v>60</v>
      </c>
      <c r="C162" s="60">
        <v>-2.6597</v>
      </c>
      <c r="D162" s="60">
        <v>3.0858500000000002</v>
      </c>
      <c r="E162" s="60" t="e">
        <f ca="1">-nan(ind)</f>
        <v>#NAME?</v>
      </c>
      <c r="F162" s="60" t="e">
        <f ca="1">-nan(ind)</f>
        <v>#NAME?</v>
      </c>
      <c r="G162" s="60" t="e">
        <f ca="1">-nan(ind)</f>
        <v>#NAME?</v>
      </c>
      <c r="H162" s="60">
        <v>1</v>
      </c>
      <c r="I162" s="60">
        <v>10001</v>
      </c>
      <c r="J162" s="60">
        <v>1.0000800000000001</v>
      </c>
      <c r="K162" s="60">
        <v>2.9999199999999999</v>
      </c>
      <c r="L162" s="75">
        <v>1.26417E-8</v>
      </c>
      <c r="M162" s="60">
        <v>1</v>
      </c>
      <c r="N162" s="60">
        <v>33</v>
      </c>
      <c r="O162" s="60">
        <v>0.99930200000000002</v>
      </c>
      <c r="P162" s="60">
        <v>3.0000200000000001</v>
      </c>
      <c r="Q162" s="75">
        <v>2.3451600000000002E-6</v>
      </c>
      <c r="R162" s="60">
        <v>1</v>
      </c>
      <c r="S162" s="60">
        <v>67</v>
      </c>
      <c r="T162" s="60">
        <v>67</v>
      </c>
    </row>
    <row r="163" spans="1:20" x14ac:dyDescent="0.3">
      <c r="A163" s="30"/>
      <c r="B163" s="24">
        <v>61</v>
      </c>
      <c r="C163" s="60">
        <v>3.50142</v>
      </c>
      <c r="D163" s="60">
        <v>-7.2000900000000003</v>
      </c>
      <c r="E163" s="60" t="e">
        <f ca="1">-nan(ind)</f>
        <v>#NAME?</v>
      </c>
      <c r="F163" s="60" t="e">
        <f ca="1">-nan(ind)</f>
        <v>#NAME?</v>
      </c>
      <c r="G163" s="60" t="e">
        <f ca="1">-nan(ind)</f>
        <v>#NAME?</v>
      </c>
      <c r="H163" s="60">
        <v>1</v>
      </c>
      <c r="I163" s="60">
        <v>10001</v>
      </c>
      <c r="J163" s="60">
        <v>1.0000599999999999</v>
      </c>
      <c r="K163" s="60">
        <v>2.9999400000000001</v>
      </c>
      <c r="L163" s="75">
        <v>8.0361999999999992E-9</v>
      </c>
      <c r="M163" s="60">
        <v>1</v>
      </c>
      <c r="N163" s="60">
        <v>26</v>
      </c>
      <c r="O163" s="60">
        <v>1.00017</v>
      </c>
      <c r="P163" s="58" t="s">
        <v>44</v>
      </c>
      <c r="Q163" s="75">
        <v>1.63381E-6</v>
      </c>
      <c r="R163" s="60">
        <v>1</v>
      </c>
      <c r="S163" s="60">
        <v>75</v>
      </c>
      <c r="T163" s="60">
        <v>75</v>
      </c>
    </row>
    <row r="164" spans="1:20" x14ac:dyDescent="0.3">
      <c r="A164" s="30"/>
      <c r="B164" s="24">
        <v>62</v>
      </c>
      <c r="C164" s="60">
        <v>-8.8790899999999997</v>
      </c>
      <c r="D164" s="60">
        <v>4.27806</v>
      </c>
      <c r="E164" s="60" t="e">
        <f ca="1">-nan(ind)</f>
        <v>#NAME?</v>
      </c>
      <c r="F164" s="60" t="e">
        <f ca="1">-nan(ind)</f>
        <v>#NAME?</v>
      </c>
      <c r="G164" s="60" t="e">
        <f ca="1">-nan(ind)</f>
        <v>#NAME?</v>
      </c>
      <c r="H164" s="60">
        <v>1</v>
      </c>
      <c r="I164" s="60">
        <v>10001</v>
      </c>
      <c r="J164" s="60">
        <v>1.0000500000000001</v>
      </c>
      <c r="K164" s="60">
        <v>2.9999500000000001</v>
      </c>
      <c r="L164" s="75">
        <v>4.6887600000000003E-9</v>
      </c>
      <c r="M164" s="60">
        <v>1</v>
      </c>
      <c r="N164" s="60">
        <v>34</v>
      </c>
      <c r="O164" s="60">
        <v>0.99932200000000004</v>
      </c>
      <c r="P164" s="60">
        <v>3.0000900000000001</v>
      </c>
      <c r="Q164" s="75">
        <v>1.85846E-6</v>
      </c>
      <c r="R164" s="60">
        <v>1</v>
      </c>
      <c r="S164" s="60">
        <v>75</v>
      </c>
      <c r="T164" s="60">
        <v>75</v>
      </c>
    </row>
    <row r="165" spans="1:20" x14ac:dyDescent="0.3">
      <c r="A165" s="30"/>
      <c r="B165" s="24">
        <v>63</v>
      </c>
      <c r="C165" s="60">
        <v>2.9886599999999999</v>
      </c>
      <c r="D165" s="60">
        <v>-3.27841</v>
      </c>
      <c r="E165" s="60" t="e">
        <f ca="1">-nan(ind)</f>
        <v>#NAME?</v>
      </c>
      <c r="F165" s="60" t="e">
        <f ca="1">-nan(ind)</f>
        <v>#NAME?</v>
      </c>
      <c r="G165" s="60" t="e">
        <f ca="1">-nan(ind)</f>
        <v>#NAME?</v>
      </c>
      <c r="H165" s="60">
        <v>1</v>
      </c>
      <c r="I165" s="60">
        <v>10001</v>
      </c>
      <c r="J165" s="60">
        <v>1.0000599999999999</v>
      </c>
      <c r="K165" s="60">
        <v>2.9999400000000001</v>
      </c>
      <c r="L165" s="75">
        <v>7.2150900000000002E-9</v>
      </c>
      <c r="M165" s="60">
        <v>1</v>
      </c>
      <c r="N165" s="60">
        <v>25</v>
      </c>
      <c r="O165" s="60">
        <v>1.0002</v>
      </c>
      <c r="P165" s="60">
        <v>2.9993699999999999</v>
      </c>
      <c r="Q165" s="75">
        <v>1.18473E-6</v>
      </c>
      <c r="R165" s="60">
        <v>1</v>
      </c>
      <c r="S165" s="60">
        <v>72</v>
      </c>
      <c r="T165" s="60">
        <v>72</v>
      </c>
    </row>
    <row r="166" spans="1:20" x14ac:dyDescent="0.3">
      <c r="A166" s="30"/>
      <c r="B166" s="24">
        <v>64</v>
      </c>
      <c r="C166" s="60">
        <v>-8.0535200000000007</v>
      </c>
      <c r="D166" s="60">
        <v>9.7886199999999999</v>
      </c>
      <c r="E166" s="60" t="e">
        <f ca="1">-nan(ind)</f>
        <v>#NAME?</v>
      </c>
      <c r="F166" s="60" t="e">
        <f ca="1">-nan(ind)</f>
        <v>#NAME?</v>
      </c>
      <c r="G166" s="60" t="e">
        <f ca="1">-nan(ind)</f>
        <v>#NAME?</v>
      </c>
      <c r="H166" s="60">
        <v>1</v>
      </c>
      <c r="I166" s="60">
        <v>10001</v>
      </c>
      <c r="J166" s="60">
        <v>1.00004</v>
      </c>
      <c r="K166" s="60">
        <v>2.9999500000000001</v>
      </c>
      <c r="L166" s="75">
        <v>4.2652800000000004E-9</v>
      </c>
      <c r="M166" s="60">
        <v>1</v>
      </c>
      <c r="N166" s="60">
        <v>26</v>
      </c>
      <c r="O166" s="60">
        <v>0.99945399999999995</v>
      </c>
      <c r="P166" s="60">
        <v>3.00041</v>
      </c>
      <c r="Q166" s="75">
        <v>5.41127E-7</v>
      </c>
      <c r="R166" s="60">
        <v>1</v>
      </c>
      <c r="S166" s="60">
        <v>76</v>
      </c>
      <c r="T166" s="60">
        <v>76</v>
      </c>
    </row>
    <row r="167" spans="1:20" x14ac:dyDescent="0.3">
      <c r="A167" s="30"/>
      <c r="B167" s="24">
        <v>65</v>
      </c>
      <c r="C167" s="60">
        <v>-8.7806300000000004</v>
      </c>
      <c r="D167" s="60">
        <v>-8.66934</v>
      </c>
      <c r="E167" s="60" t="e">
        <f ca="1">-nan(ind)</f>
        <v>#NAME?</v>
      </c>
      <c r="F167" s="60" t="e">
        <f ca="1">-nan(ind)</f>
        <v>#NAME?</v>
      </c>
      <c r="G167" s="60" t="e">
        <f ca="1">-nan(ind)</f>
        <v>#NAME?</v>
      </c>
      <c r="H167" s="60">
        <v>1</v>
      </c>
      <c r="I167" s="60">
        <v>10001</v>
      </c>
      <c r="J167" s="60">
        <v>1.0000599999999999</v>
      </c>
      <c r="K167" s="60">
        <v>2.9999400000000001</v>
      </c>
      <c r="L167" s="75">
        <v>6.8032799999999997E-9</v>
      </c>
      <c r="M167" s="60">
        <v>1</v>
      </c>
      <c r="N167" s="60">
        <v>27</v>
      </c>
      <c r="O167" s="60">
        <v>0.99954299999999996</v>
      </c>
      <c r="P167" s="60">
        <v>2.9994499999999999</v>
      </c>
      <c r="Q167" s="75">
        <v>4.5262300000000004E-6</v>
      </c>
      <c r="R167" s="60">
        <v>1</v>
      </c>
      <c r="S167" s="60">
        <v>78</v>
      </c>
      <c r="T167" s="60">
        <v>78</v>
      </c>
    </row>
    <row r="168" spans="1:20" x14ac:dyDescent="0.3">
      <c r="A168" s="30"/>
      <c r="B168" s="24">
        <v>66</v>
      </c>
      <c r="C168" s="60">
        <v>-8.8407400000000003</v>
      </c>
      <c r="D168" s="60">
        <v>-7.2503200000000003</v>
      </c>
      <c r="E168" s="60" t="e">
        <f ca="1">-nan(ind)</f>
        <v>#NAME?</v>
      </c>
      <c r="F168" s="60" t="e">
        <f ca="1">-nan(ind)</f>
        <v>#NAME?</v>
      </c>
      <c r="G168" s="60" t="e">
        <f ca="1">-nan(ind)</f>
        <v>#NAME?</v>
      </c>
      <c r="H168" s="60">
        <v>1</v>
      </c>
      <c r="I168" s="60">
        <v>10001</v>
      </c>
      <c r="J168" s="60" t="s">
        <v>24</v>
      </c>
      <c r="K168" s="60" t="s">
        <v>24</v>
      </c>
      <c r="L168" s="60" t="s">
        <v>24</v>
      </c>
      <c r="M168" s="60">
        <v>1</v>
      </c>
      <c r="N168" s="60">
        <v>10001</v>
      </c>
      <c r="O168" s="60">
        <v>0.99953999999999998</v>
      </c>
      <c r="P168" s="60">
        <v>2.99952</v>
      </c>
      <c r="Q168" s="75">
        <v>3.9676699999999997E-6</v>
      </c>
      <c r="R168" s="60">
        <v>1</v>
      </c>
      <c r="S168" s="60">
        <v>78</v>
      </c>
      <c r="T168" s="60">
        <v>78</v>
      </c>
    </row>
    <row r="169" spans="1:20" x14ac:dyDescent="0.3">
      <c r="A169" s="30"/>
      <c r="B169" s="24">
        <v>67</v>
      </c>
      <c r="C169" s="60">
        <v>1.1553100000000001</v>
      </c>
      <c r="D169" s="60">
        <v>-4.2405600000000003</v>
      </c>
      <c r="E169" s="60" t="e">
        <f ca="1">-nan(ind)</f>
        <v>#NAME?</v>
      </c>
      <c r="F169" s="60" t="e">
        <f ca="1">-nan(ind)</f>
        <v>#NAME?</v>
      </c>
      <c r="G169" s="60" t="e">
        <f ca="1">-nan(ind)</f>
        <v>#NAME?</v>
      </c>
      <c r="H169" s="60">
        <v>1</v>
      </c>
      <c r="I169" s="60">
        <v>10001</v>
      </c>
      <c r="J169" s="60">
        <v>0.99993299999999996</v>
      </c>
      <c r="K169" s="60">
        <v>3.0000599999999999</v>
      </c>
      <c r="L169" s="75">
        <v>8.4847299999999995E-9</v>
      </c>
      <c r="M169" s="60">
        <v>1</v>
      </c>
      <c r="N169" s="60">
        <v>34</v>
      </c>
      <c r="O169" s="60">
        <v>1.0000199999999999</v>
      </c>
      <c r="P169" s="60">
        <v>2.9992700000000001</v>
      </c>
      <c r="Q169" s="75">
        <v>2.56483E-6</v>
      </c>
      <c r="R169" s="60">
        <v>1</v>
      </c>
      <c r="S169" s="60">
        <v>72</v>
      </c>
      <c r="T169" s="60">
        <v>72</v>
      </c>
    </row>
    <row r="170" spans="1:20" x14ac:dyDescent="0.3">
      <c r="A170" s="30"/>
      <c r="B170" s="24">
        <v>68</v>
      </c>
      <c r="C170" s="60">
        <v>-2.9748899999999998</v>
      </c>
      <c r="D170" s="60">
        <v>-0.96015600000000001</v>
      </c>
      <c r="E170" s="60" t="e">
        <f ca="1">-nan(ind)</f>
        <v>#NAME?</v>
      </c>
      <c r="F170" s="60" t="e">
        <f ca="1">-nan(ind)</f>
        <v>#NAME?</v>
      </c>
      <c r="G170" s="60" t="e">
        <f ca="1">-nan(ind)</f>
        <v>#NAME?</v>
      </c>
      <c r="H170" s="60">
        <v>1</v>
      </c>
      <c r="I170" s="60">
        <v>10001</v>
      </c>
      <c r="J170" s="60">
        <v>1.0007200000000001</v>
      </c>
      <c r="K170" s="60">
        <v>2.9996700000000001</v>
      </c>
      <c r="L170" s="75">
        <v>1.2190699999999999E-6</v>
      </c>
      <c r="M170" s="60">
        <v>1</v>
      </c>
      <c r="N170" s="60">
        <v>34</v>
      </c>
      <c r="O170" s="60">
        <v>0.99948300000000001</v>
      </c>
      <c r="P170" s="60">
        <v>2.9994900000000002</v>
      </c>
      <c r="Q170" s="75">
        <v>4.7850400000000002E-6</v>
      </c>
      <c r="R170" s="60">
        <v>1</v>
      </c>
      <c r="S170" s="60">
        <v>70</v>
      </c>
      <c r="T170" s="60">
        <v>70</v>
      </c>
    </row>
    <row r="171" spans="1:20" x14ac:dyDescent="0.3">
      <c r="A171" s="30"/>
      <c r="B171" s="24">
        <v>69</v>
      </c>
      <c r="C171" s="60">
        <v>2.1981700000000002</v>
      </c>
      <c r="D171" s="60">
        <v>7.1655499999999996</v>
      </c>
      <c r="E171" s="60" t="e">
        <f ca="1">-nan(ind)</f>
        <v>#NAME?</v>
      </c>
      <c r="F171" s="60" t="e">
        <f ca="1">-nan(ind)</f>
        <v>#NAME?</v>
      </c>
      <c r="G171" s="60" t="e">
        <f ca="1">-nan(ind)</f>
        <v>#NAME?</v>
      </c>
      <c r="H171" s="60">
        <v>1</v>
      </c>
      <c r="I171" s="60">
        <v>10001</v>
      </c>
      <c r="J171" s="60">
        <v>0.99994300000000003</v>
      </c>
      <c r="K171" s="60">
        <v>3.0000499999999999</v>
      </c>
      <c r="L171" s="75">
        <v>6.1982800000000002E-9</v>
      </c>
      <c r="M171" s="60">
        <v>1</v>
      </c>
      <c r="N171" s="60">
        <v>30</v>
      </c>
      <c r="O171" s="60">
        <v>1.0002</v>
      </c>
      <c r="P171" s="60">
        <v>3.0007000000000001</v>
      </c>
      <c r="Q171" s="75">
        <v>3.7697399999999999E-6</v>
      </c>
      <c r="R171" s="60">
        <v>1</v>
      </c>
      <c r="S171" s="60">
        <v>68</v>
      </c>
      <c r="T171" s="60">
        <v>68</v>
      </c>
    </row>
    <row r="172" spans="1:20" x14ac:dyDescent="0.3">
      <c r="A172" s="30"/>
      <c r="B172" s="24">
        <v>70</v>
      </c>
      <c r="C172" s="60">
        <v>7.8321300000000003</v>
      </c>
      <c r="D172" s="60">
        <v>-9.4592600000000004</v>
      </c>
      <c r="E172" s="60" t="e">
        <f ca="1">-nan(ind)</f>
        <v>#NAME?</v>
      </c>
      <c r="F172" s="60" t="e">
        <f ca="1">-nan(ind)</f>
        <v>#NAME?</v>
      </c>
      <c r="G172" s="60" t="e">
        <f ca="1">-nan(ind)</f>
        <v>#NAME?</v>
      </c>
      <c r="H172" s="60">
        <v>1</v>
      </c>
      <c r="I172" s="60">
        <v>10001</v>
      </c>
      <c r="J172" s="60">
        <v>1.0000500000000001</v>
      </c>
      <c r="K172" s="60">
        <v>2.9999500000000001</v>
      </c>
      <c r="L172" s="75">
        <v>5.7227800000000004E-9</v>
      </c>
      <c r="M172" s="60">
        <v>1</v>
      </c>
      <c r="N172" s="60">
        <v>36</v>
      </c>
      <c r="O172" s="60">
        <v>1.0003200000000001</v>
      </c>
      <c r="P172" s="60">
        <v>2.9994200000000002</v>
      </c>
      <c r="Q172" s="75">
        <v>7.1767000000000005E-7</v>
      </c>
      <c r="R172" s="60">
        <v>1</v>
      </c>
      <c r="S172" s="60">
        <v>78</v>
      </c>
      <c r="T172" s="60">
        <v>78</v>
      </c>
    </row>
    <row r="173" spans="1:20" x14ac:dyDescent="0.3">
      <c r="A173" s="30"/>
      <c r="B173" s="24">
        <v>71</v>
      </c>
      <c r="C173" s="60">
        <v>0.58078099999999999</v>
      </c>
      <c r="D173" s="60">
        <v>-7.7623199999999999</v>
      </c>
      <c r="E173" s="60" t="e">
        <f ca="1">-nan(ind)</f>
        <v>#NAME?</v>
      </c>
      <c r="F173" s="60" t="e">
        <f ca="1">-nan(ind)</f>
        <v>#NAME?</v>
      </c>
      <c r="G173" s="60" t="e">
        <f ca="1">-nan(ind)</f>
        <v>#NAME?</v>
      </c>
      <c r="H173" s="60">
        <v>1</v>
      </c>
      <c r="I173" s="60">
        <v>10001</v>
      </c>
      <c r="J173" s="60">
        <v>1.0000500000000001</v>
      </c>
      <c r="K173" s="60">
        <v>2.9999500000000001</v>
      </c>
      <c r="L173" s="75">
        <v>4.2098700000000001E-9</v>
      </c>
      <c r="M173" s="60">
        <v>1</v>
      </c>
      <c r="N173" s="60">
        <v>30</v>
      </c>
      <c r="O173" s="60">
        <v>0.99997499999999995</v>
      </c>
      <c r="P173" s="60">
        <v>2.9993500000000002</v>
      </c>
      <c r="Q173" s="75">
        <v>2.2440099999999999E-6</v>
      </c>
      <c r="R173" s="60">
        <v>1</v>
      </c>
      <c r="S173" s="60">
        <v>76</v>
      </c>
      <c r="T173" s="60">
        <v>76</v>
      </c>
    </row>
    <row r="174" spans="1:20" x14ac:dyDescent="0.3">
      <c r="A174" s="30"/>
      <c r="B174" s="24">
        <v>72</v>
      </c>
      <c r="C174" s="60">
        <v>-6.2148000000000003</v>
      </c>
      <c r="D174" s="60">
        <v>2.7876300000000001</v>
      </c>
      <c r="E174" s="60" t="e">
        <f ca="1">-nan(ind)</f>
        <v>#NAME?</v>
      </c>
      <c r="F174" s="60" t="e">
        <f ca="1">-nan(ind)</f>
        <v>#NAME?</v>
      </c>
      <c r="G174" s="60" t="e">
        <f ca="1">-nan(ind)</f>
        <v>#NAME?</v>
      </c>
      <c r="H174" s="60">
        <v>1</v>
      </c>
      <c r="I174" s="60">
        <v>10001</v>
      </c>
      <c r="J174" s="60">
        <v>0.99994000000000005</v>
      </c>
      <c r="K174" s="60">
        <v>3.0000599999999999</v>
      </c>
      <c r="L174" s="75">
        <v>7.0645299999999998E-9</v>
      </c>
      <c r="M174" s="60">
        <v>1</v>
      </c>
      <c r="N174" s="60">
        <v>29</v>
      </c>
      <c r="O174" s="60">
        <v>0.999274</v>
      </c>
      <c r="P174" s="60">
        <v>2.9999799999999999</v>
      </c>
      <c r="Q174" s="75">
        <v>2.7622899999999999E-6</v>
      </c>
      <c r="R174" s="60">
        <v>1</v>
      </c>
      <c r="S174" s="60">
        <v>72</v>
      </c>
      <c r="T174" s="60">
        <v>72</v>
      </c>
    </row>
    <row r="175" spans="1:20" x14ac:dyDescent="0.3">
      <c r="A175" s="30"/>
      <c r="B175" s="24">
        <v>73</v>
      </c>
      <c r="C175" s="60">
        <v>-3.3751199999999999</v>
      </c>
      <c r="D175" s="60">
        <v>8.7147799999999993</v>
      </c>
      <c r="E175" s="60" t="e">
        <f ca="1">-nan(ind)</f>
        <v>#NAME?</v>
      </c>
      <c r="F175" s="60" t="e">
        <f ca="1">-nan(ind)</f>
        <v>#NAME?</v>
      </c>
      <c r="G175" s="60" t="e">
        <f ca="1">-nan(ind)</f>
        <v>#NAME?</v>
      </c>
      <c r="H175" s="60">
        <v>1</v>
      </c>
      <c r="I175" s="60">
        <v>10001</v>
      </c>
      <c r="J175" s="60">
        <v>1.0000599999999999</v>
      </c>
      <c r="K175" s="60">
        <v>2.99993</v>
      </c>
      <c r="L175" s="75">
        <v>8.0438499999999993E-9</v>
      </c>
      <c r="M175" s="60">
        <v>1</v>
      </c>
      <c r="N175" s="60">
        <v>25</v>
      </c>
      <c r="O175" s="60">
        <v>0.99956</v>
      </c>
      <c r="P175" s="60">
        <v>3.0005799999999998</v>
      </c>
      <c r="Q175" s="75">
        <v>5.9731400000000005E-7</v>
      </c>
      <c r="R175" s="60">
        <v>1</v>
      </c>
      <c r="S175" s="60">
        <v>72</v>
      </c>
      <c r="T175" s="60">
        <v>72</v>
      </c>
    </row>
    <row r="176" spans="1:20" x14ac:dyDescent="0.3">
      <c r="A176" s="30"/>
      <c r="B176" s="24">
        <v>74</v>
      </c>
      <c r="C176" s="60">
        <v>0.26794600000000002</v>
      </c>
      <c r="D176" s="60">
        <v>5.4342899999999998</v>
      </c>
      <c r="E176" s="60" t="e">
        <f ca="1">-nan(ind)</f>
        <v>#NAME?</v>
      </c>
      <c r="F176" s="60" t="e">
        <f ca="1">-nan(ind)</f>
        <v>#NAME?</v>
      </c>
      <c r="G176" s="60" t="e">
        <f ca="1">-nan(ind)</f>
        <v>#NAME?</v>
      </c>
      <c r="H176" s="60">
        <v>1</v>
      </c>
      <c r="I176" s="60">
        <v>10001</v>
      </c>
      <c r="J176" s="60">
        <v>0.99995699999999998</v>
      </c>
      <c r="K176" s="60">
        <v>3.0000399999999998</v>
      </c>
      <c r="L176" s="75">
        <v>3.8593800000000004E-9</v>
      </c>
      <c r="M176" s="60">
        <v>1</v>
      </c>
      <c r="N176" s="60">
        <v>24</v>
      </c>
      <c r="O176" s="60">
        <v>0.99979499999999999</v>
      </c>
      <c r="P176" s="60">
        <v>3.00068</v>
      </c>
      <c r="Q176" s="75">
        <v>1.41355E-6</v>
      </c>
      <c r="R176" s="60">
        <v>1</v>
      </c>
      <c r="S176" s="60">
        <v>64</v>
      </c>
      <c r="T176" s="60">
        <v>64</v>
      </c>
    </row>
    <row r="177" spans="1:20" x14ac:dyDescent="0.3">
      <c r="A177" s="30"/>
      <c r="B177" s="24">
        <v>75</v>
      </c>
      <c r="C177" s="60">
        <v>-8.7569300000000005</v>
      </c>
      <c r="D177" s="60">
        <v>-6.6128799999999996</v>
      </c>
      <c r="E177" s="60" t="e">
        <f ca="1">-nan(ind)</f>
        <v>#NAME?</v>
      </c>
      <c r="F177" s="60" t="e">
        <f ca="1">-nan(ind)</f>
        <v>#NAME?</v>
      </c>
      <c r="G177" s="60" t="e">
        <f ca="1">-nan(ind)</f>
        <v>#NAME?</v>
      </c>
      <c r="H177" s="60">
        <v>1</v>
      </c>
      <c r="I177" s="60">
        <v>10001</v>
      </c>
      <c r="J177" s="60">
        <v>0.99995299999999998</v>
      </c>
      <c r="K177" s="60">
        <v>3.0000499999999999</v>
      </c>
      <c r="L177" s="75">
        <v>4.7145400000000001E-9</v>
      </c>
      <c r="M177" s="60">
        <v>1</v>
      </c>
      <c r="N177" s="60">
        <v>39</v>
      </c>
      <c r="O177" s="60">
        <v>0.99948199999999998</v>
      </c>
      <c r="P177" s="60">
        <v>2.9994900000000002</v>
      </c>
      <c r="Q177" s="75">
        <v>4.7620899999999998E-6</v>
      </c>
      <c r="R177" s="60">
        <v>1</v>
      </c>
      <c r="S177" s="60">
        <v>77</v>
      </c>
      <c r="T177" s="60">
        <v>77</v>
      </c>
    </row>
    <row r="178" spans="1:20" x14ac:dyDescent="0.3">
      <c r="A178" s="30"/>
      <c r="B178" s="24">
        <v>76</v>
      </c>
      <c r="C178" s="60">
        <v>5.90381</v>
      </c>
      <c r="D178" s="60">
        <v>3.0548600000000001</v>
      </c>
      <c r="E178" s="60" t="e">
        <f ca="1">-nan(ind)</f>
        <v>#NAME?</v>
      </c>
      <c r="F178" s="60" t="e">
        <f ca="1">-nan(ind)</f>
        <v>#NAME?</v>
      </c>
      <c r="G178" s="60" t="e">
        <f ca="1">-nan(ind)</f>
        <v>#NAME?</v>
      </c>
      <c r="H178" s="60">
        <v>1</v>
      </c>
      <c r="I178" s="60">
        <v>10001</v>
      </c>
      <c r="J178" s="60">
        <v>1.0000599999999999</v>
      </c>
      <c r="K178" s="60">
        <v>2.99993</v>
      </c>
      <c r="L178" s="75">
        <v>9.0938200000000008E-9</v>
      </c>
      <c r="M178" s="60">
        <v>1</v>
      </c>
      <c r="N178" s="60">
        <v>28</v>
      </c>
      <c r="O178" s="60">
        <v>1.0007200000000001</v>
      </c>
      <c r="P178" s="60">
        <v>3.0000100000000001</v>
      </c>
      <c r="Q178" s="75">
        <v>2.6693500000000001E-6</v>
      </c>
      <c r="R178" s="60">
        <v>1</v>
      </c>
      <c r="S178" s="60">
        <v>69</v>
      </c>
      <c r="T178" s="60">
        <v>69</v>
      </c>
    </row>
    <row r="179" spans="1:20" x14ac:dyDescent="0.3">
      <c r="A179" s="30"/>
      <c r="B179" s="24">
        <v>77</v>
      </c>
      <c r="C179" s="60">
        <v>1.5612299999999999</v>
      </c>
      <c r="D179" s="60">
        <v>2.1465900000000002</v>
      </c>
      <c r="E179" s="60" t="e">
        <f ca="1">-nan(ind)</f>
        <v>#NAME?</v>
      </c>
      <c r="F179" s="60" t="e">
        <f ca="1">-nan(ind)</f>
        <v>#NAME?</v>
      </c>
      <c r="G179" s="60" t="e">
        <f ca="1">-nan(ind)</f>
        <v>#NAME?</v>
      </c>
      <c r="H179" s="60">
        <v>1</v>
      </c>
      <c r="I179" s="60">
        <v>10001</v>
      </c>
      <c r="J179" s="60">
        <v>0.99995299999999998</v>
      </c>
      <c r="K179" s="60">
        <v>3.0000499999999999</v>
      </c>
      <c r="L179" s="75">
        <v>4.3195399999999997E-9</v>
      </c>
      <c r="M179" s="60">
        <v>1</v>
      </c>
      <c r="N179" s="60">
        <v>33</v>
      </c>
      <c r="O179" s="60">
        <v>1.00038</v>
      </c>
      <c r="P179" s="60">
        <v>2.9994200000000002</v>
      </c>
      <c r="Q179" s="75">
        <v>6.4922600000000005E-7</v>
      </c>
      <c r="R179" s="60">
        <v>1</v>
      </c>
      <c r="S179" s="60">
        <v>57</v>
      </c>
      <c r="T179" s="60">
        <v>57</v>
      </c>
    </row>
    <row r="180" spans="1:20" x14ac:dyDescent="0.3">
      <c r="A180" s="30"/>
      <c r="B180" s="24">
        <v>78</v>
      </c>
      <c r="C180" s="60">
        <v>8.4037199999999999</v>
      </c>
      <c r="D180" s="60">
        <v>1.53948</v>
      </c>
      <c r="E180" s="60" t="e">
        <f ca="1">-nan(ind)</f>
        <v>#NAME?</v>
      </c>
      <c r="F180" s="60" t="e">
        <f ca="1">-nan(ind)</f>
        <v>#NAME?</v>
      </c>
      <c r="G180" s="60" t="e">
        <f ca="1">-nan(ind)</f>
        <v>#NAME?</v>
      </c>
      <c r="H180" s="60">
        <v>1</v>
      </c>
      <c r="I180" s="60">
        <v>10001</v>
      </c>
      <c r="J180" s="60" t="s">
        <v>24</v>
      </c>
      <c r="K180" s="60" t="s">
        <v>24</v>
      </c>
      <c r="L180" s="60" t="s">
        <v>24</v>
      </c>
      <c r="M180" s="60">
        <v>1</v>
      </c>
      <c r="N180" s="60">
        <v>10001</v>
      </c>
      <c r="O180" s="60">
        <v>1.0006600000000001</v>
      </c>
      <c r="P180" s="60">
        <v>2.99987</v>
      </c>
      <c r="Q180" s="75">
        <v>1.55471E-6</v>
      </c>
      <c r="R180" s="60">
        <v>1</v>
      </c>
      <c r="S180" s="60">
        <v>73</v>
      </c>
      <c r="T180" s="60">
        <v>73</v>
      </c>
    </row>
    <row r="181" spans="1:20" x14ac:dyDescent="0.3">
      <c r="A181" s="30"/>
      <c r="B181" s="24">
        <v>79</v>
      </c>
      <c r="C181" s="60">
        <v>6.0084600000000004</v>
      </c>
      <c r="D181" s="60">
        <v>-4.2841100000000001</v>
      </c>
      <c r="E181" s="60" t="e">
        <f ca="1">-nan(ind)</f>
        <v>#NAME?</v>
      </c>
      <c r="F181" s="60" t="e">
        <f ca="1">-nan(ind)</f>
        <v>#NAME?</v>
      </c>
      <c r="G181" s="60" t="e">
        <f ca="1">-nan(ind)</f>
        <v>#NAME?</v>
      </c>
      <c r="H181" s="60">
        <v>1</v>
      </c>
      <c r="I181" s="60">
        <v>10001</v>
      </c>
      <c r="J181" s="60" t="s">
        <v>24</v>
      </c>
      <c r="K181" s="60" t="s">
        <v>24</v>
      </c>
      <c r="L181" s="60" t="s">
        <v>24</v>
      </c>
      <c r="M181" s="60">
        <v>1</v>
      </c>
      <c r="N181" s="60">
        <v>10001</v>
      </c>
      <c r="O181" s="60">
        <v>1.0003899999999999</v>
      </c>
      <c r="P181" s="60">
        <v>2.9994299999999998</v>
      </c>
      <c r="Q181" s="75">
        <v>6.0040299999999998E-7</v>
      </c>
      <c r="R181" s="60">
        <v>1</v>
      </c>
      <c r="S181" s="60">
        <v>74</v>
      </c>
      <c r="T181" s="60">
        <v>74</v>
      </c>
    </row>
    <row r="182" spans="1:20" x14ac:dyDescent="0.3">
      <c r="A182" s="30"/>
      <c r="B182" s="24">
        <v>80</v>
      </c>
      <c r="C182" s="60">
        <v>7.0323900000000004</v>
      </c>
      <c r="D182" s="60">
        <v>-3.2126899999999998</v>
      </c>
      <c r="E182" s="60" t="e">
        <f ca="1">-nan(ind)</f>
        <v>#NAME?</v>
      </c>
      <c r="F182" s="60" t="e">
        <f ca="1">-nan(ind)</f>
        <v>#NAME?</v>
      </c>
      <c r="G182" s="60" t="e">
        <f ca="1">-nan(ind)</f>
        <v>#NAME?</v>
      </c>
      <c r="H182" s="60">
        <v>1</v>
      </c>
      <c r="I182" s="60">
        <v>10001</v>
      </c>
      <c r="J182" s="60">
        <v>1.0000599999999999</v>
      </c>
      <c r="K182" s="60">
        <v>2.9999400000000001</v>
      </c>
      <c r="L182" s="75">
        <v>6.4864999999999999E-9</v>
      </c>
      <c r="M182" s="60">
        <v>1</v>
      </c>
      <c r="N182" s="60">
        <v>18</v>
      </c>
      <c r="O182" s="60">
        <v>1.00047</v>
      </c>
      <c r="P182" s="60">
        <v>2.99952</v>
      </c>
      <c r="Q182" s="75">
        <v>4.5622100000000002E-7</v>
      </c>
      <c r="R182" s="60">
        <v>1</v>
      </c>
      <c r="S182" s="60">
        <v>74</v>
      </c>
      <c r="T182" s="60">
        <v>74</v>
      </c>
    </row>
    <row r="183" spans="1:20" x14ac:dyDescent="0.3">
      <c r="A183" s="30"/>
      <c r="B183" s="24">
        <v>81</v>
      </c>
      <c r="C183" s="60">
        <v>3.5424899999999999</v>
      </c>
      <c r="D183" s="60">
        <v>6.0639099999999999</v>
      </c>
      <c r="E183" s="60" t="e">
        <f ca="1">-nan(ind)</f>
        <v>#NAME?</v>
      </c>
      <c r="F183" s="60" t="e">
        <f ca="1">-nan(ind)</f>
        <v>#NAME?</v>
      </c>
      <c r="G183" s="60" t="e">
        <f ca="1">-nan(ind)</f>
        <v>#NAME?</v>
      </c>
      <c r="H183" s="60">
        <v>1</v>
      </c>
      <c r="I183" s="60">
        <v>10001</v>
      </c>
      <c r="J183" s="60">
        <v>0.99995299999999998</v>
      </c>
      <c r="K183" s="60">
        <v>3.0000499999999999</v>
      </c>
      <c r="L183" s="75">
        <v>4.6944400000000002E-9</v>
      </c>
      <c r="M183" s="60">
        <v>1</v>
      </c>
      <c r="N183" s="60">
        <v>26</v>
      </c>
      <c r="O183" s="60">
        <v>1.0004299999999999</v>
      </c>
      <c r="P183" s="60">
        <v>3.0005099999999998</v>
      </c>
      <c r="Q183" s="75">
        <v>3.98695E-6</v>
      </c>
      <c r="R183" s="60">
        <v>1</v>
      </c>
      <c r="S183" s="60">
        <v>68</v>
      </c>
      <c r="T183" s="60">
        <v>68</v>
      </c>
    </row>
    <row r="184" spans="1:20" x14ac:dyDescent="0.3">
      <c r="A184" s="30"/>
      <c r="B184" s="24">
        <v>82</v>
      </c>
      <c r="C184" s="60">
        <v>4.9233200000000004</v>
      </c>
      <c r="D184" s="60">
        <v>-8.0983999999999998</v>
      </c>
      <c r="E184" s="60" t="e">
        <f ca="1">-nan(ind)</f>
        <v>#NAME?</v>
      </c>
      <c r="F184" s="60" t="e">
        <f ca="1">-nan(ind)</f>
        <v>#NAME?</v>
      </c>
      <c r="G184" s="60" t="e">
        <f ca="1">-nan(ind)</f>
        <v>#NAME?</v>
      </c>
      <c r="H184" s="60">
        <v>1</v>
      </c>
      <c r="I184" s="60">
        <v>10001</v>
      </c>
      <c r="J184" s="60">
        <v>0.99996499999999999</v>
      </c>
      <c r="K184" s="60">
        <v>3.0000399999999998</v>
      </c>
      <c r="L184" s="75">
        <v>2.7050000000000001E-9</v>
      </c>
      <c r="M184" s="60">
        <v>1</v>
      </c>
      <c r="N184" s="60">
        <v>29</v>
      </c>
      <c r="O184" s="60">
        <v>1.00024</v>
      </c>
      <c r="P184" s="60">
        <v>2.9993300000000001</v>
      </c>
      <c r="Q184" s="75">
        <v>1.2547199999999999E-6</v>
      </c>
      <c r="R184" s="60">
        <v>1</v>
      </c>
      <c r="S184" s="60">
        <v>76</v>
      </c>
      <c r="T184" s="60">
        <v>76</v>
      </c>
    </row>
    <row r="185" spans="1:20" x14ac:dyDescent="0.3">
      <c r="A185" s="30"/>
      <c r="B185" s="24">
        <v>83</v>
      </c>
      <c r="C185" s="60">
        <v>-3.5871900000000001</v>
      </c>
      <c r="D185" s="60">
        <v>-7.9438800000000001</v>
      </c>
      <c r="E185" s="60" t="e">
        <f ca="1">-nan(ind)</f>
        <v>#NAME?</v>
      </c>
      <c r="F185" s="60" t="e">
        <f ca="1">-nan(ind)</f>
        <v>#NAME?</v>
      </c>
      <c r="G185" s="60" t="e">
        <f ca="1">-nan(ind)</f>
        <v>#NAME?</v>
      </c>
      <c r="H185" s="60">
        <v>1</v>
      </c>
      <c r="I185" s="60">
        <v>10001</v>
      </c>
      <c r="J185" s="60" t="s">
        <v>24</v>
      </c>
      <c r="K185" s="60" t="s">
        <v>24</v>
      </c>
      <c r="L185" s="60" t="s">
        <v>24</v>
      </c>
      <c r="M185" s="60">
        <v>1</v>
      </c>
      <c r="N185" s="60">
        <v>10001</v>
      </c>
      <c r="O185" s="60">
        <v>0.99972300000000003</v>
      </c>
      <c r="P185" s="60">
        <v>2.9993400000000001</v>
      </c>
      <c r="Q185" s="75">
        <v>4.0270800000000002E-6</v>
      </c>
      <c r="R185" s="60">
        <v>1</v>
      </c>
      <c r="S185" s="60">
        <v>76</v>
      </c>
      <c r="T185" s="60">
        <v>76</v>
      </c>
    </row>
    <row r="186" spans="1:20" x14ac:dyDescent="0.3">
      <c r="A186" s="30"/>
      <c r="B186" s="24">
        <v>84</v>
      </c>
      <c r="C186" s="60">
        <v>-8.2836599999999994</v>
      </c>
      <c r="D186" s="60">
        <v>-4.9820900000000004</v>
      </c>
      <c r="E186" s="60" t="e">
        <f ca="1">-nan(ind)</f>
        <v>#NAME?</v>
      </c>
      <c r="F186" s="60" t="e">
        <f ca="1">-nan(ind)</f>
        <v>#NAME?</v>
      </c>
      <c r="G186" s="60" t="e">
        <f ca="1">-nan(ind)</f>
        <v>#NAME?</v>
      </c>
      <c r="H186" s="60">
        <v>1</v>
      </c>
      <c r="I186" s="60">
        <v>10001</v>
      </c>
      <c r="J186" s="60">
        <v>1.0000599999999999</v>
      </c>
      <c r="K186" s="60">
        <v>2.99993</v>
      </c>
      <c r="L186" s="75">
        <v>8.0691399999999993E-9</v>
      </c>
      <c r="M186" s="60">
        <v>1</v>
      </c>
      <c r="N186" s="60">
        <v>60</v>
      </c>
      <c r="O186" s="60">
        <v>0.99950700000000003</v>
      </c>
      <c r="P186" s="60">
        <v>2.9995799999999999</v>
      </c>
      <c r="Q186" s="75">
        <v>3.7860700000000001E-6</v>
      </c>
      <c r="R186" s="60">
        <v>1</v>
      </c>
      <c r="S186" s="60">
        <v>77</v>
      </c>
      <c r="T186" s="60">
        <v>77</v>
      </c>
    </row>
    <row r="187" spans="1:20" x14ac:dyDescent="0.3">
      <c r="A187" s="30"/>
      <c r="B187" s="24">
        <v>85</v>
      </c>
      <c r="C187" s="60">
        <v>-8.7379200000000008</v>
      </c>
      <c r="D187" s="58" t="s">
        <v>45</v>
      </c>
      <c r="E187" s="60" t="e">
        <f ca="1">-nan(ind)</f>
        <v>#NAME?</v>
      </c>
      <c r="F187" s="60" t="e">
        <f ca="1">-nan(ind)</f>
        <v>#NAME?</v>
      </c>
      <c r="G187" s="60" t="e">
        <f ca="1">-nan(ind)</f>
        <v>#NAME?</v>
      </c>
      <c r="H187" s="60">
        <v>1</v>
      </c>
      <c r="I187" s="60">
        <v>10001</v>
      </c>
      <c r="J187" s="60">
        <v>1.0000500000000001</v>
      </c>
      <c r="K187" s="60">
        <v>2.9999400000000001</v>
      </c>
      <c r="L187" s="75">
        <v>6.5752800000000001E-9</v>
      </c>
      <c r="M187" s="60">
        <v>1</v>
      </c>
      <c r="N187" s="60">
        <v>33</v>
      </c>
      <c r="O187" s="60">
        <v>0.999332</v>
      </c>
      <c r="P187" s="60">
        <v>3.0002399999999998</v>
      </c>
      <c r="Q187" s="75">
        <v>1.23031E-6</v>
      </c>
      <c r="R187" s="60">
        <v>1</v>
      </c>
      <c r="S187" s="60">
        <v>75</v>
      </c>
      <c r="T187" s="60">
        <v>75</v>
      </c>
    </row>
    <row r="188" spans="1:20" x14ac:dyDescent="0.3">
      <c r="A188" s="30"/>
      <c r="B188" s="24">
        <v>86</v>
      </c>
      <c r="C188" s="60">
        <v>-7.5380599999999998</v>
      </c>
      <c r="D188" s="60">
        <v>9.4561100000000007</v>
      </c>
      <c r="E188" s="60" t="e">
        <f ca="1">-nan(ind)</f>
        <v>#NAME?</v>
      </c>
      <c r="F188" s="60" t="e">
        <f ca="1">-nan(ind)</f>
        <v>#NAME?</v>
      </c>
      <c r="G188" s="60" t="e">
        <f ca="1">-nan(ind)</f>
        <v>#NAME?</v>
      </c>
      <c r="H188" s="60">
        <v>1</v>
      </c>
      <c r="I188" s="60">
        <v>10001</v>
      </c>
      <c r="J188" s="60">
        <v>1.00004</v>
      </c>
      <c r="K188" s="60">
        <v>2.9999500000000001</v>
      </c>
      <c r="L188" s="75">
        <v>4.2040899999999997E-9</v>
      </c>
      <c r="M188" s="60">
        <v>1</v>
      </c>
      <c r="N188" s="60">
        <v>26</v>
      </c>
      <c r="O188" s="60">
        <v>0.99948499999999996</v>
      </c>
      <c r="P188" s="60">
        <v>3.0003899999999999</v>
      </c>
      <c r="Q188" s="75">
        <v>4.8047400000000002E-7</v>
      </c>
      <c r="R188" s="60">
        <v>1</v>
      </c>
      <c r="S188" s="60">
        <v>76</v>
      </c>
      <c r="T188" s="60">
        <v>76</v>
      </c>
    </row>
    <row r="189" spans="1:20" x14ac:dyDescent="0.3">
      <c r="A189" s="30"/>
      <c r="B189" s="24">
        <v>87</v>
      </c>
      <c r="C189" s="60">
        <v>0.76208600000000004</v>
      </c>
      <c r="D189" s="60">
        <v>7.7425699999999997</v>
      </c>
      <c r="E189" s="60" t="e">
        <f ca="1">-nan(ind)</f>
        <v>#NAME?</v>
      </c>
      <c r="F189" s="60" t="e">
        <f ca="1">-nan(ind)</f>
        <v>#NAME?</v>
      </c>
      <c r="G189" s="60" t="e">
        <f ca="1">-nan(ind)</f>
        <v>#NAME?</v>
      </c>
      <c r="H189" s="60">
        <v>1</v>
      </c>
      <c r="I189" s="60">
        <v>10001</v>
      </c>
      <c r="J189" s="60">
        <v>1.0000599999999999</v>
      </c>
      <c r="K189" s="60">
        <v>2.9999400000000001</v>
      </c>
      <c r="L189" s="75">
        <v>7.3192999999999997E-9</v>
      </c>
      <c r="M189" s="60">
        <v>1</v>
      </c>
      <c r="N189" s="60">
        <v>35</v>
      </c>
      <c r="O189" s="60">
        <v>0.99996499999999999</v>
      </c>
      <c r="P189" s="60">
        <v>3.0007000000000001</v>
      </c>
      <c r="Q189" s="75">
        <v>2.2618099999999999E-6</v>
      </c>
      <c r="R189" s="60">
        <v>1</v>
      </c>
      <c r="S189" s="60">
        <v>69</v>
      </c>
      <c r="T189" s="60">
        <v>69</v>
      </c>
    </row>
    <row r="190" spans="1:20" x14ac:dyDescent="0.3">
      <c r="A190" s="30"/>
      <c r="B190" s="24">
        <v>88</v>
      </c>
      <c r="C190" s="60">
        <v>8.2546499999999998</v>
      </c>
      <c r="D190" s="60">
        <v>-0.84257899999999997</v>
      </c>
      <c r="E190" s="60" t="e">
        <f ca="1">-nan(ind)</f>
        <v>#NAME?</v>
      </c>
      <c r="F190" s="60" t="e">
        <f ca="1">-nan(ind)</f>
        <v>#NAME?</v>
      </c>
      <c r="G190" s="60" t="e">
        <f ca="1">-nan(ind)</f>
        <v>#NAME?</v>
      </c>
      <c r="H190" s="60">
        <v>1</v>
      </c>
      <c r="I190" s="60">
        <v>10001</v>
      </c>
      <c r="J190" s="60">
        <v>1.00007</v>
      </c>
      <c r="K190" s="60">
        <v>2.99993</v>
      </c>
      <c r="L190" s="75">
        <v>9.9494399999999999E-9</v>
      </c>
      <c r="M190" s="60">
        <v>1</v>
      </c>
      <c r="N190" s="60">
        <v>38</v>
      </c>
      <c r="O190" s="60">
        <v>1.00064</v>
      </c>
      <c r="P190" s="60">
        <v>2.99966</v>
      </c>
      <c r="Q190" s="75">
        <v>8.9379799999999997E-7</v>
      </c>
      <c r="R190" s="60">
        <v>1</v>
      </c>
      <c r="S190" s="60">
        <v>73</v>
      </c>
      <c r="T190" s="60">
        <v>73</v>
      </c>
    </row>
    <row r="191" spans="1:20" x14ac:dyDescent="0.3">
      <c r="A191" s="30"/>
      <c r="B191" s="24">
        <v>89</v>
      </c>
      <c r="C191" s="60">
        <v>2.0259999999999998</v>
      </c>
      <c r="D191" s="60">
        <v>-6.2488099999999998</v>
      </c>
      <c r="E191" s="60" t="e">
        <f ca="1">-nan(ind)</f>
        <v>#NAME?</v>
      </c>
      <c r="F191" s="60" t="e">
        <f ca="1">-nan(ind)</f>
        <v>#NAME?</v>
      </c>
      <c r="G191" s="60" t="e">
        <f ca="1">-nan(ind)</f>
        <v>#NAME?</v>
      </c>
      <c r="H191" s="60">
        <v>1</v>
      </c>
      <c r="I191" s="60">
        <v>10001</v>
      </c>
      <c r="J191" s="60">
        <v>1.0000500000000001</v>
      </c>
      <c r="K191" s="60">
        <v>2.9999500000000001</v>
      </c>
      <c r="L191" s="75">
        <v>4.4842500000000001E-9</v>
      </c>
      <c r="M191" s="60">
        <v>1</v>
      </c>
      <c r="N191" s="60">
        <v>30</v>
      </c>
      <c r="O191" s="60">
        <v>1.0000800000000001</v>
      </c>
      <c r="P191" s="60">
        <v>2.9992800000000002</v>
      </c>
      <c r="Q191" s="75">
        <v>2.1685399999999999E-6</v>
      </c>
      <c r="R191" s="60">
        <v>1</v>
      </c>
      <c r="S191" s="60">
        <v>74</v>
      </c>
      <c r="T191" s="60">
        <v>74</v>
      </c>
    </row>
    <row r="192" spans="1:20" x14ac:dyDescent="0.3">
      <c r="A192" s="30"/>
      <c r="B192" s="24">
        <v>90</v>
      </c>
      <c r="C192" s="60">
        <v>-9.1798500000000001</v>
      </c>
      <c r="D192" s="60">
        <v>8.5496400000000001</v>
      </c>
      <c r="E192" s="60" t="e">
        <f ca="1">-nan(ind)</f>
        <v>#NAME?</v>
      </c>
      <c r="F192" s="60" t="e">
        <f ca="1">-nan(ind)</f>
        <v>#NAME?</v>
      </c>
      <c r="G192" s="60" t="e">
        <f ca="1">-nan(ind)</f>
        <v>#NAME?</v>
      </c>
      <c r="H192" s="60">
        <v>1</v>
      </c>
      <c r="I192" s="60">
        <v>10001</v>
      </c>
      <c r="J192" s="60">
        <v>1.00004</v>
      </c>
      <c r="K192" s="60">
        <v>2.9999600000000002</v>
      </c>
      <c r="L192" s="75">
        <v>3.3626799999999998E-9</v>
      </c>
      <c r="M192" s="60">
        <v>1</v>
      </c>
      <c r="N192" s="60">
        <v>47</v>
      </c>
      <c r="O192" s="60">
        <v>0.999386</v>
      </c>
      <c r="P192" s="60">
        <v>3.0003299999999999</v>
      </c>
      <c r="Q192" s="75">
        <v>8.0195599999999996E-7</v>
      </c>
      <c r="R192" s="60">
        <v>1</v>
      </c>
      <c r="S192" s="60">
        <v>76</v>
      </c>
      <c r="T192" s="60">
        <v>76</v>
      </c>
    </row>
    <row r="193" spans="1:20" x14ac:dyDescent="0.3">
      <c r="A193" s="30"/>
      <c r="B193" s="24">
        <v>91</v>
      </c>
      <c r="C193" s="60">
        <v>3.1510799999999999</v>
      </c>
      <c r="D193" s="60">
        <v>4.1568199999999997</v>
      </c>
      <c r="E193" s="60" t="e">
        <f ca="1">-nan(ind)</f>
        <v>#NAME?</v>
      </c>
      <c r="F193" s="60" t="e">
        <f ca="1">-nan(ind)</f>
        <v>#NAME?</v>
      </c>
      <c r="G193" s="60" t="e">
        <f ca="1">-nan(ind)</f>
        <v>#NAME?</v>
      </c>
      <c r="H193" s="60">
        <v>1</v>
      </c>
      <c r="I193" s="60">
        <v>10001</v>
      </c>
      <c r="J193" s="60">
        <v>1.0000500000000001</v>
      </c>
      <c r="K193" s="60">
        <v>2.9999500000000001</v>
      </c>
      <c r="L193" s="75">
        <v>5.1385999999999996E-9</v>
      </c>
      <c r="M193" s="60">
        <v>1</v>
      </c>
      <c r="N193" s="60">
        <v>28</v>
      </c>
      <c r="O193" s="60">
        <v>1.0005999999999999</v>
      </c>
      <c r="P193" s="60">
        <v>3.0003199999999999</v>
      </c>
      <c r="Q193" s="75">
        <v>3.89437E-6</v>
      </c>
      <c r="R193" s="60">
        <v>1</v>
      </c>
      <c r="S193" s="60">
        <v>64</v>
      </c>
      <c r="T193" s="60">
        <v>64</v>
      </c>
    </row>
    <row r="194" spans="1:20" x14ac:dyDescent="0.3">
      <c r="A194" s="30"/>
      <c r="B194" s="24">
        <v>92</v>
      </c>
      <c r="C194" s="60">
        <v>-5.6413900000000003</v>
      </c>
      <c r="D194" s="60">
        <v>0.531725</v>
      </c>
      <c r="E194" s="60" t="e">
        <f ca="1">-nan(ind)</f>
        <v>#NAME?</v>
      </c>
      <c r="F194" s="60" t="e">
        <f ca="1">-nan(ind)</f>
        <v>#NAME?</v>
      </c>
      <c r="G194" s="60" t="e">
        <f ca="1">-nan(ind)</f>
        <v>#NAME?</v>
      </c>
      <c r="H194" s="60">
        <v>1</v>
      </c>
      <c r="I194" s="60">
        <v>10001</v>
      </c>
      <c r="J194" s="60">
        <v>0.99995800000000001</v>
      </c>
      <c r="K194" s="60">
        <v>3.0000399999999998</v>
      </c>
      <c r="L194" s="75">
        <v>3.3450099999999998E-9</v>
      </c>
      <c r="M194" s="60">
        <v>1</v>
      </c>
      <c r="N194" s="60">
        <v>31</v>
      </c>
      <c r="O194" s="60">
        <v>0.999332</v>
      </c>
      <c r="P194" s="60">
        <v>2.9997500000000001</v>
      </c>
      <c r="Q194" s="75">
        <v>3.87019E-6</v>
      </c>
      <c r="R194" s="60">
        <v>1</v>
      </c>
      <c r="S194" s="60">
        <v>72</v>
      </c>
      <c r="T194" s="60">
        <v>72</v>
      </c>
    </row>
    <row r="195" spans="1:20" x14ac:dyDescent="0.3">
      <c r="A195" s="30"/>
      <c r="B195" s="24">
        <v>93</v>
      </c>
      <c r="C195" s="60">
        <v>9.3631399999999996</v>
      </c>
      <c r="D195" s="60">
        <v>-9.6960899999999999</v>
      </c>
      <c r="E195" s="60" t="e">
        <f ca="1">-nan(ind)</f>
        <v>#NAME?</v>
      </c>
      <c r="F195" s="60" t="e">
        <f ca="1">-nan(ind)</f>
        <v>#NAME?</v>
      </c>
      <c r="G195" s="60" t="e">
        <f ca="1">-nan(ind)</f>
        <v>#NAME?</v>
      </c>
      <c r="H195" s="60">
        <v>1</v>
      </c>
      <c r="I195" s="60">
        <v>10001</v>
      </c>
      <c r="J195" s="60">
        <v>0.99995100000000003</v>
      </c>
      <c r="K195" s="60">
        <v>3.0000499999999999</v>
      </c>
      <c r="L195" s="75">
        <v>4.56369E-9</v>
      </c>
      <c r="M195" s="60">
        <v>1</v>
      </c>
      <c r="N195" s="60">
        <v>37</v>
      </c>
      <c r="O195" s="60">
        <v>1.0003899999999999</v>
      </c>
      <c r="P195" s="60">
        <v>2.9994100000000001</v>
      </c>
      <c r="Q195" s="75">
        <v>6.6887600000000004E-7</v>
      </c>
      <c r="R195" s="60">
        <v>1</v>
      </c>
      <c r="S195" s="60">
        <v>78</v>
      </c>
      <c r="T195" s="60">
        <v>78</v>
      </c>
    </row>
    <row r="196" spans="1:20" x14ac:dyDescent="0.3">
      <c r="A196" s="30"/>
      <c r="B196" s="24">
        <v>94</v>
      </c>
      <c r="C196" s="60">
        <v>0.40525</v>
      </c>
      <c r="D196" s="60">
        <v>5.1659699999999997</v>
      </c>
      <c r="E196" s="60" t="e">
        <f ca="1">-nan(ind)</f>
        <v>#NAME?</v>
      </c>
      <c r="F196" s="60" t="e">
        <f ca="1">-nan(ind)</f>
        <v>#NAME?</v>
      </c>
      <c r="G196" s="60" t="e">
        <f ca="1">-nan(ind)</f>
        <v>#NAME?</v>
      </c>
      <c r="H196" s="60">
        <v>1</v>
      </c>
      <c r="I196" s="60">
        <v>10001</v>
      </c>
      <c r="J196" s="60">
        <v>0.99996200000000002</v>
      </c>
      <c r="K196" s="60">
        <v>3.0000399999999998</v>
      </c>
      <c r="L196" s="75">
        <v>3.3197E-9</v>
      </c>
      <c r="M196" s="60">
        <v>1</v>
      </c>
      <c r="N196" s="60">
        <v>24</v>
      </c>
      <c r="O196" s="60">
        <v>0.99981100000000001</v>
      </c>
      <c r="P196" s="60">
        <v>3.0006900000000001</v>
      </c>
      <c r="Q196" s="75">
        <v>1.50866E-6</v>
      </c>
      <c r="R196" s="60">
        <v>1</v>
      </c>
      <c r="S196" s="60">
        <v>63</v>
      </c>
      <c r="T196" s="60">
        <v>63</v>
      </c>
    </row>
    <row r="197" spans="1:20" x14ac:dyDescent="0.3">
      <c r="A197" s="30"/>
      <c r="B197" s="24">
        <v>95</v>
      </c>
      <c r="C197" s="60">
        <v>-1.7523500000000001</v>
      </c>
      <c r="D197" s="60">
        <v>-1.5288299999999999</v>
      </c>
      <c r="E197" s="60" t="e">
        <f ca="1">-nan(ind)</f>
        <v>#NAME?</v>
      </c>
      <c r="F197" s="60" t="e">
        <f ca="1">-nan(ind)</f>
        <v>#NAME?</v>
      </c>
      <c r="G197" s="60" t="e">
        <f ca="1">-nan(ind)</f>
        <v>#NAME?</v>
      </c>
      <c r="H197" s="60">
        <v>1</v>
      </c>
      <c r="I197" s="60">
        <v>10001</v>
      </c>
      <c r="J197" s="60">
        <v>1.00004</v>
      </c>
      <c r="K197" s="60">
        <v>2.9999600000000002</v>
      </c>
      <c r="L197" s="75">
        <v>3.7897699999999998E-9</v>
      </c>
      <c r="M197" s="60">
        <v>1</v>
      </c>
      <c r="N197" s="60">
        <v>27</v>
      </c>
      <c r="O197" s="60">
        <v>0.99964200000000003</v>
      </c>
      <c r="P197" s="60">
        <v>2.9994100000000001</v>
      </c>
      <c r="Q197" s="75">
        <v>4.0555800000000001E-6</v>
      </c>
      <c r="R197" s="60">
        <v>1</v>
      </c>
      <c r="S197" s="60">
        <v>70</v>
      </c>
      <c r="T197" s="60">
        <v>70</v>
      </c>
    </row>
    <row r="198" spans="1:20" x14ac:dyDescent="0.3">
      <c r="A198" s="30"/>
      <c r="B198" s="24">
        <v>96</v>
      </c>
      <c r="C198" s="60">
        <v>-3.6786400000000001</v>
      </c>
      <c r="D198" s="60">
        <v>-3.62792</v>
      </c>
      <c r="E198" s="60" t="e">
        <f ca="1">-nan(ind)</f>
        <v>#NAME?</v>
      </c>
      <c r="F198" s="60" t="e">
        <f ca="1">-nan(ind)</f>
        <v>#NAME?</v>
      </c>
      <c r="G198" s="60" t="e">
        <f ca="1">-nan(ind)</f>
        <v>#NAME?</v>
      </c>
      <c r="H198" s="60">
        <v>1</v>
      </c>
      <c r="I198" s="60">
        <v>10001</v>
      </c>
      <c r="J198" s="60">
        <v>1.0000500000000001</v>
      </c>
      <c r="K198" s="60">
        <v>2.9999500000000001</v>
      </c>
      <c r="L198" s="75">
        <v>5.5640800000000001E-9</v>
      </c>
      <c r="M198" s="60">
        <v>1</v>
      </c>
      <c r="N198" s="60">
        <v>27</v>
      </c>
      <c r="O198" s="60">
        <v>0.99958599999999997</v>
      </c>
      <c r="P198" s="60">
        <v>2.9994100000000001</v>
      </c>
      <c r="Q198" s="75">
        <v>4.5266300000000004E-6</v>
      </c>
      <c r="R198" s="60">
        <v>1</v>
      </c>
      <c r="S198" s="60">
        <v>73</v>
      </c>
      <c r="T198" s="60">
        <v>73</v>
      </c>
    </row>
    <row r="199" spans="1:20" x14ac:dyDescent="0.3">
      <c r="A199" s="30"/>
      <c r="B199" s="24">
        <v>97</v>
      </c>
      <c r="C199" s="60">
        <v>5.88314</v>
      </c>
      <c r="D199" s="60">
        <v>-4.6010499999999999</v>
      </c>
      <c r="E199" s="60" t="e">
        <f ca="1">-nan(ind)</f>
        <v>#NAME?</v>
      </c>
      <c r="F199" s="60" t="e">
        <f ca="1">-nan(ind)</f>
        <v>#NAME?</v>
      </c>
      <c r="G199" s="60" t="e">
        <f ca="1">-nan(ind)</f>
        <v>#NAME?</v>
      </c>
      <c r="H199" s="60">
        <v>1</v>
      </c>
      <c r="I199" s="60">
        <v>10001</v>
      </c>
      <c r="J199" s="60">
        <v>0.99994700000000003</v>
      </c>
      <c r="K199" s="60">
        <v>3.0000599999999999</v>
      </c>
      <c r="L199" s="75">
        <v>6.2187800000000003E-9</v>
      </c>
      <c r="M199" s="60">
        <v>1</v>
      </c>
      <c r="N199" s="60">
        <v>41</v>
      </c>
      <c r="O199" s="60">
        <v>1.00038</v>
      </c>
      <c r="P199" s="60">
        <v>2.9994100000000001</v>
      </c>
      <c r="Q199" s="75">
        <v>6.7518100000000002E-7</v>
      </c>
      <c r="R199" s="60">
        <v>1</v>
      </c>
      <c r="S199" s="60">
        <v>74</v>
      </c>
      <c r="T199" s="60">
        <v>74</v>
      </c>
    </row>
    <row r="200" spans="1:20" x14ac:dyDescent="0.3">
      <c r="A200" s="30"/>
      <c r="B200" s="24">
        <v>98</v>
      </c>
      <c r="C200" s="60">
        <v>-9.9142499999999991</v>
      </c>
      <c r="D200" s="60">
        <v>-0.88042500000000001</v>
      </c>
      <c r="E200" s="60" t="e">
        <f ca="1">-nan(ind)</f>
        <v>#NAME?</v>
      </c>
      <c r="F200" s="60" t="e">
        <f ca="1">-nan(ind)</f>
        <v>#NAME?</v>
      </c>
      <c r="G200" s="60" t="e">
        <f ca="1">-nan(ind)</f>
        <v>#NAME?</v>
      </c>
      <c r="H200" s="60">
        <v>1</v>
      </c>
      <c r="I200" s="60">
        <v>10001</v>
      </c>
      <c r="J200" s="60">
        <v>0.99995800000000001</v>
      </c>
      <c r="K200" s="60">
        <v>3.0000399999999998</v>
      </c>
      <c r="L200" s="75">
        <v>3.3542100000000001E-9</v>
      </c>
      <c r="M200" s="60">
        <v>1</v>
      </c>
      <c r="N200" s="60">
        <v>32</v>
      </c>
      <c r="O200" s="60">
        <v>0.99934100000000003</v>
      </c>
      <c r="P200" s="60">
        <v>2.9997699999999998</v>
      </c>
      <c r="Q200" s="75">
        <v>3.67758E-6</v>
      </c>
      <c r="R200" s="60">
        <v>1</v>
      </c>
      <c r="S200" s="60">
        <v>76</v>
      </c>
      <c r="T200" s="60">
        <v>76</v>
      </c>
    </row>
    <row r="201" spans="1:20" x14ac:dyDescent="0.3">
      <c r="A201" s="30"/>
      <c r="B201" s="24">
        <v>99</v>
      </c>
      <c r="C201" s="60">
        <v>-6.7783100000000003</v>
      </c>
      <c r="D201" s="60">
        <v>-6.9890699999999999</v>
      </c>
      <c r="E201" s="60" t="e">
        <f ca="1">-nan(ind)</f>
        <v>#NAME?</v>
      </c>
      <c r="F201" s="60" t="e">
        <f ca="1">-nan(ind)</f>
        <v>#NAME?</v>
      </c>
      <c r="G201" s="60" t="e">
        <f ca="1">-nan(ind)</f>
        <v>#NAME?</v>
      </c>
      <c r="H201" s="60">
        <v>1</v>
      </c>
      <c r="I201" s="60">
        <v>10001</v>
      </c>
      <c r="J201" s="60" t="s">
        <v>24</v>
      </c>
      <c r="K201" s="60" t="s">
        <v>24</v>
      </c>
      <c r="L201" s="60" t="s">
        <v>24</v>
      </c>
      <c r="M201" s="60">
        <v>1</v>
      </c>
      <c r="N201" s="60">
        <v>10001</v>
      </c>
      <c r="O201" s="60">
        <v>0.999587</v>
      </c>
      <c r="P201" s="60">
        <v>2.9994700000000001</v>
      </c>
      <c r="Q201" s="75">
        <v>4.0136300000000004E-6</v>
      </c>
      <c r="R201" s="60">
        <v>1</v>
      </c>
      <c r="S201" s="60">
        <v>77</v>
      </c>
      <c r="T201" s="60">
        <v>77</v>
      </c>
    </row>
    <row r="202" spans="1:20" ht="15" thickBot="1" x14ac:dyDescent="0.35">
      <c r="A202" s="32"/>
      <c r="B202" s="25">
        <v>100</v>
      </c>
      <c r="C202" s="60">
        <v>6.7652700000000001</v>
      </c>
      <c r="D202" s="60">
        <v>-3.86219</v>
      </c>
      <c r="E202" s="60" t="e">
        <f ca="1">-nan(ind)</f>
        <v>#NAME?</v>
      </c>
      <c r="F202" s="60" t="e">
        <f ca="1">-nan(ind)</f>
        <v>#NAME?</v>
      </c>
      <c r="G202" s="60" t="e">
        <f ca="1">-nan(ind)</f>
        <v>#NAME?</v>
      </c>
      <c r="H202" s="60">
        <v>1</v>
      </c>
      <c r="I202" s="60">
        <v>10001</v>
      </c>
      <c r="J202" s="60" t="s">
        <v>24</v>
      </c>
      <c r="K202" s="60" t="s">
        <v>24</v>
      </c>
      <c r="L202" s="60" t="s">
        <v>24</v>
      </c>
      <c r="M202" s="60">
        <v>1</v>
      </c>
      <c r="N202" s="60">
        <v>10001</v>
      </c>
      <c r="O202" s="60">
        <v>1.0004500000000001</v>
      </c>
      <c r="P202" s="60">
        <v>2.9994700000000001</v>
      </c>
      <c r="Q202" s="75">
        <v>5.1709899999999996E-7</v>
      </c>
      <c r="R202" s="60">
        <v>1</v>
      </c>
      <c r="S202" s="60">
        <v>74</v>
      </c>
      <c r="T202" s="60">
        <v>74</v>
      </c>
    </row>
    <row r="203" spans="1:20" x14ac:dyDescent="0.3">
      <c r="A203" s="33" t="s">
        <v>13</v>
      </c>
      <c r="B203" s="27">
        <v>1</v>
      </c>
      <c r="C203" s="60">
        <v>-8.6903299999999994</v>
      </c>
      <c r="D203" s="60">
        <v>0.55107300000000004</v>
      </c>
      <c r="E203" s="60">
        <v>0.99998399999999998</v>
      </c>
      <c r="F203" s="60">
        <v>3.0000200000000001</v>
      </c>
      <c r="G203" s="75">
        <v>7.0356200000000002E-10</v>
      </c>
      <c r="H203" s="60">
        <v>453</v>
      </c>
      <c r="I203" s="60">
        <v>9</v>
      </c>
      <c r="J203" s="60">
        <v>1.0000199999999999</v>
      </c>
      <c r="K203" s="60">
        <v>2.9999600000000002</v>
      </c>
      <c r="L203" s="75">
        <v>2.5988199999999999E-9</v>
      </c>
      <c r="M203" s="60">
        <v>583</v>
      </c>
      <c r="N203" s="60">
        <v>10</v>
      </c>
      <c r="O203" s="60">
        <v>1</v>
      </c>
      <c r="P203" s="60">
        <v>3</v>
      </c>
      <c r="Q203" s="75">
        <v>9.0039000000000009E-25</v>
      </c>
      <c r="R203" s="60">
        <v>61</v>
      </c>
      <c r="S203" s="60">
        <v>3</v>
      </c>
      <c r="T203" s="60">
        <v>3</v>
      </c>
    </row>
    <row r="204" spans="1:20" x14ac:dyDescent="0.3">
      <c r="A204" s="30"/>
      <c r="B204" s="24">
        <v>2</v>
      </c>
      <c r="C204" s="58" t="s">
        <v>46</v>
      </c>
      <c r="D204" s="60">
        <v>-8.2604199999999999</v>
      </c>
      <c r="E204" s="60">
        <v>0.999861</v>
      </c>
      <c r="F204" s="60">
        <v>3.0001699999999998</v>
      </c>
      <c r="G204" s="75">
        <v>5.0422900000000002E-8</v>
      </c>
      <c r="H204" s="60">
        <v>625</v>
      </c>
      <c r="I204" s="60">
        <v>13</v>
      </c>
      <c r="J204" s="60">
        <v>1.0000199999999999</v>
      </c>
      <c r="K204" s="60">
        <v>2.9999799999999999</v>
      </c>
      <c r="L204" s="75">
        <v>6.5582100000000002E-10</v>
      </c>
      <c r="M204" s="60">
        <v>929</v>
      </c>
      <c r="N204" s="60">
        <v>16</v>
      </c>
      <c r="O204" s="60">
        <v>1</v>
      </c>
      <c r="P204" s="60">
        <v>3</v>
      </c>
      <c r="Q204" s="75">
        <v>7.37526E-25</v>
      </c>
      <c r="R204" s="60">
        <v>61</v>
      </c>
      <c r="S204" s="60">
        <v>3</v>
      </c>
      <c r="T204" s="60">
        <v>3</v>
      </c>
    </row>
    <row r="205" spans="1:20" x14ac:dyDescent="0.3">
      <c r="A205" s="30"/>
      <c r="B205" s="24">
        <v>3</v>
      </c>
      <c r="C205" s="60">
        <v>5.6456499999999998</v>
      </c>
      <c r="D205" s="60">
        <v>-5.3894000000000002</v>
      </c>
      <c r="E205" s="60">
        <v>0.99982000000000004</v>
      </c>
      <c r="F205" s="60">
        <v>3.0001500000000001</v>
      </c>
      <c r="G205" s="75">
        <v>5.8595100000000002E-8</v>
      </c>
      <c r="H205" s="60">
        <v>1743</v>
      </c>
      <c r="I205" s="60">
        <v>34</v>
      </c>
      <c r="J205" s="60">
        <v>1</v>
      </c>
      <c r="K205" s="60">
        <v>3</v>
      </c>
      <c r="L205" s="75">
        <v>5.2476499999999998E-11</v>
      </c>
      <c r="M205" s="60">
        <v>691</v>
      </c>
      <c r="N205" s="60">
        <v>16</v>
      </c>
      <c r="O205" s="60">
        <v>1</v>
      </c>
      <c r="P205" s="60">
        <v>3</v>
      </c>
      <c r="Q205" s="75">
        <v>1.9359E-25</v>
      </c>
      <c r="R205" s="60">
        <v>61</v>
      </c>
      <c r="S205" s="60">
        <v>3</v>
      </c>
      <c r="T205" s="60">
        <v>3</v>
      </c>
    </row>
    <row r="206" spans="1:20" x14ac:dyDescent="0.3">
      <c r="A206" s="30"/>
      <c r="B206" s="24">
        <v>4</v>
      </c>
      <c r="C206" s="58" t="s">
        <v>47</v>
      </c>
      <c r="D206" s="58" t="s">
        <v>48</v>
      </c>
      <c r="E206" s="60">
        <v>0.99986399999999998</v>
      </c>
      <c r="F206" s="60">
        <v>3.0001699999999998</v>
      </c>
      <c r="G206" s="75">
        <v>5.2914300000000003E-8</v>
      </c>
      <c r="H206" s="60">
        <v>509</v>
      </c>
      <c r="I206" s="60">
        <v>10</v>
      </c>
      <c r="J206" s="60">
        <v>0.99980599999999997</v>
      </c>
      <c r="K206" s="60">
        <v>3.0002</v>
      </c>
      <c r="L206" s="75">
        <v>7.90738E-8</v>
      </c>
      <c r="M206" s="60">
        <v>493</v>
      </c>
      <c r="N206" s="60">
        <v>11</v>
      </c>
      <c r="O206" s="60">
        <v>1</v>
      </c>
      <c r="P206" s="60">
        <v>3</v>
      </c>
      <c r="Q206" s="75">
        <v>3.61103E-25</v>
      </c>
      <c r="R206" s="60">
        <v>61</v>
      </c>
      <c r="S206" s="60">
        <v>3</v>
      </c>
      <c r="T206" s="60">
        <v>3</v>
      </c>
    </row>
    <row r="207" spans="1:20" x14ac:dyDescent="0.3">
      <c r="A207" s="30"/>
      <c r="B207" s="24">
        <v>5</v>
      </c>
      <c r="C207" s="60">
        <v>3.6743600000000001</v>
      </c>
      <c r="D207" s="60">
        <v>-9.4806699999999999</v>
      </c>
      <c r="E207" s="60">
        <v>1.00014</v>
      </c>
      <c r="F207" s="60">
        <v>2.9998300000000002</v>
      </c>
      <c r="G207" s="75">
        <v>5.2481499999999999E-8</v>
      </c>
      <c r="H207" s="60">
        <v>1259</v>
      </c>
      <c r="I207" s="60">
        <v>24</v>
      </c>
      <c r="J207" s="60">
        <v>1.0000500000000001</v>
      </c>
      <c r="K207" s="60">
        <v>2.9999600000000002</v>
      </c>
      <c r="L207" s="75">
        <v>4.91805E-9</v>
      </c>
      <c r="M207" s="60">
        <v>399</v>
      </c>
      <c r="N207" s="60">
        <v>10</v>
      </c>
      <c r="O207" s="60">
        <v>1</v>
      </c>
      <c r="P207" s="60">
        <v>3</v>
      </c>
      <c r="Q207" s="75">
        <v>7.1627400000000001E-25</v>
      </c>
      <c r="R207" s="60">
        <v>61</v>
      </c>
      <c r="S207" s="60">
        <v>3</v>
      </c>
      <c r="T207" s="60">
        <v>3</v>
      </c>
    </row>
    <row r="208" spans="1:20" x14ac:dyDescent="0.3">
      <c r="A208" s="30"/>
      <c r="B208" s="24">
        <v>6</v>
      </c>
      <c r="C208" s="60">
        <v>-6.20214</v>
      </c>
      <c r="D208" s="60">
        <v>3.47654</v>
      </c>
      <c r="E208" s="60">
        <v>1.00017</v>
      </c>
      <c r="F208" s="60">
        <v>2.99979</v>
      </c>
      <c r="G208" s="75">
        <v>8.1040500000000004E-8</v>
      </c>
      <c r="H208" s="60">
        <v>489</v>
      </c>
      <c r="I208" s="60">
        <v>10</v>
      </c>
      <c r="J208" s="60">
        <v>0.99996600000000002</v>
      </c>
      <c r="K208" s="60">
        <v>3.0000499999999999</v>
      </c>
      <c r="L208" s="75">
        <v>4.37783E-9</v>
      </c>
      <c r="M208" s="60">
        <v>553</v>
      </c>
      <c r="N208" s="60">
        <v>13</v>
      </c>
      <c r="O208" s="60">
        <v>1</v>
      </c>
      <c r="P208" s="60">
        <v>3</v>
      </c>
      <c r="Q208" s="75">
        <v>3.0360999999999999E-25</v>
      </c>
      <c r="R208" s="60">
        <v>61</v>
      </c>
      <c r="S208" s="60">
        <v>3</v>
      </c>
      <c r="T208" s="60">
        <v>3</v>
      </c>
    </row>
    <row r="209" spans="1:20" x14ac:dyDescent="0.3">
      <c r="A209" s="30"/>
      <c r="B209" s="24">
        <v>7</v>
      </c>
      <c r="C209" s="60">
        <v>-8.6294900000000005</v>
      </c>
      <c r="D209" s="60">
        <v>9.0104399999999991</v>
      </c>
      <c r="E209" s="60">
        <v>0.99985199999999996</v>
      </c>
      <c r="F209" s="60">
        <v>3.0001199999999999</v>
      </c>
      <c r="G209" s="75">
        <v>3.9300400000000003E-8</v>
      </c>
      <c r="H209" s="60">
        <v>2411</v>
      </c>
      <c r="I209" s="60">
        <v>46</v>
      </c>
      <c r="J209" s="60">
        <v>0.99997499999999995</v>
      </c>
      <c r="K209" s="60">
        <v>3.0000300000000002</v>
      </c>
      <c r="L209" s="75">
        <v>1.2790599999999999E-9</v>
      </c>
      <c r="M209" s="60">
        <v>603</v>
      </c>
      <c r="N209" s="60">
        <v>14</v>
      </c>
      <c r="O209" s="60">
        <v>1</v>
      </c>
      <c r="P209" s="60">
        <v>3</v>
      </c>
      <c r="Q209" s="75">
        <v>2.3675699999999999E-25</v>
      </c>
      <c r="R209" s="60">
        <v>61</v>
      </c>
      <c r="S209" s="60">
        <v>3</v>
      </c>
      <c r="T209" s="60">
        <v>3</v>
      </c>
    </row>
    <row r="210" spans="1:20" x14ac:dyDescent="0.3">
      <c r="A210" s="30"/>
      <c r="B210" s="24">
        <v>8</v>
      </c>
      <c r="C210" s="60">
        <v>-9.6003000000000007</v>
      </c>
      <c r="D210" s="60">
        <v>-2.5308899999999999</v>
      </c>
      <c r="E210" s="60">
        <v>1.00023</v>
      </c>
      <c r="F210" s="60">
        <v>2.9998100000000001</v>
      </c>
      <c r="G210" s="75">
        <v>9.2256000000000002E-8</v>
      </c>
      <c r="H210" s="60">
        <v>1277</v>
      </c>
      <c r="I210" s="60">
        <v>25</v>
      </c>
      <c r="J210" s="60">
        <v>1.0000899999999999</v>
      </c>
      <c r="K210" s="60">
        <v>2.9999199999999999</v>
      </c>
      <c r="L210" s="75">
        <v>1.46793E-8</v>
      </c>
      <c r="M210" s="60">
        <v>461</v>
      </c>
      <c r="N210" s="60">
        <v>11</v>
      </c>
      <c r="O210" s="60">
        <v>1</v>
      </c>
      <c r="P210" s="60">
        <v>3</v>
      </c>
      <c r="Q210" s="75">
        <v>1.54266E-24</v>
      </c>
      <c r="R210" s="60">
        <v>61</v>
      </c>
      <c r="S210" s="60">
        <v>3</v>
      </c>
      <c r="T210" s="60">
        <v>3</v>
      </c>
    </row>
    <row r="211" spans="1:20" x14ac:dyDescent="0.3">
      <c r="A211" s="30"/>
      <c r="B211" s="24">
        <v>9</v>
      </c>
      <c r="C211" s="60">
        <v>-4.0243899999999999E-2</v>
      </c>
      <c r="D211" s="60">
        <v>9.5592400000000008</v>
      </c>
      <c r="E211" s="60">
        <v>0.99988200000000005</v>
      </c>
      <c r="F211" s="60">
        <v>3.0001500000000001</v>
      </c>
      <c r="G211" s="75">
        <v>4.0657800000000002E-8</v>
      </c>
      <c r="H211" s="60">
        <v>1145</v>
      </c>
      <c r="I211" s="60">
        <v>22</v>
      </c>
      <c r="J211" s="60">
        <v>1.0000100000000001</v>
      </c>
      <c r="K211" s="60">
        <v>2.9999899999999999</v>
      </c>
      <c r="L211" s="75">
        <v>2.9387499999999998E-10</v>
      </c>
      <c r="M211" s="60">
        <v>475</v>
      </c>
      <c r="N211" s="60">
        <v>12</v>
      </c>
      <c r="O211" s="60">
        <v>1</v>
      </c>
      <c r="P211" s="60">
        <v>3</v>
      </c>
      <c r="Q211" s="75">
        <v>2.1757600000000001E-25</v>
      </c>
      <c r="R211" s="60">
        <v>61</v>
      </c>
      <c r="S211" s="60">
        <v>3</v>
      </c>
      <c r="T211" s="60">
        <v>3</v>
      </c>
    </row>
    <row r="212" spans="1:20" x14ac:dyDescent="0.3">
      <c r="A212" s="30"/>
      <c r="B212" s="24">
        <v>10</v>
      </c>
      <c r="C212" s="60">
        <v>-8.7783999999999995</v>
      </c>
      <c r="D212" s="60">
        <v>4.2416900000000002</v>
      </c>
      <c r="E212" s="60">
        <v>0.99985599999999997</v>
      </c>
      <c r="F212" s="60">
        <v>3.0001799999999998</v>
      </c>
      <c r="G212" s="75">
        <v>6.02221E-8</v>
      </c>
      <c r="H212" s="60">
        <v>1187</v>
      </c>
      <c r="I212" s="60">
        <v>23</v>
      </c>
      <c r="J212" s="60">
        <v>1.0001</v>
      </c>
      <c r="K212" s="58" t="s">
        <v>33</v>
      </c>
      <c r="L212" s="75">
        <v>1.99877E-8</v>
      </c>
      <c r="M212" s="60">
        <v>491</v>
      </c>
      <c r="N212" s="60">
        <v>12</v>
      </c>
      <c r="O212" s="60">
        <v>1</v>
      </c>
      <c r="P212" s="60">
        <v>3</v>
      </c>
      <c r="Q212" s="75">
        <v>5.07422E-25</v>
      </c>
      <c r="R212" s="60">
        <v>61</v>
      </c>
      <c r="S212" s="60">
        <v>3</v>
      </c>
      <c r="T212" s="60">
        <v>3</v>
      </c>
    </row>
    <row r="213" spans="1:20" x14ac:dyDescent="0.3">
      <c r="A213" s="30"/>
      <c r="B213" s="24">
        <v>11</v>
      </c>
      <c r="C213" s="60">
        <v>-0.42263899999999999</v>
      </c>
      <c r="D213" s="60">
        <v>8.6793600000000009</v>
      </c>
      <c r="E213" s="60">
        <v>0.99981399999999998</v>
      </c>
      <c r="F213" s="60">
        <v>3.0001500000000001</v>
      </c>
      <c r="G213" s="75">
        <v>6.2325400000000006E-8</v>
      </c>
      <c r="H213" s="60">
        <v>1095</v>
      </c>
      <c r="I213" s="60">
        <v>21</v>
      </c>
      <c r="J213" s="60">
        <v>1.00007</v>
      </c>
      <c r="K213" s="60">
        <v>2.9999099999999999</v>
      </c>
      <c r="L213" s="75">
        <v>1.3539200000000001E-8</v>
      </c>
      <c r="M213" s="60">
        <v>539</v>
      </c>
      <c r="N213" s="60">
        <v>13</v>
      </c>
      <c r="O213" s="60">
        <v>1</v>
      </c>
      <c r="P213" s="60">
        <v>3</v>
      </c>
      <c r="Q213" s="75">
        <v>1.3918700000000001E-25</v>
      </c>
      <c r="R213" s="60">
        <v>61</v>
      </c>
      <c r="S213" s="60">
        <v>3</v>
      </c>
      <c r="T213" s="60">
        <v>3</v>
      </c>
    </row>
    <row r="214" spans="1:20" x14ac:dyDescent="0.3">
      <c r="A214" s="30"/>
      <c r="B214" s="24">
        <v>12</v>
      </c>
      <c r="C214" s="60">
        <v>1.04078</v>
      </c>
      <c r="D214" s="60">
        <v>3.04183</v>
      </c>
      <c r="E214" s="60">
        <v>1.0000199999999999</v>
      </c>
      <c r="F214" s="60">
        <v>2.9999799999999999</v>
      </c>
      <c r="G214" s="75">
        <v>8.4093400000000005E-10</v>
      </c>
      <c r="H214" s="60">
        <v>207</v>
      </c>
      <c r="I214" s="60">
        <v>4</v>
      </c>
      <c r="J214" s="60">
        <v>1.0000800000000001</v>
      </c>
      <c r="K214" s="60">
        <v>2.9999099999999999</v>
      </c>
      <c r="L214" s="75">
        <v>1.5123100000000001E-8</v>
      </c>
      <c r="M214" s="60">
        <v>259</v>
      </c>
      <c r="N214" s="60">
        <v>5</v>
      </c>
      <c r="O214" s="60">
        <v>1</v>
      </c>
      <c r="P214" s="60">
        <v>3</v>
      </c>
      <c r="Q214" s="75">
        <v>3.6654999999999998E-20</v>
      </c>
      <c r="R214" s="60">
        <v>41</v>
      </c>
      <c r="S214" s="60">
        <v>2</v>
      </c>
      <c r="T214" s="60">
        <v>2</v>
      </c>
    </row>
    <row r="215" spans="1:20" x14ac:dyDescent="0.3">
      <c r="A215" s="30"/>
      <c r="B215" s="24">
        <v>13</v>
      </c>
      <c r="C215" s="60">
        <v>9.5981100000000001</v>
      </c>
      <c r="D215" s="60">
        <v>-8.0011700000000001</v>
      </c>
      <c r="E215" s="60">
        <v>1.0001500000000001</v>
      </c>
      <c r="F215" s="60">
        <v>2.9998100000000001</v>
      </c>
      <c r="G215" s="75">
        <v>6.7365299999999998E-8</v>
      </c>
      <c r="H215" s="60">
        <v>2381</v>
      </c>
      <c r="I215" s="60">
        <v>46</v>
      </c>
      <c r="J215" s="60">
        <v>1.00004</v>
      </c>
      <c r="K215" s="60">
        <v>2.9999699999999998</v>
      </c>
      <c r="L215" s="75">
        <v>2.5384400000000002E-9</v>
      </c>
      <c r="M215" s="60">
        <v>603</v>
      </c>
      <c r="N215" s="60">
        <v>13</v>
      </c>
      <c r="O215" s="60">
        <v>1</v>
      </c>
      <c r="P215" s="60">
        <v>3</v>
      </c>
      <c r="Q215" s="75">
        <v>2.8526800000000002E-25</v>
      </c>
      <c r="R215" s="60">
        <v>61</v>
      </c>
      <c r="S215" s="60">
        <v>3</v>
      </c>
      <c r="T215" s="60">
        <v>3</v>
      </c>
    </row>
    <row r="216" spans="1:20" x14ac:dyDescent="0.3">
      <c r="A216" s="30"/>
      <c r="B216" s="24">
        <v>14</v>
      </c>
      <c r="C216" s="60">
        <v>-9.8312200000000001</v>
      </c>
      <c r="D216" s="60">
        <v>6.0922999999999998</v>
      </c>
      <c r="E216" s="60">
        <v>0.99982599999999999</v>
      </c>
      <c r="F216" s="60">
        <v>3.0001500000000001</v>
      </c>
      <c r="G216" s="75">
        <v>5.4736899999999997E-8</v>
      </c>
      <c r="H216" s="60">
        <v>1181</v>
      </c>
      <c r="I216" s="60">
        <v>24</v>
      </c>
      <c r="J216" s="60">
        <v>1.00013</v>
      </c>
      <c r="K216" s="60">
        <v>2.9998800000000001</v>
      </c>
      <c r="L216" s="75">
        <v>3.1304E-8</v>
      </c>
      <c r="M216" s="60">
        <v>787</v>
      </c>
      <c r="N216" s="60">
        <v>16</v>
      </c>
      <c r="O216" s="60">
        <v>1</v>
      </c>
      <c r="P216" s="60">
        <v>3</v>
      </c>
      <c r="Q216" s="75">
        <v>4.7844900000000002E-25</v>
      </c>
      <c r="R216" s="60">
        <v>61</v>
      </c>
      <c r="S216" s="60">
        <v>3</v>
      </c>
      <c r="T216" s="60">
        <v>3</v>
      </c>
    </row>
    <row r="217" spans="1:20" x14ac:dyDescent="0.3">
      <c r="A217" s="30"/>
      <c r="B217" s="24">
        <v>15</v>
      </c>
      <c r="C217" s="60">
        <v>7.1820700000000004</v>
      </c>
      <c r="D217" s="60">
        <v>6.4902199999999999</v>
      </c>
      <c r="E217" s="60">
        <v>0.99982099999999996</v>
      </c>
      <c r="F217" s="60">
        <v>3.0001500000000001</v>
      </c>
      <c r="G217" s="75">
        <v>5.80221E-8</v>
      </c>
      <c r="H217" s="60">
        <v>1141</v>
      </c>
      <c r="I217" s="60">
        <v>23</v>
      </c>
      <c r="J217" s="60">
        <v>0.99994799999999995</v>
      </c>
      <c r="K217" s="60">
        <v>3.0000499999999999</v>
      </c>
      <c r="L217" s="75">
        <v>4.9003599999999998E-9</v>
      </c>
      <c r="M217" s="60">
        <v>445</v>
      </c>
      <c r="N217" s="60">
        <v>10</v>
      </c>
      <c r="O217" s="60">
        <v>1</v>
      </c>
      <c r="P217" s="60">
        <v>3</v>
      </c>
      <c r="Q217" s="75">
        <v>5.5397800000000002E-25</v>
      </c>
      <c r="R217" s="60">
        <v>61</v>
      </c>
      <c r="S217" s="60">
        <v>3</v>
      </c>
      <c r="T217" s="60">
        <v>3</v>
      </c>
    </row>
    <row r="218" spans="1:20" x14ac:dyDescent="0.3">
      <c r="A218" s="30"/>
      <c r="B218" s="24">
        <v>16</v>
      </c>
      <c r="C218" s="60">
        <v>-3.5715400000000002</v>
      </c>
      <c r="D218" s="60">
        <v>-2.6708200000000001E-2</v>
      </c>
      <c r="E218" s="60">
        <v>0.99982599999999999</v>
      </c>
      <c r="F218" s="60">
        <v>3.0001500000000001</v>
      </c>
      <c r="G218" s="75">
        <v>5.49171E-8</v>
      </c>
      <c r="H218" s="60">
        <v>447</v>
      </c>
      <c r="I218" s="60">
        <v>10</v>
      </c>
      <c r="J218" s="60">
        <v>1.00003</v>
      </c>
      <c r="K218" s="60">
        <v>2.9999699999999998</v>
      </c>
      <c r="L218" s="75">
        <v>2.1377400000000001E-9</v>
      </c>
      <c r="M218" s="60">
        <v>565</v>
      </c>
      <c r="N218" s="60">
        <v>12</v>
      </c>
      <c r="O218" s="60">
        <v>1</v>
      </c>
      <c r="P218" s="60">
        <v>3</v>
      </c>
      <c r="Q218" s="75">
        <v>3.4051099999999998E-25</v>
      </c>
      <c r="R218" s="60">
        <v>61</v>
      </c>
      <c r="S218" s="60">
        <v>3</v>
      </c>
      <c r="T218" s="60">
        <v>3</v>
      </c>
    </row>
    <row r="219" spans="1:20" x14ac:dyDescent="0.3">
      <c r="A219" s="30"/>
      <c r="B219" s="24">
        <v>17</v>
      </c>
      <c r="C219" s="60">
        <v>7.7966800000000003</v>
      </c>
      <c r="D219" s="60">
        <v>3.4442499999999998</v>
      </c>
      <c r="E219" s="60">
        <v>0.99985999999999997</v>
      </c>
      <c r="F219" s="60">
        <v>3.0001799999999998</v>
      </c>
      <c r="G219" s="75">
        <v>5.8443399999999998E-8</v>
      </c>
      <c r="H219" s="60">
        <v>527</v>
      </c>
      <c r="I219" s="60">
        <v>10</v>
      </c>
      <c r="J219" s="60">
        <v>1.00004</v>
      </c>
      <c r="K219" s="60">
        <v>2.9999400000000001</v>
      </c>
      <c r="L219" s="75">
        <v>8.2119400000000001E-9</v>
      </c>
      <c r="M219" s="60">
        <v>719</v>
      </c>
      <c r="N219" s="60">
        <v>13</v>
      </c>
      <c r="O219" s="60">
        <v>1</v>
      </c>
      <c r="P219" s="60">
        <v>3</v>
      </c>
      <c r="Q219" s="75">
        <v>3.3358499999999998E-25</v>
      </c>
      <c r="R219" s="60">
        <v>61</v>
      </c>
      <c r="S219" s="60">
        <v>3</v>
      </c>
      <c r="T219" s="60">
        <v>3</v>
      </c>
    </row>
    <row r="220" spans="1:20" x14ac:dyDescent="0.3">
      <c r="A220" s="30"/>
      <c r="B220" s="24">
        <v>18</v>
      </c>
      <c r="C220" s="60">
        <v>-6.0122900000000001</v>
      </c>
      <c r="D220" s="60">
        <v>2.64818</v>
      </c>
      <c r="E220" s="60">
        <v>1.0001500000000001</v>
      </c>
      <c r="F220" s="60">
        <v>2.9998100000000001</v>
      </c>
      <c r="G220" s="75">
        <v>6.3770600000000001E-8</v>
      </c>
      <c r="H220" s="60">
        <v>505</v>
      </c>
      <c r="I220" s="60">
        <v>10</v>
      </c>
      <c r="J220" s="60">
        <v>1.0001100000000001</v>
      </c>
      <c r="K220" s="60">
        <v>2.9998900000000002</v>
      </c>
      <c r="L220" s="75">
        <v>2.3344E-8</v>
      </c>
      <c r="M220" s="60">
        <v>601</v>
      </c>
      <c r="N220" s="60">
        <v>13</v>
      </c>
      <c r="O220" s="60">
        <v>1</v>
      </c>
      <c r="P220" s="60">
        <v>3</v>
      </c>
      <c r="Q220" s="75">
        <v>3.4725199999999999E-25</v>
      </c>
      <c r="R220" s="60">
        <v>61</v>
      </c>
      <c r="S220" s="60">
        <v>3</v>
      </c>
      <c r="T220" s="60">
        <v>3</v>
      </c>
    </row>
    <row r="221" spans="1:20" x14ac:dyDescent="0.3">
      <c r="A221" s="30"/>
      <c r="B221" s="24">
        <v>19</v>
      </c>
      <c r="C221" s="60">
        <v>-1.3565199999999999</v>
      </c>
      <c r="D221" s="60">
        <v>8.5353600000000007</v>
      </c>
      <c r="E221" s="60">
        <v>1.0001899999999999</v>
      </c>
      <c r="F221" s="60">
        <v>2.9998399999999998</v>
      </c>
      <c r="G221" s="75">
        <v>6.6921299999999997E-8</v>
      </c>
      <c r="H221" s="60">
        <v>1621</v>
      </c>
      <c r="I221" s="60">
        <v>32</v>
      </c>
      <c r="J221" s="60">
        <v>1.0000100000000001</v>
      </c>
      <c r="K221" s="60">
        <v>2.9999799999999999</v>
      </c>
      <c r="L221" s="75">
        <v>1.06002E-9</v>
      </c>
      <c r="M221" s="60">
        <v>637</v>
      </c>
      <c r="N221" s="60">
        <v>13</v>
      </c>
      <c r="O221" s="60">
        <v>1</v>
      </c>
      <c r="P221" s="60">
        <v>3</v>
      </c>
      <c r="Q221" s="75">
        <v>9.92111E-26</v>
      </c>
      <c r="R221" s="60">
        <v>61</v>
      </c>
      <c r="S221" s="60">
        <v>3</v>
      </c>
      <c r="T221" s="60">
        <v>3</v>
      </c>
    </row>
    <row r="222" spans="1:20" x14ac:dyDescent="0.3">
      <c r="A222" s="30"/>
      <c r="B222" s="24">
        <v>20</v>
      </c>
      <c r="C222" s="60">
        <v>5.1950799999999999</v>
      </c>
      <c r="D222" s="60">
        <v>6.18926</v>
      </c>
      <c r="E222" s="60">
        <v>1.0001199999999999</v>
      </c>
      <c r="F222" s="60">
        <v>2.9998499999999999</v>
      </c>
      <c r="G222" s="75">
        <v>4.14678E-8</v>
      </c>
      <c r="H222" s="60">
        <v>491</v>
      </c>
      <c r="I222" s="60">
        <v>9</v>
      </c>
      <c r="J222" s="60">
        <v>1.0001899999999999</v>
      </c>
      <c r="K222" s="60">
        <v>2.9998200000000002</v>
      </c>
      <c r="L222" s="75">
        <v>6.7500300000000005E-8</v>
      </c>
      <c r="M222" s="60">
        <v>663</v>
      </c>
      <c r="N222" s="60">
        <v>13</v>
      </c>
      <c r="O222" s="60">
        <v>1</v>
      </c>
      <c r="P222" s="60">
        <v>3</v>
      </c>
      <c r="Q222" s="75">
        <v>3.20862E-25</v>
      </c>
      <c r="R222" s="60">
        <v>61</v>
      </c>
      <c r="S222" s="60">
        <v>3</v>
      </c>
      <c r="T222" s="60">
        <v>3</v>
      </c>
    </row>
    <row r="223" spans="1:20" x14ac:dyDescent="0.3">
      <c r="A223" s="30"/>
      <c r="B223" s="24">
        <v>21</v>
      </c>
      <c r="C223" s="60">
        <v>2.0625200000000001</v>
      </c>
      <c r="D223" s="60">
        <v>-1.8748100000000001</v>
      </c>
      <c r="E223" s="60">
        <v>1.00014</v>
      </c>
      <c r="F223" s="60">
        <v>2.9998200000000002</v>
      </c>
      <c r="G223" s="75">
        <v>5.7968699999999998E-8</v>
      </c>
      <c r="H223" s="60">
        <v>1065</v>
      </c>
      <c r="I223" s="60">
        <v>20</v>
      </c>
      <c r="J223" s="60">
        <v>0.99996200000000002</v>
      </c>
      <c r="K223" s="60">
        <v>3.0000399999999998</v>
      </c>
      <c r="L223" s="75">
        <v>2.8895600000000001E-9</v>
      </c>
      <c r="M223" s="60">
        <v>461</v>
      </c>
      <c r="N223" s="60">
        <v>11</v>
      </c>
      <c r="O223" s="60">
        <v>1</v>
      </c>
      <c r="P223" s="60">
        <v>3</v>
      </c>
      <c r="Q223" s="75">
        <v>1.0763800000000001E-25</v>
      </c>
      <c r="R223" s="60">
        <v>61</v>
      </c>
      <c r="S223" s="60">
        <v>3</v>
      </c>
      <c r="T223" s="60">
        <v>3</v>
      </c>
    </row>
    <row r="224" spans="1:20" x14ac:dyDescent="0.3">
      <c r="A224" s="30"/>
      <c r="B224" s="24">
        <v>22</v>
      </c>
      <c r="C224" s="60">
        <v>2.5771899999999999</v>
      </c>
      <c r="D224" s="58" t="s">
        <v>49</v>
      </c>
      <c r="E224" s="60">
        <v>1.0001100000000001</v>
      </c>
      <c r="F224" s="60">
        <v>2.99986</v>
      </c>
      <c r="G224" s="75">
        <v>3.3949199999999999E-8</v>
      </c>
      <c r="H224" s="60">
        <v>285</v>
      </c>
      <c r="I224" s="60">
        <v>7</v>
      </c>
      <c r="J224" s="60">
        <v>0.99997100000000005</v>
      </c>
      <c r="K224" s="60">
        <v>3.0000200000000001</v>
      </c>
      <c r="L224" s="75">
        <v>1.7608899999999999E-9</v>
      </c>
      <c r="M224" s="60">
        <v>415</v>
      </c>
      <c r="N224" s="60">
        <v>9</v>
      </c>
      <c r="O224" s="60">
        <v>1</v>
      </c>
      <c r="P224" s="60">
        <v>3</v>
      </c>
      <c r="Q224" s="75">
        <v>3.5468199999999997E-17</v>
      </c>
      <c r="R224" s="60">
        <v>41</v>
      </c>
      <c r="S224" s="60">
        <v>2</v>
      </c>
      <c r="T224" s="60">
        <v>2</v>
      </c>
    </row>
    <row r="225" spans="1:20" x14ac:dyDescent="0.3">
      <c r="A225" s="30"/>
      <c r="B225" s="24">
        <v>23</v>
      </c>
      <c r="C225" s="60">
        <v>-5.7432600000000003</v>
      </c>
      <c r="D225" s="60">
        <v>-5.73733</v>
      </c>
      <c r="E225" s="60">
        <v>1.00017</v>
      </c>
      <c r="F225" s="60">
        <v>2.99986</v>
      </c>
      <c r="G225" s="75">
        <v>5.3347199999999999E-8</v>
      </c>
      <c r="H225" s="60">
        <v>641</v>
      </c>
      <c r="I225" s="60">
        <v>13</v>
      </c>
      <c r="J225" s="60">
        <v>1.0002</v>
      </c>
      <c r="K225" s="60">
        <v>2.9998399999999998</v>
      </c>
      <c r="L225" s="75">
        <v>6.8754200000000006E-8</v>
      </c>
      <c r="M225" s="60">
        <v>1255</v>
      </c>
      <c r="N225" s="60">
        <v>23</v>
      </c>
      <c r="O225" s="60">
        <v>1</v>
      </c>
      <c r="P225" s="60">
        <v>3</v>
      </c>
      <c r="Q225" s="75">
        <v>1.4086199999999999E-24</v>
      </c>
      <c r="R225" s="60">
        <v>61</v>
      </c>
      <c r="S225" s="60">
        <v>3</v>
      </c>
      <c r="T225" s="60">
        <v>3</v>
      </c>
    </row>
    <row r="226" spans="1:20" x14ac:dyDescent="0.3">
      <c r="A226" s="30"/>
      <c r="B226" s="24">
        <v>24</v>
      </c>
      <c r="C226" s="60">
        <v>-2.7233900000000002</v>
      </c>
      <c r="D226" s="60">
        <v>8.3586500000000008</v>
      </c>
      <c r="E226" s="60">
        <v>0.99981699999999996</v>
      </c>
      <c r="F226" s="60">
        <v>3.00014</v>
      </c>
      <c r="G226" s="75">
        <v>6.0004300000000002E-8</v>
      </c>
      <c r="H226" s="60">
        <v>2297</v>
      </c>
      <c r="I226" s="60">
        <v>43</v>
      </c>
      <c r="J226" s="60">
        <v>1.0000599999999999</v>
      </c>
      <c r="K226" s="60">
        <v>2.9999600000000002</v>
      </c>
      <c r="L226" s="75">
        <v>7.5279400000000004E-9</v>
      </c>
      <c r="M226" s="60">
        <v>437</v>
      </c>
      <c r="N226" s="60">
        <v>12</v>
      </c>
      <c r="O226" s="60">
        <v>1</v>
      </c>
      <c r="P226" s="60">
        <v>3</v>
      </c>
      <c r="Q226" s="75">
        <v>6.9909599999999998E-26</v>
      </c>
      <c r="R226" s="60">
        <v>61</v>
      </c>
      <c r="S226" s="60">
        <v>3</v>
      </c>
      <c r="T226" s="60">
        <v>3</v>
      </c>
    </row>
    <row r="227" spans="1:20" x14ac:dyDescent="0.3">
      <c r="A227" s="30"/>
      <c r="B227" s="24">
        <v>25</v>
      </c>
      <c r="C227" s="60">
        <v>4.2532100000000002</v>
      </c>
      <c r="D227" s="60">
        <v>3.28152</v>
      </c>
      <c r="E227" s="60">
        <v>0.99983100000000003</v>
      </c>
      <c r="F227" s="60">
        <v>3.00013</v>
      </c>
      <c r="G227" s="75">
        <v>5.1444400000000002E-8</v>
      </c>
      <c r="H227" s="60">
        <v>341</v>
      </c>
      <c r="I227" s="60">
        <v>7</v>
      </c>
      <c r="J227" s="60">
        <v>1.0000100000000001</v>
      </c>
      <c r="K227" s="60">
        <v>2.9999899999999999</v>
      </c>
      <c r="L227" s="75">
        <v>2.67831E-10</v>
      </c>
      <c r="M227" s="60">
        <v>663</v>
      </c>
      <c r="N227" s="60">
        <v>14</v>
      </c>
      <c r="O227" s="60">
        <v>1</v>
      </c>
      <c r="P227" s="60">
        <v>3</v>
      </c>
      <c r="Q227" s="75">
        <v>7.88009E-26</v>
      </c>
      <c r="R227" s="60">
        <v>61</v>
      </c>
      <c r="S227" s="60">
        <v>3</v>
      </c>
      <c r="T227" s="60">
        <v>3</v>
      </c>
    </row>
    <row r="228" spans="1:20" x14ac:dyDescent="0.3">
      <c r="A228" s="30"/>
      <c r="B228" s="24">
        <v>26</v>
      </c>
      <c r="C228" s="60">
        <v>-8.3534199999999998</v>
      </c>
      <c r="D228" s="58" t="s">
        <v>50</v>
      </c>
      <c r="E228" s="60">
        <v>0.99983500000000003</v>
      </c>
      <c r="F228" s="60">
        <v>3.0001199999999999</v>
      </c>
      <c r="G228" s="75">
        <v>4.9854100000000003E-8</v>
      </c>
      <c r="H228" s="60">
        <v>2401</v>
      </c>
      <c r="I228" s="60">
        <v>46</v>
      </c>
      <c r="J228" s="60">
        <v>1.00004</v>
      </c>
      <c r="K228" s="60">
        <v>2.9999600000000002</v>
      </c>
      <c r="L228" s="75">
        <v>2.81926E-9</v>
      </c>
      <c r="M228" s="60">
        <v>601</v>
      </c>
      <c r="N228" s="60">
        <v>13</v>
      </c>
      <c r="O228" s="60">
        <v>1</v>
      </c>
      <c r="P228" s="60">
        <v>3</v>
      </c>
      <c r="Q228" s="75">
        <v>2.1873599999999998E-25</v>
      </c>
      <c r="R228" s="60">
        <v>61</v>
      </c>
      <c r="S228" s="60">
        <v>3</v>
      </c>
      <c r="T228" s="60">
        <v>3</v>
      </c>
    </row>
    <row r="229" spans="1:20" x14ac:dyDescent="0.3">
      <c r="A229" s="30"/>
      <c r="B229" s="24">
        <v>27</v>
      </c>
      <c r="C229" s="60">
        <v>-4.6504700000000003</v>
      </c>
      <c r="D229" s="60">
        <v>3.8849999999999998</v>
      </c>
      <c r="E229" s="60">
        <v>0.99985599999999997</v>
      </c>
      <c r="F229" s="60">
        <v>3.0001699999999998</v>
      </c>
      <c r="G229" s="75">
        <v>5.3198999999999999E-8</v>
      </c>
      <c r="H229" s="60">
        <v>1041</v>
      </c>
      <c r="I229" s="60">
        <v>21</v>
      </c>
      <c r="J229" s="60">
        <v>0.99991699999999994</v>
      </c>
      <c r="K229" s="60">
        <v>3.0000599999999999</v>
      </c>
      <c r="L229" s="75">
        <v>1.26084E-8</v>
      </c>
      <c r="M229" s="60">
        <v>503</v>
      </c>
      <c r="N229" s="60">
        <v>12</v>
      </c>
      <c r="O229" s="60">
        <v>1</v>
      </c>
      <c r="P229" s="60">
        <v>3</v>
      </c>
      <c r="Q229" s="75">
        <v>1.6084300000000001E-25</v>
      </c>
      <c r="R229" s="60">
        <v>61</v>
      </c>
      <c r="S229" s="60">
        <v>3</v>
      </c>
      <c r="T229" s="60">
        <v>3</v>
      </c>
    </row>
    <row r="230" spans="1:20" x14ac:dyDescent="0.3">
      <c r="A230" s="30"/>
      <c r="B230" s="24">
        <v>28</v>
      </c>
      <c r="C230" s="60">
        <v>-0.94049899999999997</v>
      </c>
      <c r="D230" s="60">
        <v>-0.30860599999999999</v>
      </c>
      <c r="E230" s="60">
        <v>0.99980899999999995</v>
      </c>
      <c r="F230" s="60">
        <v>3.0001500000000001</v>
      </c>
      <c r="G230" s="75">
        <v>6.5408300000000002E-8</v>
      </c>
      <c r="H230" s="60">
        <v>1001</v>
      </c>
      <c r="I230" s="60">
        <v>20</v>
      </c>
      <c r="J230" s="60">
        <v>0.99999400000000005</v>
      </c>
      <c r="K230" s="60">
        <v>3</v>
      </c>
      <c r="L230" s="75">
        <v>5.9326199999999994E-11</v>
      </c>
      <c r="M230" s="60">
        <v>449</v>
      </c>
      <c r="N230" s="60">
        <v>12</v>
      </c>
      <c r="O230" s="60">
        <v>1</v>
      </c>
      <c r="P230" s="60">
        <v>3</v>
      </c>
      <c r="Q230" s="75">
        <v>1.6325699999999999E-25</v>
      </c>
      <c r="R230" s="60">
        <v>61</v>
      </c>
      <c r="S230" s="60">
        <v>3</v>
      </c>
      <c r="T230" s="60">
        <v>3</v>
      </c>
    </row>
    <row r="231" spans="1:20" x14ac:dyDescent="0.3">
      <c r="A231" s="30"/>
      <c r="B231" s="24">
        <v>29</v>
      </c>
      <c r="C231" s="60">
        <v>-2.1069499999999999</v>
      </c>
      <c r="D231" s="60">
        <v>-3.0991300000000002</v>
      </c>
      <c r="E231" s="60">
        <v>0.99984099999999998</v>
      </c>
      <c r="F231" s="60">
        <v>3.00013</v>
      </c>
      <c r="G231" s="75">
        <v>4.5732500000000003E-8</v>
      </c>
      <c r="H231" s="60">
        <v>1217</v>
      </c>
      <c r="I231" s="60">
        <v>24</v>
      </c>
      <c r="J231" s="60">
        <v>1.0000500000000001</v>
      </c>
      <c r="K231" s="60">
        <v>2.9999500000000001</v>
      </c>
      <c r="L231" s="75">
        <v>5.4979299999999999E-9</v>
      </c>
      <c r="M231" s="60">
        <v>667</v>
      </c>
      <c r="N231" s="60">
        <v>12</v>
      </c>
      <c r="O231" s="60">
        <v>1</v>
      </c>
      <c r="P231" s="60">
        <v>3</v>
      </c>
      <c r="Q231" s="75">
        <v>5.0320300000000001E-25</v>
      </c>
      <c r="R231" s="60">
        <v>61</v>
      </c>
      <c r="S231" s="60">
        <v>3</v>
      </c>
      <c r="T231" s="60">
        <v>3</v>
      </c>
    </row>
    <row r="232" spans="1:20" x14ac:dyDescent="0.3">
      <c r="A232" s="30"/>
      <c r="B232" s="24">
        <v>30</v>
      </c>
      <c r="C232" s="60">
        <v>-5.85806</v>
      </c>
      <c r="D232" s="60">
        <v>0.89260799999999996</v>
      </c>
      <c r="E232" s="60">
        <v>0.99999000000000005</v>
      </c>
      <c r="F232" s="60">
        <v>3.0000100000000001</v>
      </c>
      <c r="G232" s="75">
        <v>3.2373400000000001E-10</v>
      </c>
      <c r="H232" s="60">
        <v>467</v>
      </c>
      <c r="I232" s="60">
        <v>9</v>
      </c>
      <c r="J232" s="60">
        <v>1.0000100000000001</v>
      </c>
      <c r="K232" s="60">
        <v>2.9999899999999999</v>
      </c>
      <c r="L232" s="75">
        <v>3.2861000000000002E-10</v>
      </c>
      <c r="M232" s="60">
        <v>545</v>
      </c>
      <c r="N232" s="60">
        <v>10</v>
      </c>
      <c r="O232" s="60">
        <v>1</v>
      </c>
      <c r="P232" s="60">
        <v>3</v>
      </c>
      <c r="Q232" s="75">
        <v>4.8559500000000003E-25</v>
      </c>
      <c r="R232" s="60">
        <v>61</v>
      </c>
      <c r="S232" s="60">
        <v>3</v>
      </c>
      <c r="T232" s="60">
        <v>3</v>
      </c>
    </row>
    <row r="233" spans="1:20" x14ac:dyDescent="0.3">
      <c r="A233" s="30"/>
      <c r="B233" s="24">
        <v>31</v>
      </c>
      <c r="C233" s="60">
        <v>-9.8373399999999993</v>
      </c>
      <c r="D233" s="60">
        <v>6.3755699999999997</v>
      </c>
      <c r="E233" s="60">
        <v>0.99983200000000005</v>
      </c>
      <c r="F233" s="60">
        <v>3.0001199999999999</v>
      </c>
      <c r="G233" s="75">
        <v>5.1230299999999999E-8</v>
      </c>
      <c r="H233" s="60">
        <v>1213</v>
      </c>
      <c r="I233" s="60">
        <v>24</v>
      </c>
      <c r="J233" s="60">
        <v>0.99993600000000005</v>
      </c>
      <c r="K233" s="60">
        <v>3.0001000000000002</v>
      </c>
      <c r="L233" s="75">
        <v>2.00293E-8</v>
      </c>
      <c r="M233" s="60">
        <v>587</v>
      </c>
      <c r="N233" s="60">
        <v>13</v>
      </c>
      <c r="O233" s="60">
        <v>1</v>
      </c>
      <c r="P233" s="60">
        <v>3</v>
      </c>
      <c r="Q233" s="75">
        <v>4.5814000000000001E-25</v>
      </c>
      <c r="R233" s="60">
        <v>61</v>
      </c>
      <c r="S233" s="60">
        <v>3</v>
      </c>
      <c r="T233" s="60">
        <v>3</v>
      </c>
    </row>
    <row r="234" spans="1:20" x14ac:dyDescent="0.3">
      <c r="A234" s="30"/>
      <c r="B234" s="24">
        <v>32</v>
      </c>
      <c r="C234" s="60">
        <v>-9.3638899999999996</v>
      </c>
      <c r="D234" s="60">
        <v>2.3835199999999999</v>
      </c>
      <c r="E234" s="60">
        <v>1.0002200000000001</v>
      </c>
      <c r="F234" s="60">
        <v>2.9998200000000002</v>
      </c>
      <c r="G234" s="75">
        <v>8.7434800000000004E-8</v>
      </c>
      <c r="H234" s="60">
        <v>553</v>
      </c>
      <c r="I234" s="60">
        <v>11</v>
      </c>
      <c r="J234" s="60">
        <v>0.99999300000000002</v>
      </c>
      <c r="K234" s="60">
        <v>3.0000100000000001</v>
      </c>
      <c r="L234" s="75">
        <v>4.4277000000000001E-10</v>
      </c>
      <c r="M234" s="60">
        <v>647</v>
      </c>
      <c r="N234" s="60">
        <v>13</v>
      </c>
      <c r="O234" s="60">
        <v>1</v>
      </c>
      <c r="P234" s="60">
        <v>3</v>
      </c>
      <c r="Q234" s="75">
        <v>7.7083800000000003E-25</v>
      </c>
      <c r="R234" s="60">
        <v>61</v>
      </c>
      <c r="S234" s="60">
        <v>3</v>
      </c>
      <c r="T234" s="60">
        <v>3</v>
      </c>
    </row>
    <row r="235" spans="1:20" x14ac:dyDescent="0.3">
      <c r="A235" s="30"/>
      <c r="B235" s="24">
        <v>33</v>
      </c>
      <c r="C235" s="58" t="s">
        <v>51</v>
      </c>
      <c r="D235" s="60">
        <v>3.7798500000000002</v>
      </c>
      <c r="E235" s="60">
        <v>0.99983200000000005</v>
      </c>
      <c r="F235" s="60">
        <v>3.00014</v>
      </c>
      <c r="G235" s="75">
        <v>5.1093300000000003E-8</v>
      </c>
      <c r="H235" s="60">
        <v>459</v>
      </c>
      <c r="I235" s="60">
        <v>9</v>
      </c>
      <c r="J235" s="60">
        <v>1.0000599999999999</v>
      </c>
      <c r="K235" s="60">
        <v>2.9999500000000001</v>
      </c>
      <c r="L235" s="75">
        <v>7.4138299999999998E-9</v>
      </c>
      <c r="M235" s="60">
        <v>711</v>
      </c>
      <c r="N235" s="60">
        <v>15</v>
      </c>
      <c r="O235" s="60">
        <v>1</v>
      </c>
      <c r="P235" s="60">
        <v>3</v>
      </c>
      <c r="Q235" s="75">
        <v>2.6679999999999998E-25</v>
      </c>
      <c r="R235" s="60">
        <v>61</v>
      </c>
      <c r="S235" s="60">
        <v>3</v>
      </c>
      <c r="T235" s="60">
        <v>3</v>
      </c>
    </row>
    <row r="236" spans="1:20" x14ac:dyDescent="0.3">
      <c r="A236" s="30"/>
      <c r="B236" s="24">
        <v>34</v>
      </c>
      <c r="C236" s="60">
        <v>7.0312700000000001</v>
      </c>
      <c r="D236" s="60">
        <v>-7.0813199999999998</v>
      </c>
      <c r="E236" s="60">
        <v>0.99983900000000003</v>
      </c>
      <c r="F236" s="60">
        <v>3.0001899999999999</v>
      </c>
      <c r="G236" s="75">
        <v>6.6557200000000003E-8</v>
      </c>
      <c r="H236" s="60">
        <v>1815</v>
      </c>
      <c r="I236" s="60">
        <v>35</v>
      </c>
      <c r="J236" s="60">
        <v>1.00003</v>
      </c>
      <c r="K236" s="60">
        <v>2.9999699999999998</v>
      </c>
      <c r="L236" s="75">
        <v>1.69249E-9</v>
      </c>
      <c r="M236" s="60">
        <v>775</v>
      </c>
      <c r="N236" s="60">
        <v>17</v>
      </c>
      <c r="O236" s="60">
        <v>1</v>
      </c>
      <c r="P236" s="60">
        <v>3</v>
      </c>
      <c r="Q236" s="75">
        <v>2.6586599999999998E-25</v>
      </c>
      <c r="R236" s="60">
        <v>61</v>
      </c>
      <c r="S236" s="60">
        <v>3</v>
      </c>
      <c r="T236" s="60">
        <v>3</v>
      </c>
    </row>
    <row r="237" spans="1:20" x14ac:dyDescent="0.3">
      <c r="A237" s="30"/>
      <c r="B237" s="24">
        <v>35</v>
      </c>
      <c r="C237" s="60">
        <v>-8.7730099999999993</v>
      </c>
      <c r="D237" s="60">
        <v>4.39696</v>
      </c>
      <c r="E237" s="60">
        <v>0.99985400000000002</v>
      </c>
      <c r="F237" s="60">
        <v>3.0001799999999998</v>
      </c>
      <c r="G237" s="75">
        <v>5.6369199999999998E-8</v>
      </c>
      <c r="H237" s="60">
        <v>1167</v>
      </c>
      <c r="I237" s="60">
        <v>23</v>
      </c>
      <c r="J237" s="60">
        <v>0.99998299999999996</v>
      </c>
      <c r="K237" s="60">
        <v>3.0000100000000001</v>
      </c>
      <c r="L237" s="75">
        <v>5.3363700000000001E-10</v>
      </c>
      <c r="M237" s="60">
        <v>583</v>
      </c>
      <c r="N237" s="60">
        <v>13</v>
      </c>
      <c r="O237" s="60">
        <v>1</v>
      </c>
      <c r="P237" s="60">
        <v>3</v>
      </c>
      <c r="Q237" s="75">
        <v>4.9327499999999996E-25</v>
      </c>
      <c r="R237" s="60">
        <v>61</v>
      </c>
      <c r="S237" s="60">
        <v>3</v>
      </c>
      <c r="T237" s="60">
        <v>3</v>
      </c>
    </row>
    <row r="238" spans="1:20" x14ac:dyDescent="0.3">
      <c r="A238" s="30"/>
      <c r="B238" s="24">
        <v>36</v>
      </c>
      <c r="C238" s="60">
        <v>1.89059</v>
      </c>
      <c r="D238" s="60">
        <v>3.1641300000000001</v>
      </c>
      <c r="E238" s="60">
        <v>0.99995900000000004</v>
      </c>
      <c r="F238" s="60">
        <v>3.0000300000000002</v>
      </c>
      <c r="G238" s="75">
        <v>3.0570300000000001E-9</v>
      </c>
      <c r="H238" s="60">
        <v>349</v>
      </c>
      <c r="I238" s="60">
        <v>7</v>
      </c>
      <c r="J238" s="60">
        <v>1.0003200000000001</v>
      </c>
      <c r="K238" s="60">
        <v>2.9996900000000002</v>
      </c>
      <c r="L238" s="75">
        <v>2.0107699999999999E-7</v>
      </c>
      <c r="M238" s="60">
        <v>709</v>
      </c>
      <c r="N238" s="60">
        <v>14</v>
      </c>
      <c r="O238" s="60">
        <v>1</v>
      </c>
      <c r="P238" s="60">
        <v>3</v>
      </c>
      <c r="Q238" s="75">
        <v>6.2902299999999998E-18</v>
      </c>
      <c r="R238" s="60">
        <v>41</v>
      </c>
      <c r="S238" s="60">
        <v>2</v>
      </c>
      <c r="T238" s="60">
        <v>2</v>
      </c>
    </row>
    <row r="239" spans="1:20" x14ac:dyDescent="0.3">
      <c r="A239" s="30"/>
      <c r="B239" s="24">
        <v>37</v>
      </c>
      <c r="C239" s="58" t="s">
        <v>52</v>
      </c>
      <c r="D239" s="60">
        <v>-7.0481499999999997</v>
      </c>
      <c r="E239" s="60">
        <v>0.99987800000000004</v>
      </c>
      <c r="F239" s="60">
        <v>3.0001699999999998</v>
      </c>
      <c r="G239" s="75">
        <v>5.06019E-8</v>
      </c>
      <c r="H239" s="60">
        <v>1797</v>
      </c>
      <c r="I239" s="60">
        <v>35</v>
      </c>
      <c r="J239" s="60">
        <v>0.99981799999999998</v>
      </c>
      <c r="K239" s="60">
        <v>3.0001899999999999</v>
      </c>
      <c r="L239" s="75">
        <v>7.0557800000000005E-8</v>
      </c>
      <c r="M239" s="60">
        <v>1341</v>
      </c>
      <c r="N239" s="60">
        <v>27</v>
      </c>
      <c r="O239" s="60">
        <v>1</v>
      </c>
      <c r="P239" s="60">
        <v>3</v>
      </c>
      <c r="Q239" s="75">
        <v>3.3000900000000001E-25</v>
      </c>
      <c r="R239" s="60">
        <v>61</v>
      </c>
      <c r="S239" s="60">
        <v>3</v>
      </c>
      <c r="T239" s="60">
        <v>3</v>
      </c>
    </row>
    <row r="240" spans="1:20" x14ac:dyDescent="0.3">
      <c r="A240" s="30"/>
      <c r="B240" s="24">
        <v>38</v>
      </c>
      <c r="C240" s="60">
        <v>-7.4053300000000002</v>
      </c>
      <c r="D240" s="60">
        <v>2.3740700000000001</v>
      </c>
      <c r="E240" s="60">
        <v>1.0001800000000001</v>
      </c>
      <c r="F240" s="60">
        <v>2.99986</v>
      </c>
      <c r="G240" s="75">
        <v>5.5949500000000001E-8</v>
      </c>
      <c r="H240" s="60">
        <v>591</v>
      </c>
      <c r="I240" s="60">
        <v>11</v>
      </c>
      <c r="J240" s="60">
        <v>1.0002500000000001</v>
      </c>
      <c r="K240" s="60">
        <v>2.9997199999999999</v>
      </c>
      <c r="L240" s="75">
        <v>1.4613E-7</v>
      </c>
      <c r="M240" s="60">
        <v>843</v>
      </c>
      <c r="N240" s="60">
        <v>18</v>
      </c>
      <c r="O240" s="60">
        <v>1</v>
      </c>
      <c r="P240" s="60">
        <v>3</v>
      </c>
      <c r="Q240" s="75">
        <v>5.17266E-25</v>
      </c>
      <c r="R240" s="60">
        <v>61</v>
      </c>
      <c r="S240" s="60">
        <v>3</v>
      </c>
      <c r="T240" s="60">
        <v>3</v>
      </c>
    </row>
    <row r="241" spans="1:20" x14ac:dyDescent="0.3">
      <c r="A241" s="30"/>
      <c r="B241" s="24">
        <v>39</v>
      </c>
      <c r="C241" s="60">
        <v>-1.7070000000000001</v>
      </c>
      <c r="D241" s="60">
        <v>-4.9964899999999997</v>
      </c>
      <c r="E241" s="60">
        <v>1.0000100000000001</v>
      </c>
      <c r="F241" s="60">
        <v>2.9999899999999999</v>
      </c>
      <c r="G241" s="75">
        <v>3.91073E-10</v>
      </c>
      <c r="H241" s="60">
        <v>463</v>
      </c>
      <c r="I241" s="60">
        <v>9</v>
      </c>
      <c r="J241" s="60">
        <v>0.99988500000000002</v>
      </c>
      <c r="K241" s="60">
        <v>3.0001099999999998</v>
      </c>
      <c r="L241" s="75">
        <v>2.6097900000000001E-8</v>
      </c>
      <c r="M241" s="60">
        <v>789</v>
      </c>
      <c r="N241" s="60">
        <v>15</v>
      </c>
      <c r="O241" s="60">
        <v>1</v>
      </c>
      <c r="P241" s="60">
        <v>3</v>
      </c>
      <c r="Q241" s="75">
        <v>6.9149999999999997E-25</v>
      </c>
      <c r="R241" s="60">
        <v>61</v>
      </c>
      <c r="S241" s="60">
        <v>3</v>
      </c>
      <c r="T241" s="60">
        <v>3</v>
      </c>
    </row>
    <row r="242" spans="1:20" x14ac:dyDescent="0.3">
      <c r="A242" s="30"/>
      <c r="B242" s="24">
        <v>40</v>
      </c>
      <c r="C242" s="60">
        <v>-7.8376200000000003</v>
      </c>
      <c r="D242" s="60">
        <v>-1.0525800000000001</v>
      </c>
      <c r="E242" s="60">
        <v>0.99998699999999996</v>
      </c>
      <c r="F242" s="60">
        <v>3.0000100000000001</v>
      </c>
      <c r="G242" s="75">
        <v>3.29747E-10</v>
      </c>
      <c r="H242" s="60">
        <v>451</v>
      </c>
      <c r="I242" s="60">
        <v>9</v>
      </c>
      <c r="J242" s="60">
        <v>1</v>
      </c>
      <c r="K242" s="60">
        <v>2.9999899999999999</v>
      </c>
      <c r="L242" s="75">
        <v>1.1529700000000001E-10</v>
      </c>
      <c r="M242" s="60">
        <v>597</v>
      </c>
      <c r="N242" s="60">
        <v>12</v>
      </c>
      <c r="O242" s="60">
        <v>1</v>
      </c>
      <c r="P242" s="60">
        <v>3</v>
      </c>
      <c r="Q242" s="75">
        <v>9.8846900000000001E-25</v>
      </c>
      <c r="R242" s="60">
        <v>61</v>
      </c>
      <c r="S242" s="60">
        <v>3</v>
      </c>
      <c r="T242" s="60">
        <v>3</v>
      </c>
    </row>
    <row r="243" spans="1:20" x14ac:dyDescent="0.3">
      <c r="A243" s="30"/>
      <c r="B243" s="24">
        <v>41</v>
      </c>
      <c r="C243" s="60">
        <v>4.6948100000000004</v>
      </c>
      <c r="D243" s="60">
        <v>-0.37835999999999997</v>
      </c>
      <c r="E243" s="60">
        <v>0.99988299999999997</v>
      </c>
      <c r="F243" s="60">
        <v>3.0001600000000002</v>
      </c>
      <c r="G243" s="75">
        <v>4.7799999999999998E-8</v>
      </c>
      <c r="H243" s="60">
        <v>1563</v>
      </c>
      <c r="I243" s="60">
        <v>30</v>
      </c>
      <c r="J243" s="60">
        <v>1.0000800000000001</v>
      </c>
      <c r="K243" s="60">
        <v>2.9999099999999999</v>
      </c>
      <c r="L243" s="75">
        <v>1.4484700000000001E-8</v>
      </c>
      <c r="M243" s="60">
        <v>547</v>
      </c>
      <c r="N243" s="60">
        <v>11</v>
      </c>
      <c r="O243" s="60">
        <v>1</v>
      </c>
      <c r="P243" s="60">
        <v>3</v>
      </c>
      <c r="Q243" s="75">
        <v>3.3285199999999998E-26</v>
      </c>
      <c r="R243" s="60">
        <v>61</v>
      </c>
      <c r="S243" s="60">
        <v>3</v>
      </c>
      <c r="T243" s="60">
        <v>3</v>
      </c>
    </row>
    <row r="244" spans="1:20" x14ac:dyDescent="0.3">
      <c r="A244" s="30"/>
      <c r="B244" s="24">
        <v>42</v>
      </c>
      <c r="C244" s="60">
        <v>-2.3608099999999999</v>
      </c>
      <c r="D244" s="60">
        <v>8.2275899999999993</v>
      </c>
      <c r="E244" s="60">
        <v>0.99981600000000004</v>
      </c>
      <c r="F244" s="60">
        <v>3.00013</v>
      </c>
      <c r="G244" s="75">
        <v>6.2176100000000006E-8</v>
      </c>
      <c r="H244" s="60">
        <v>2245</v>
      </c>
      <c r="I244" s="60">
        <v>43</v>
      </c>
      <c r="J244" s="60">
        <v>1.00034</v>
      </c>
      <c r="K244" s="60">
        <v>2.99966</v>
      </c>
      <c r="L244" s="75">
        <v>2.29915E-7</v>
      </c>
      <c r="M244" s="60">
        <v>1581</v>
      </c>
      <c r="N244" s="60">
        <v>34</v>
      </c>
      <c r="O244" s="60">
        <v>1</v>
      </c>
      <c r="P244" s="60">
        <v>3</v>
      </c>
      <c r="Q244" s="75">
        <v>6.8821799999999996E-26</v>
      </c>
      <c r="R244" s="60">
        <v>61</v>
      </c>
      <c r="S244" s="60">
        <v>3</v>
      </c>
      <c r="T244" s="60">
        <v>3</v>
      </c>
    </row>
    <row r="245" spans="1:20" x14ac:dyDescent="0.3">
      <c r="A245" s="30"/>
      <c r="B245" s="24">
        <v>43</v>
      </c>
      <c r="C245" s="60">
        <v>-6.0232799999999997</v>
      </c>
      <c r="D245" s="60">
        <v>1.1748000000000001</v>
      </c>
      <c r="E245" s="60">
        <v>0.99998799999999999</v>
      </c>
      <c r="F245" s="60">
        <v>3.0000100000000001</v>
      </c>
      <c r="G245" s="75">
        <v>3.6350699999999999E-10</v>
      </c>
      <c r="H245" s="60">
        <v>453</v>
      </c>
      <c r="I245" s="60">
        <v>9</v>
      </c>
      <c r="J245" s="60">
        <v>0.99996099999999999</v>
      </c>
      <c r="K245" s="60">
        <v>3.0000599999999999</v>
      </c>
      <c r="L245" s="75">
        <v>6.10308E-9</v>
      </c>
      <c r="M245" s="60">
        <v>373</v>
      </c>
      <c r="N245" s="60">
        <v>8</v>
      </c>
      <c r="O245" s="60">
        <v>1</v>
      </c>
      <c r="P245" s="60">
        <v>3</v>
      </c>
      <c r="Q245" s="75">
        <v>4.76773E-25</v>
      </c>
      <c r="R245" s="60">
        <v>61</v>
      </c>
      <c r="S245" s="60">
        <v>3</v>
      </c>
      <c r="T245" s="60">
        <v>3</v>
      </c>
    </row>
    <row r="246" spans="1:20" x14ac:dyDescent="0.3">
      <c r="A246" s="30"/>
      <c r="B246" s="24">
        <v>44</v>
      </c>
      <c r="C246" s="60">
        <v>2.3779699999999999</v>
      </c>
      <c r="D246" s="60">
        <v>1.0741099999999999</v>
      </c>
      <c r="E246" s="60">
        <v>1.0001899999999999</v>
      </c>
      <c r="F246" s="60">
        <v>2.9997699999999998</v>
      </c>
      <c r="G246" s="75">
        <v>9.9009900000000006E-8</v>
      </c>
      <c r="H246" s="60">
        <v>1955</v>
      </c>
      <c r="I246" s="60">
        <v>38</v>
      </c>
      <c r="J246" s="60">
        <v>1.00004</v>
      </c>
      <c r="K246" s="60">
        <v>2.99993</v>
      </c>
      <c r="L246" s="75">
        <v>8.2759699999999995E-9</v>
      </c>
      <c r="M246" s="60">
        <v>361</v>
      </c>
      <c r="N246" s="60">
        <v>9</v>
      </c>
      <c r="O246" s="60">
        <v>1</v>
      </c>
      <c r="P246" s="60">
        <v>3</v>
      </c>
      <c r="Q246" s="75">
        <v>8.1270500000000002E-18</v>
      </c>
      <c r="R246" s="60">
        <v>41</v>
      </c>
      <c r="S246" s="60">
        <v>2</v>
      </c>
      <c r="T246" s="60">
        <v>2</v>
      </c>
    </row>
    <row r="247" spans="1:20" x14ac:dyDescent="0.3">
      <c r="A247" s="30"/>
      <c r="B247" s="24">
        <v>45</v>
      </c>
      <c r="C247" s="60">
        <v>-8.62181</v>
      </c>
      <c r="D247" s="60">
        <v>-4.4116400000000002</v>
      </c>
      <c r="E247" s="60">
        <v>0.99983200000000005</v>
      </c>
      <c r="F247" s="60">
        <v>3.00021</v>
      </c>
      <c r="G247" s="75">
        <v>7.7538899999999998E-8</v>
      </c>
      <c r="H247" s="60">
        <v>577</v>
      </c>
      <c r="I247" s="60">
        <v>11</v>
      </c>
      <c r="J247" s="60">
        <v>1.00004</v>
      </c>
      <c r="K247" s="60">
        <v>2.9999600000000002</v>
      </c>
      <c r="L247" s="75">
        <v>3.5461499999999998E-9</v>
      </c>
      <c r="M247" s="60">
        <v>713</v>
      </c>
      <c r="N247" s="60">
        <v>14</v>
      </c>
      <c r="O247" s="60">
        <v>1</v>
      </c>
      <c r="P247" s="60">
        <v>3</v>
      </c>
      <c r="Q247" s="75">
        <v>1.7048100000000001E-24</v>
      </c>
      <c r="R247" s="60">
        <v>61</v>
      </c>
      <c r="S247" s="60">
        <v>3</v>
      </c>
      <c r="T247" s="60">
        <v>3</v>
      </c>
    </row>
    <row r="248" spans="1:20" x14ac:dyDescent="0.3">
      <c r="A248" s="30"/>
      <c r="B248" s="24">
        <v>46</v>
      </c>
      <c r="C248" s="60">
        <v>9.2957599999999996</v>
      </c>
      <c r="D248" s="60">
        <v>-9.9055900000000001</v>
      </c>
      <c r="E248" s="60">
        <v>1.0001800000000001</v>
      </c>
      <c r="F248" s="60">
        <v>2.99986</v>
      </c>
      <c r="G248" s="75">
        <v>5.9154199999999999E-8</v>
      </c>
      <c r="H248" s="60">
        <v>2453</v>
      </c>
      <c r="I248" s="60">
        <v>47</v>
      </c>
      <c r="J248" s="60">
        <v>1.0003500000000001</v>
      </c>
      <c r="K248" s="58" t="s">
        <v>53</v>
      </c>
      <c r="L248" s="75">
        <v>2.97306E-7</v>
      </c>
      <c r="M248" s="60">
        <v>1955</v>
      </c>
      <c r="N248" s="60">
        <v>40</v>
      </c>
      <c r="O248" s="60">
        <v>1</v>
      </c>
      <c r="P248" s="60">
        <v>3</v>
      </c>
      <c r="Q248" s="75">
        <v>4.1742199999999998E-25</v>
      </c>
      <c r="R248" s="60">
        <v>61</v>
      </c>
      <c r="S248" s="60">
        <v>3</v>
      </c>
      <c r="T248" s="60">
        <v>3</v>
      </c>
    </row>
    <row r="249" spans="1:20" x14ac:dyDescent="0.3">
      <c r="A249" s="30"/>
      <c r="B249" s="24">
        <v>47</v>
      </c>
      <c r="C249" s="60">
        <v>-5.9189100000000003</v>
      </c>
      <c r="D249" s="60">
        <v>5.9976500000000001</v>
      </c>
      <c r="E249" s="60">
        <v>1.0001800000000001</v>
      </c>
      <c r="F249" s="60">
        <v>2.99986</v>
      </c>
      <c r="G249" s="75">
        <v>5.9566900000000001E-8</v>
      </c>
      <c r="H249" s="60">
        <v>1717</v>
      </c>
      <c r="I249" s="60">
        <v>33</v>
      </c>
      <c r="J249" s="60">
        <v>1.0000899999999999</v>
      </c>
      <c r="K249" s="58" t="s">
        <v>33</v>
      </c>
      <c r="L249" s="75">
        <v>1.7448900000000001E-8</v>
      </c>
      <c r="M249" s="60">
        <v>639</v>
      </c>
      <c r="N249" s="60">
        <v>14</v>
      </c>
      <c r="O249" s="60">
        <v>1</v>
      </c>
      <c r="P249" s="60">
        <v>3</v>
      </c>
      <c r="Q249" s="75">
        <v>1.54558E-25</v>
      </c>
      <c r="R249" s="60">
        <v>61</v>
      </c>
      <c r="S249" s="60">
        <v>3</v>
      </c>
      <c r="T249" s="60">
        <v>3</v>
      </c>
    </row>
    <row r="250" spans="1:20" x14ac:dyDescent="0.3">
      <c r="A250" s="30"/>
      <c r="B250" s="24">
        <v>48</v>
      </c>
      <c r="C250" s="60">
        <v>9.7818100000000001</v>
      </c>
      <c r="D250" s="60">
        <v>7.9574800000000003</v>
      </c>
      <c r="E250" s="60">
        <v>0.99984700000000004</v>
      </c>
      <c r="F250" s="60">
        <v>3.00013</v>
      </c>
      <c r="G250" s="75">
        <v>4.2309699999999997E-8</v>
      </c>
      <c r="H250" s="60">
        <v>1259</v>
      </c>
      <c r="I250" s="60">
        <v>25</v>
      </c>
      <c r="J250" s="60">
        <v>0.99993699999999996</v>
      </c>
      <c r="K250" s="60">
        <v>3.0000499999999999</v>
      </c>
      <c r="L250" s="75">
        <v>7.28161E-9</v>
      </c>
      <c r="M250" s="60">
        <v>499</v>
      </c>
      <c r="N250" s="60">
        <v>10</v>
      </c>
      <c r="O250" s="60">
        <v>1</v>
      </c>
      <c r="P250" s="60">
        <v>3</v>
      </c>
      <c r="Q250" s="75">
        <v>1.1199500000000001E-24</v>
      </c>
      <c r="R250" s="60">
        <v>61</v>
      </c>
      <c r="S250" s="60">
        <v>3</v>
      </c>
      <c r="T250" s="60">
        <v>3</v>
      </c>
    </row>
    <row r="251" spans="1:20" x14ac:dyDescent="0.3">
      <c r="A251" s="30"/>
      <c r="B251" s="24">
        <v>49</v>
      </c>
      <c r="C251" s="60">
        <v>-5.4038199999999996</v>
      </c>
      <c r="D251" s="60">
        <v>3.4997600000000002</v>
      </c>
      <c r="E251" s="60">
        <v>1.0001599999999999</v>
      </c>
      <c r="F251" s="60">
        <v>2.9998100000000001</v>
      </c>
      <c r="G251" s="75">
        <v>6.5269300000000003E-8</v>
      </c>
      <c r="H251" s="60">
        <v>473</v>
      </c>
      <c r="I251" s="60">
        <v>10</v>
      </c>
      <c r="J251" s="60">
        <v>0.99984899999999999</v>
      </c>
      <c r="K251" s="60">
        <v>3.0001500000000001</v>
      </c>
      <c r="L251" s="75">
        <v>4.4836200000000003E-8</v>
      </c>
      <c r="M251" s="60">
        <v>699</v>
      </c>
      <c r="N251" s="60">
        <v>13</v>
      </c>
      <c r="O251" s="60">
        <v>1</v>
      </c>
      <c r="P251" s="60">
        <v>3</v>
      </c>
      <c r="Q251" s="75">
        <v>2.35744E-25</v>
      </c>
      <c r="R251" s="60">
        <v>61</v>
      </c>
      <c r="S251" s="60">
        <v>3</v>
      </c>
      <c r="T251" s="60">
        <v>3</v>
      </c>
    </row>
    <row r="252" spans="1:20" x14ac:dyDescent="0.3">
      <c r="A252" s="30"/>
      <c r="B252" s="24">
        <v>50</v>
      </c>
      <c r="C252" s="60">
        <v>1.3410299999999999</v>
      </c>
      <c r="D252" s="60">
        <v>-0.82824399999999998</v>
      </c>
      <c r="E252" s="60">
        <v>0.99981200000000003</v>
      </c>
      <c r="F252" s="60">
        <v>3.0002300000000002</v>
      </c>
      <c r="G252" s="75">
        <v>9.3888600000000006E-8</v>
      </c>
      <c r="H252" s="60">
        <v>299</v>
      </c>
      <c r="I252" s="60">
        <v>7</v>
      </c>
      <c r="J252" s="60">
        <v>0.99992899999999996</v>
      </c>
      <c r="K252" s="60">
        <v>3.00007</v>
      </c>
      <c r="L252" s="75">
        <v>9.7284700000000004E-9</v>
      </c>
      <c r="M252" s="60">
        <v>809</v>
      </c>
      <c r="N252" s="60">
        <v>14</v>
      </c>
      <c r="O252" s="60">
        <v>1</v>
      </c>
      <c r="P252" s="60">
        <v>3</v>
      </c>
      <c r="Q252" s="75">
        <v>8.2509300000000003E-26</v>
      </c>
      <c r="R252" s="60">
        <v>61</v>
      </c>
      <c r="S252" s="60">
        <v>3</v>
      </c>
      <c r="T252" s="60">
        <v>3</v>
      </c>
    </row>
    <row r="253" spans="1:20" x14ac:dyDescent="0.3">
      <c r="A253" s="30"/>
      <c r="B253" s="24">
        <v>51</v>
      </c>
      <c r="C253" s="60">
        <v>2.0444200000000001</v>
      </c>
      <c r="D253" s="60">
        <v>-2.28302</v>
      </c>
      <c r="E253" s="60">
        <v>1.00017</v>
      </c>
      <c r="F253" s="58" t="s">
        <v>54</v>
      </c>
      <c r="G253" s="75">
        <v>7.0418599999999995E-8</v>
      </c>
      <c r="H253" s="60">
        <v>1015</v>
      </c>
      <c r="I253" s="60">
        <v>20</v>
      </c>
      <c r="J253" s="60">
        <v>0.99991099999999999</v>
      </c>
      <c r="K253" s="60">
        <v>3.0001199999999999</v>
      </c>
      <c r="L253" s="75">
        <v>2.49296E-8</v>
      </c>
      <c r="M253" s="60">
        <v>575</v>
      </c>
      <c r="N253" s="60">
        <v>13</v>
      </c>
      <c r="O253" s="60">
        <v>1</v>
      </c>
      <c r="P253" s="60">
        <v>3</v>
      </c>
      <c r="Q253" s="75">
        <v>1.3127399999999999E-25</v>
      </c>
      <c r="R253" s="60">
        <v>61</v>
      </c>
      <c r="S253" s="60">
        <v>3</v>
      </c>
      <c r="T253" s="60">
        <v>3</v>
      </c>
    </row>
    <row r="254" spans="1:20" x14ac:dyDescent="0.3">
      <c r="A254" s="30"/>
      <c r="B254" s="24">
        <v>52</v>
      </c>
      <c r="C254" s="60">
        <v>3.3301799999999999</v>
      </c>
      <c r="D254" s="60">
        <v>-4.25345</v>
      </c>
      <c r="E254" s="60">
        <v>1.00014</v>
      </c>
      <c r="F254" s="60">
        <v>2.9998200000000002</v>
      </c>
      <c r="G254" s="75">
        <v>5.7280900000000003E-8</v>
      </c>
      <c r="H254" s="60">
        <v>1137</v>
      </c>
      <c r="I254" s="60">
        <v>22</v>
      </c>
      <c r="J254" s="60">
        <v>1.0000100000000001</v>
      </c>
      <c r="K254" s="60">
        <v>2.9999899999999999</v>
      </c>
      <c r="L254" s="75">
        <v>1.1931700000000001E-10</v>
      </c>
      <c r="M254" s="60">
        <v>401</v>
      </c>
      <c r="N254" s="60">
        <v>11</v>
      </c>
      <c r="O254" s="60">
        <v>1</v>
      </c>
      <c r="P254" s="60">
        <v>3</v>
      </c>
      <c r="Q254" s="75">
        <v>2.0260499999999999E-25</v>
      </c>
      <c r="R254" s="60">
        <v>61</v>
      </c>
      <c r="S254" s="60">
        <v>3</v>
      </c>
      <c r="T254" s="60">
        <v>3</v>
      </c>
    </row>
    <row r="255" spans="1:20" x14ac:dyDescent="0.3">
      <c r="A255" s="30"/>
      <c r="B255" s="24">
        <v>53</v>
      </c>
      <c r="C255" s="60">
        <v>2.87757</v>
      </c>
      <c r="D255" s="60">
        <v>5.4545899999999996</v>
      </c>
      <c r="E255" s="60">
        <v>0.99986200000000003</v>
      </c>
      <c r="F255" s="60">
        <v>3.0001099999999998</v>
      </c>
      <c r="G255" s="75">
        <v>3.45414E-8</v>
      </c>
      <c r="H255" s="60">
        <v>369</v>
      </c>
      <c r="I255" s="60">
        <v>7</v>
      </c>
      <c r="J255" s="60">
        <v>1.00014</v>
      </c>
      <c r="K255" s="60">
        <v>2.99986</v>
      </c>
      <c r="L255" s="75">
        <v>3.9802799999999998E-8</v>
      </c>
      <c r="M255" s="60">
        <v>459</v>
      </c>
      <c r="N255" s="60">
        <v>10</v>
      </c>
      <c r="O255" s="60">
        <v>1</v>
      </c>
      <c r="P255" s="60">
        <v>3</v>
      </c>
      <c r="Q255" s="75">
        <v>1.1058599999999999E-25</v>
      </c>
      <c r="R255" s="60">
        <v>61</v>
      </c>
      <c r="S255" s="60">
        <v>3</v>
      </c>
      <c r="T255" s="60">
        <v>3</v>
      </c>
    </row>
    <row r="256" spans="1:20" x14ac:dyDescent="0.3">
      <c r="A256" s="30"/>
      <c r="B256" s="24">
        <v>54</v>
      </c>
      <c r="C256" s="60">
        <v>-5.36754</v>
      </c>
      <c r="D256" s="60">
        <v>-9.3403600000000004</v>
      </c>
      <c r="E256" s="60">
        <v>0.99986699999999995</v>
      </c>
      <c r="F256" s="60">
        <v>3.0001600000000002</v>
      </c>
      <c r="G256" s="75">
        <v>4.6174E-8</v>
      </c>
      <c r="H256" s="60">
        <v>1365</v>
      </c>
      <c r="I256" s="60">
        <v>27</v>
      </c>
      <c r="J256" s="60">
        <v>0.99998699999999996</v>
      </c>
      <c r="K256" s="60">
        <v>3.0000200000000001</v>
      </c>
      <c r="L256" s="75">
        <v>5.5921800000000004E-10</v>
      </c>
      <c r="M256" s="60">
        <v>597</v>
      </c>
      <c r="N256" s="60">
        <v>11</v>
      </c>
      <c r="O256" s="60">
        <v>1</v>
      </c>
      <c r="P256" s="60">
        <v>3</v>
      </c>
      <c r="Q256" s="75">
        <v>2.0754999999999999E-24</v>
      </c>
      <c r="R256" s="60">
        <v>61</v>
      </c>
      <c r="S256" s="60">
        <v>3</v>
      </c>
      <c r="T256" s="60">
        <v>3</v>
      </c>
    </row>
    <row r="257" spans="1:20" x14ac:dyDescent="0.3">
      <c r="A257" s="30"/>
      <c r="B257" s="24">
        <v>55</v>
      </c>
      <c r="C257" s="60">
        <v>5.4237500000000001</v>
      </c>
      <c r="D257" s="60">
        <v>-7.4884899999999996</v>
      </c>
      <c r="E257" s="60">
        <v>0.99987300000000001</v>
      </c>
      <c r="F257" s="60">
        <v>3.0001699999999998</v>
      </c>
      <c r="G257" s="75">
        <v>5.4979800000000002E-8</v>
      </c>
      <c r="H257" s="60">
        <v>1809</v>
      </c>
      <c r="I257" s="60">
        <v>35</v>
      </c>
      <c r="J257" s="60">
        <v>1.00004</v>
      </c>
      <c r="K257" s="60">
        <v>2.9999400000000001</v>
      </c>
      <c r="L257" s="75">
        <v>5.9789200000000003E-9</v>
      </c>
      <c r="M257" s="60">
        <v>689</v>
      </c>
      <c r="N257" s="60">
        <v>15</v>
      </c>
      <c r="O257" s="60">
        <v>1</v>
      </c>
      <c r="P257" s="60">
        <v>3</v>
      </c>
      <c r="Q257" s="75">
        <v>3.6179699999999998E-25</v>
      </c>
      <c r="R257" s="60">
        <v>61</v>
      </c>
      <c r="S257" s="60">
        <v>3</v>
      </c>
      <c r="T257" s="60">
        <v>3</v>
      </c>
    </row>
    <row r="258" spans="1:20" x14ac:dyDescent="0.3">
      <c r="A258" s="30"/>
      <c r="B258" s="24">
        <v>56</v>
      </c>
      <c r="C258" s="60">
        <v>-8.2742299999999993</v>
      </c>
      <c r="D258" s="60">
        <v>6.0957800000000004</v>
      </c>
      <c r="E258" s="60">
        <v>0.99984600000000001</v>
      </c>
      <c r="F258" s="60">
        <v>3.0001799999999998</v>
      </c>
      <c r="G258" s="75">
        <v>6.0833600000000005E-8</v>
      </c>
      <c r="H258" s="60">
        <v>1155</v>
      </c>
      <c r="I258" s="60">
        <v>23</v>
      </c>
      <c r="J258" s="60">
        <v>1.0000599999999999</v>
      </c>
      <c r="K258" s="60">
        <v>2.9999500000000001</v>
      </c>
      <c r="L258" s="75">
        <v>6.6071900000000002E-9</v>
      </c>
      <c r="M258" s="60">
        <v>541</v>
      </c>
      <c r="N258" s="60">
        <v>13</v>
      </c>
      <c r="O258" s="60">
        <v>1</v>
      </c>
      <c r="P258" s="60">
        <v>3</v>
      </c>
      <c r="Q258" s="75">
        <v>3.2363800000000001E-25</v>
      </c>
      <c r="R258" s="60">
        <v>61</v>
      </c>
      <c r="S258" s="60">
        <v>3</v>
      </c>
      <c r="T258" s="60">
        <v>3</v>
      </c>
    </row>
    <row r="259" spans="1:20" x14ac:dyDescent="0.3">
      <c r="A259" s="30"/>
      <c r="B259" s="24">
        <v>57</v>
      </c>
      <c r="C259" s="60">
        <v>-8.3117599999999996</v>
      </c>
      <c r="D259" s="60">
        <v>2.91764</v>
      </c>
      <c r="E259" s="60">
        <v>1.0001199999999999</v>
      </c>
      <c r="F259" s="60">
        <v>2.9998399999999998</v>
      </c>
      <c r="G259" s="75">
        <v>4.36033E-8</v>
      </c>
      <c r="H259" s="60">
        <v>595</v>
      </c>
      <c r="I259" s="60">
        <v>12</v>
      </c>
      <c r="J259" s="60">
        <v>1.0000599999999999</v>
      </c>
      <c r="K259" s="60">
        <v>2.99993</v>
      </c>
      <c r="L259" s="75">
        <v>8.3900099999999992E-9</v>
      </c>
      <c r="M259" s="60">
        <v>723</v>
      </c>
      <c r="N259" s="60">
        <v>13</v>
      </c>
      <c r="O259" s="60">
        <v>1</v>
      </c>
      <c r="P259" s="60">
        <v>3</v>
      </c>
      <c r="Q259" s="75">
        <v>5.7257500000000001E-25</v>
      </c>
      <c r="R259" s="60">
        <v>61</v>
      </c>
      <c r="S259" s="60">
        <v>3</v>
      </c>
      <c r="T259" s="60">
        <v>3</v>
      </c>
    </row>
    <row r="260" spans="1:20" x14ac:dyDescent="0.3">
      <c r="A260" s="30"/>
      <c r="B260" s="24">
        <v>58</v>
      </c>
      <c r="C260" s="60">
        <v>7.3284599999999998</v>
      </c>
      <c r="D260" s="60">
        <v>4.9785599999999999</v>
      </c>
      <c r="E260" s="60">
        <v>1.0000100000000001</v>
      </c>
      <c r="F260" s="60">
        <v>2.9999899999999999</v>
      </c>
      <c r="G260" s="75">
        <v>2.7236599999999998E-10</v>
      </c>
      <c r="H260" s="60">
        <v>467</v>
      </c>
      <c r="I260" s="60">
        <v>9</v>
      </c>
      <c r="J260" s="60">
        <v>0.99978</v>
      </c>
      <c r="K260" s="60">
        <v>3.0002300000000002</v>
      </c>
      <c r="L260" s="75">
        <v>1.0150300000000001E-7</v>
      </c>
      <c r="M260" s="60">
        <v>873</v>
      </c>
      <c r="N260" s="60">
        <v>19</v>
      </c>
      <c r="O260" s="60">
        <v>1</v>
      </c>
      <c r="P260" s="60">
        <v>3</v>
      </c>
      <c r="Q260" s="75">
        <v>4.1617099999999998E-25</v>
      </c>
      <c r="R260" s="60">
        <v>61</v>
      </c>
      <c r="S260" s="60">
        <v>3</v>
      </c>
      <c r="T260" s="60">
        <v>3</v>
      </c>
    </row>
    <row r="261" spans="1:20" x14ac:dyDescent="0.3">
      <c r="A261" s="30"/>
      <c r="B261" s="24">
        <v>59</v>
      </c>
      <c r="C261" s="60">
        <v>8.3180899999999998</v>
      </c>
      <c r="D261" s="60">
        <v>6.7498899999999997</v>
      </c>
      <c r="E261" s="60">
        <v>0.99984300000000004</v>
      </c>
      <c r="F261" s="60">
        <v>3.0002</v>
      </c>
      <c r="G261" s="75">
        <v>7.1054100000000001E-8</v>
      </c>
      <c r="H261" s="60">
        <v>1217</v>
      </c>
      <c r="I261" s="60">
        <v>24</v>
      </c>
      <c r="J261" s="60">
        <v>1.0001500000000001</v>
      </c>
      <c r="K261" s="60">
        <v>2.99986</v>
      </c>
      <c r="L261" s="75">
        <v>4.2352199999999999E-8</v>
      </c>
      <c r="M261" s="60">
        <v>615</v>
      </c>
      <c r="N261" s="60">
        <v>12</v>
      </c>
      <c r="O261" s="60">
        <v>1</v>
      </c>
      <c r="P261" s="60">
        <v>3</v>
      </c>
      <c r="Q261" s="75">
        <v>7.2702800000000004E-25</v>
      </c>
      <c r="R261" s="60">
        <v>61</v>
      </c>
      <c r="S261" s="60">
        <v>3</v>
      </c>
      <c r="T261" s="60">
        <v>3</v>
      </c>
    </row>
    <row r="262" spans="1:20" x14ac:dyDescent="0.3">
      <c r="A262" s="30"/>
      <c r="B262" s="24">
        <v>60</v>
      </c>
      <c r="C262" s="60">
        <v>1.35985</v>
      </c>
      <c r="D262" s="60">
        <v>7.0801699999999999</v>
      </c>
      <c r="E262" s="60">
        <v>1.00017</v>
      </c>
      <c r="F262" s="60">
        <v>2.99986</v>
      </c>
      <c r="G262" s="75">
        <v>5.0906900000000002E-8</v>
      </c>
      <c r="H262" s="60">
        <v>405</v>
      </c>
      <c r="I262" s="60">
        <v>8</v>
      </c>
      <c r="J262" s="60">
        <v>0.99997899999999995</v>
      </c>
      <c r="K262" s="60">
        <v>3.0000100000000001</v>
      </c>
      <c r="L262" s="75">
        <v>7.7116800000000002E-10</v>
      </c>
      <c r="M262" s="60">
        <v>763</v>
      </c>
      <c r="N262" s="60">
        <v>15</v>
      </c>
      <c r="O262" s="60">
        <v>1</v>
      </c>
      <c r="P262" s="60">
        <v>3</v>
      </c>
      <c r="Q262" s="75">
        <v>1.2419899999999999E-25</v>
      </c>
      <c r="R262" s="60">
        <v>61</v>
      </c>
      <c r="S262" s="60">
        <v>3</v>
      </c>
      <c r="T262" s="60">
        <v>3</v>
      </c>
    </row>
    <row r="263" spans="1:20" x14ac:dyDescent="0.3">
      <c r="A263" s="30"/>
      <c r="B263" s="24">
        <v>61</v>
      </c>
      <c r="C263" s="60">
        <v>4.6120900000000002</v>
      </c>
      <c r="D263" s="60">
        <v>8.7879500000000004</v>
      </c>
      <c r="E263" s="60">
        <v>0.99987400000000004</v>
      </c>
      <c r="F263" s="60">
        <v>3.0001600000000002</v>
      </c>
      <c r="G263" s="75">
        <v>4.5672699999999998E-8</v>
      </c>
      <c r="H263" s="60">
        <v>547</v>
      </c>
      <c r="I263" s="60">
        <v>12</v>
      </c>
      <c r="J263" s="60">
        <v>0.99989399999999995</v>
      </c>
      <c r="K263" s="60">
        <v>3.00007</v>
      </c>
      <c r="L263" s="75">
        <v>2.1145300000000001E-8</v>
      </c>
      <c r="M263" s="60">
        <v>511</v>
      </c>
      <c r="N263" s="60">
        <v>10</v>
      </c>
      <c r="O263" s="60">
        <v>1</v>
      </c>
      <c r="P263" s="60">
        <v>3</v>
      </c>
      <c r="Q263" s="75">
        <v>5.2120699999999997E-25</v>
      </c>
      <c r="R263" s="60">
        <v>61</v>
      </c>
      <c r="S263" s="60">
        <v>3</v>
      </c>
      <c r="T263" s="60">
        <v>3</v>
      </c>
    </row>
    <row r="264" spans="1:20" x14ac:dyDescent="0.3">
      <c r="A264" s="30"/>
      <c r="B264" s="24">
        <v>62</v>
      </c>
      <c r="C264" s="60">
        <v>-7.8008499999999996</v>
      </c>
      <c r="D264" s="60">
        <v>-6.5278799999999997</v>
      </c>
      <c r="E264" s="60">
        <v>1.0001599999999999</v>
      </c>
      <c r="F264" s="60">
        <v>2.9998800000000001</v>
      </c>
      <c r="G264" s="75">
        <v>4.7260199999999999E-8</v>
      </c>
      <c r="H264" s="60">
        <v>1761</v>
      </c>
      <c r="I264" s="60">
        <v>33</v>
      </c>
      <c r="J264" s="60">
        <v>1.0004</v>
      </c>
      <c r="K264" s="58" t="s">
        <v>53</v>
      </c>
      <c r="L264" s="75">
        <v>3.2022100000000002E-7</v>
      </c>
      <c r="M264" s="60">
        <v>789</v>
      </c>
      <c r="N264" s="60">
        <v>16</v>
      </c>
      <c r="O264" s="60">
        <v>1</v>
      </c>
      <c r="P264" s="60">
        <v>3</v>
      </c>
      <c r="Q264" s="75">
        <v>1.9741799999999999E-24</v>
      </c>
      <c r="R264" s="60">
        <v>61</v>
      </c>
      <c r="S264" s="60">
        <v>3</v>
      </c>
      <c r="T264" s="60">
        <v>3</v>
      </c>
    </row>
    <row r="265" spans="1:20" x14ac:dyDescent="0.3">
      <c r="A265" s="30"/>
      <c r="B265" s="24">
        <v>63</v>
      </c>
      <c r="C265" s="60">
        <v>8.5918600000000005</v>
      </c>
      <c r="D265" s="60">
        <v>4.6434499999999996</v>
      </c>
      <c r="E265" s="60">
        <v>1.0000100000000001</v>
      </c>
      <c r="F265" s="60">
        <v>2.9999799999999999</v>
      </c>
      <c r="G265" s="75">
        <v>4.6889799999999999E-10</v>
      </c>
      <c r="H265" s="60">
        <v>407</v>
      </c>
      <c r="I265" s="60">
        <v>9</v>
      </c>
      <c r="J265" s="60">
        <v>1.00004</v>
      </c>
      <c r="K265" s="60">
        <v>2.9999699999999998</v>
      </c>
      <c r="L265" s="75">
        <v>2.5521699999999999E-9</v>
      </c>
      <c r="M265" s="60">
        <v>671</v>
      </c>
      <c r="N265" s="60">
        <v>15</v>
      </c>
      <c r="O265" s="60">
        <v>1</v>
      </c>
      <c r="P265" s="60">
        <v>3</v>
      </c>
      <c r="Q265" s="75">
        <v>5.2318799999999995E-25</v>
      </c>
      <c r="R265" s="60">
        <v>61</v>
      </c>
      <c r="S265" s="60">
        <v>3</v>
      </c>
      <c r="T265" s="60">
        <v>3</v>
      </c>
    </row>
    <row r="266" spans="1:20" x14ac:dyDescent="0.3">
      <c r="A266" s="30"/>
      <c r="B266" s="24">
        <v>64</v>
      </c>
      <c r="C266" s="60">
        <v>6.6755399999999998</v>
      </c>
      <c r="D266" s="60">
        <v>4.9031799999999999</v>
      </c>
      <c r="E266" s="60">
        <v>1.0000100000000001</v>
      </c>
      <c r="F266" s="60">
        <v>2.9999899999999999</v>
      </c>
      <c r="G266" s="75">
        <v>1.98722E-10</v>
      </c>
      <c r="H266" s="60">
        <v>463</v>
      </c>
      <c r="I266" s="60">
        <v>9</v>
      </c>
      <c r="J266" s="60">
        <v>0.999969</v>
      </c>
      <c r="K266" s="60">
        <v>3.0000499999999999</v>
      </c>
      <c r="L266" s="75">
        <v>4.6448599999999996E-9</v>
      </c>
      <c r="M266" s="60">
        <v>445</v>
      </c>
      <c r="N266" s="60">
        <v>11</v>
      </c>
      <c r="O266" s="60">
        <v>1</v>
      </c>
      <c r="P266" s="60">
        <v>3</v>
      </c>
      <c r="Q266" s="75">
        <v>3.4611000000000001E-25</v>
      </c>
      <c r="R266" s="60">
        <v>61</v>
      </c>
      <c r="S266" s="60">
        <v>3</v>
      </c>
      <c r="T266" s="60">
        <v>3</v>
      </c>
    </row>
    <row r="267" spans="1:20" x14ac:dyDescent="0.3">
      <c r="A267" s="30"/>
      <c r="B267" s="24">
        <v>65</v>
      </c>
      <c r="C267" s="60">
        <v>-2.6827800000000002</v>
      </c>
      <c r="D267" s="60">
        <v>9.7847299999999997</v>
      </c>
      <c r="E267" s="60">
        <v>1.0001500000000001</v>
      </c>
      <c r="F267" s="60">
        <v>2.9998800000000001</v>
      </c>
      <c r="G267" s="75">
        <v>3.7958400000000003E-8</v>
      </c>
      <c r="H267" s="60">
        <v>1739</v>
      </c>
      <c r="I267" s="60">
        <v>34</v>
      </c>
      <c r="J267" s="60">
        <v>0.999977</v>
      </c>
      <c r="K267" s="60">
        <v>3.0000399999999998</v>
      </c>
      <c r="L267" s="75">
        <v>3.1642800000000002E-9</v>
      </c>
      <c r="M267" s="60">
        <v>983</v>
      </c>
      <c r="N267" s="60">
        <v>23</v>
      </c>
      <c r="O267" s="60">
        <v>1</v>
      </c>
      <c r="P267" s="60">
        <v>3</v>
      </c>
      <c r="Q267" s="75">
        <v>1.2730399999999999E-25</v>
      </c>
      <c r="R267" s="60">
        <v>61</v>
      </c>
      <c r="S267" s="60">
        <v>3</v>
      </c>
      <c r="T267" s="60">
        <v>3</v>
      </c>
    </row>
    <row r="268" spans="1:20" x14ac:dyDescent="0.3">
      <c r="A268" s="30"/>
      <c r="B268" s="24">
        <v>66</v>
      </c>
      <c r="C268" s="60">
        <v>-7.0443600000000002</v>
      </c>
      <c r="D268" s="60">
        <v>3.1745199999999998</v>
      </c>
      <c r="E268" s="60">
        <v>1.0001100000000001</v>
      </c>
      <c r="F268" s="60">
        <v>2.99987</v>
      </c>
      <c r="G268" s="75">
        <v>3.1372499999999999E-8</v>
      </c>
      <c r="H268" s="60">
        <v>591</v>
      </c>
      <c r="I268" s="60">
        <v>12</v>
      </c>
      <c r="J268" s="60">
        <v>0.99996700000000005</v>
      </c>
      <c r="K268" s="60">
        <v>3.0000200000000001</v>
      </c>
      <c r="L268" s="75">
        <v>1.9592300000000001E-9</v>
      </c>
      <c r="M268" s="60">
        <v>683</v>
      </c>
      <c r="N268" s="60">
        <v>14</v>
      </c>
      <c r="O268" s="60">
        <v>1</v>
      </c>
      <c r="P268" s="60">
        <v>3</v>
      </c>
      <c r="Q268" s="75">
        <v>4.0648800000000001E-25</v>
      </c>
      <c r="R268" s="60">
        <v>61</v>
      </c>
      <c r="S268" s="60">
        <v>3</v>
      </c>
      <c r="T268" s="60">
        <v>3</v>
      </c>
    </row>
    <row r="269" spans="1:20" x14ac:dyDescent="0.3">
      <c r="A269" s="30"/>
      <c r="B269" s="24">
        <v>67</v>
      </c>
      <c r="C269" s="60">
        <v>8.0006299999999992</v>
      </c>
      <c r="D269" s="60">
        <v>-7.4109299999999996</v>
      </c>
      <c r="E269" s="60">
        <v>1.00014</v>
      </c>
      <c r="F269" s="60">
        <v>2.9998300000000002</v>
      </c>
      <c r="G269" s="75">
        <v>5.1506599999999997E-8</v>
      </c>
      <c r="H269" s="60">
        <v>2423</v>
      </c>
      <c r="I269" s="60">
        <v>46</v>
      </c>
      <c r="J269" s="60">
        <v>1.00003</v>
      </c>
      <c r="K269" s="60">
        <v>2.9999899999999999</v>
      </c>
      <c r="L269" s="75">
        <v>2.5499499999999999E-9</v>
      </c>
      <c r="M269" s="60">
        <v>435</v>
      </c>
      <c r="N269" s="60">
        <v>12</v>
      </c>
      <c r="O269" s="60">
        <v>1</v>
      </c>
      <c r="P269" s="60">
        <v>3</v>
      </c>
      <c r="Q269" s="75">
        <v>2.65972E-25</v>
      </c>
      <c r="R269" s="60">
        <v>61</v>
      </c>
      <c r="S269" s="60">
        <v>3</v>
      </c>
      <c r="T269" s="60">
        <v>3</v>
      </c>
    </row>
    <row r="270" spans="1:20" x14ac:dyDescent="0.3">
      <c r="A270" s="30"/>
      <c r="B270" s="24">
        <v>68</v>
      </c>
      <c r="C270" s="60">
        <v>4.8320299999999996</v>
      </c>
      <c r="D270" s="60">
        <v>0.60422299999999995</v>
      </c>
      <c r="E270" s="60">
        <v>1.0001599999999999</v>
      </c>
      <c r="F270" s="60">
        <v>2.9998100000000001</v>
      </c>
      <c r="G270" s="75">
        <v>6.8183299999999999E-8</v>
      </c>
      <c r="H270" s="60">
        <v>2157</v>
      </c>
      <c r="I270" s="60">
        <v>41</v>
      </c>
      <c r="J270" s="60">
        <v>1.0000899999999999</v>
      </c>
      <c r="K270" s="60">
        <v>2.9999099999999999</v>
      </c>
      <c r="L270" s="75">
        <v>1.6953E-8</v>
      </c>
      <c r="M270" s="60">
        <v>449</v>
      </c>
      <c r="N270" s="60">
        <v>9</v>
      </c>
      <c r="O270" s="60">
        <v>1</v>
      </c>
      <c r="P270" s="60">
        <v>3</v>
      </c>
      <c r="Q270" s="75">
        <v>3.7664999999999998E-26</v>
      </c>
      <c r="R270" s="60">
        <v>61</v>
      </c>
      <c r="S270" s="60">
        <v>3</v>
      </c>
      <c r="T270" s="60">
        <v>3</v>
      </c>
    </row>
    <row r="271" spans="1:20" x14ac:dyDescent="0.3">
      <c r="A271" s="30"/>
      <c r="B271" s="24">
        <v>69</v>
      </c>
      <c r="C271" s="60">
        <v>-7.6646599999999996</v>
      </c>
      <c r="D271" s="60">
        <v>-0.74393600000000004</v>
      </c>
      <c r="E271" s="60">
        <v>0.99998699999999996</v>
      </c>
      <c r="F271" s="60">
        <v>3.0000100000000001</v>
      </c>
      <c r="G271" s="75">
        <v>3.48713E-10</v>
      </c>
      <c r="H271" s="60">
        <v>439</v>
      </c>
      <c r="I271" s="60">
        <v>9</v>
      </c>
      <c r="J271" s="60">
        <v>0.99991200000000002</v>
      </c>
      <c r="K271" s="60">
        <v>3.0000800000000001</v>
      </c>
      <c r="L271" s="75">
        <v>1.43703E-8</v>
      </c>
      <c r="M271" s="60">
        <v>555</v>
      </c>
      <c r="N271" s="60">
        <v>12</v>
      </c>
      <c r="O271" s="60">
        <v>1</v>
      </c>
      <c r="P271" s="60">
        <v>3</v>
      </c>
      <c r="Q271" s="75">
        <v>9.1988900000000007E-25</v>
      </c>
      <c r="R271" s="60">
        <v>61</v>
      </c>
      <c r="S271" s="60">
        <v>3</v>
      </c>
      <c r="T271" s="60">
        <v>3</v>
      </c>
    </row>
    <row r="272" spans="1:20" x14ac:dyDescent="0.3">
      <c r="A272" s="30"/>
      <c r="B272" s="24">
        <v>70</v>
      </c>
      <c r="C272" s="58" t="s">
        <v>55</v>
      </c>
      <c r="D272" s="60">
        <v>6.1367399999999996</v>
      </c>
      <c r="E272" s="60">
        <v>1.0000100000000001</v>
      </c>
      <c r="F272" s="60">
        <v>2.9999799999999999</v>
      </c>
      <c r="G272" s="75">
        <v>4.2507600000000001E-10</v>
      </c>
      <c r="H272" s="60">
        <v>467</v>
      </c>
      <c r="I272" s="60">
        <v>9</v>
      </c>
      <c r="J272" s="60">
        <v>0.99964299999999995</v>
      </c>
      <c r="K272" s="60">
        <v>3.0003600000000001</v>
      </c>
      <c r="L272" s="75">
        <v>2.53865E-7</v>
      </c>
      <c r="M272" s="60">
        <v>901</v>
      </c>
      <c r="N272" s="60">
        <v>19</v>
      </c>
      <c r="O272" s="60">
        <v>1</v>
      </c>
      <c r="P272" s="60">
        <v>3</v>
      </c>
      <c r="Q272" s="75">
        <v>8.3183599999999995E-25</v>
      </c>
      <c r="R272" s="60">
        <v>61</v>
      </c>
      <c r="S272" s="60">
        <v>3</v>
      </c>
      <c r="T272" s="60">
        <v>3</v>
      </c>
    </row>
    <row r="273" spans="1:20" x14ac:dyDescent="0.3">
      <c r="A273" s="30"/>
      <c r="B273" s="24">
        <v>71</v>
      </c>
      <c r="C273" s="60">
        <v>7.0493600000000001</v>
      </c>
      <c r="D273" s="60">
        <v>6.3017200000000004</v>
      </c>
      <c r="E273" s="60">
        <v>0.99981900000000001</v>
      </c>
      <c r="F273" s="60">
        <v>3.0002200000000001</v>
      </c>
      <c r="G273" s="75">
        <v>8.5729199999999997E-8</v>
      </c>
      <c r="H273" s="60">
        <v>1123</v>
      </c>
      <c r="I273" s="60">
        <v>22</v>
      </c>
      <c r="J273" s="60">
        <v>1.0001</v>
      </c>
      <c r="K273" s="60">
        <v>2.9998900000000002</v>
      </c>
      <c r="L273" s="75">
        <v>2.19061E-8</v>
      </c>
      <c r="M273" s="60">
        <v>571</v>
      </c>
      <c r="N273" s="60">
        <v>13</v>
      </c>
      <c r="O273" s="60">
        <v>1</v>
      </c>
      <c r="P273" s="60">
        <v>3</v>
      </c>
      <c r="Q273" s="75">
        <v>5.1917499999999998E-25</v>
      </c>
      <c r="R273" s="60">
        <v>61</v>
      </c>
      <c r="S273" s="60">
        <v>3</v>
      </c>
      <c r="T273" s="60">
        <v>3</v>
      </c>
    </row>
    <row r="274" spans="1:20" x14ac:dyDescent="0.3">
      <c r="A274" s="30"/>
      <c r="B274" s="24">
        <v>72</v>
      </c>
      <c r="C274" s="60">
        <v>8.9979899999999997</v>
      </c>
      <c r="D274" s="60">
        <v>-6.5843800000000003</v>
      </c>
      <c r="E274" s="60">
        <v>1.0001199999999999</v>
      </c>
      <c r="F274" s="60">
        <v>2.9998399999999998</v>
      </c>
      <c r="G274" s="75">
        <v>4.6919999999999999E-8</v>
      </c>
      <c r="H274" s="60">
        <v>2425</v>
      </c>
      <c r="I274" s="60">
        <v>46</v>
      </c>
      <c r="J274" s="60">
        <v>0.99991699999999994</v>
      </c>
      <c r="K274" s="60">
        <v>3.00007</v>
      </c>
      <c r="L274" s="75">
        <v>1.2494300000000001E-8</v>
      </c>
      <c r="M274" s="60">
        <v>707</v>
      </c>
      <c r="N274" s="60">
        <v>14</v>
      </c>
      <c r="O274" s="60">
        <v>1</v>
      </c>
      <c r="P274" s="60">
        <v>3</v>
      </c>
      <c r="Q274" s="75">
        <v>2.1746400000000002E-25</v>
      </c>
      <c r="R274" s="60">
        <v>61</v>
      </c>
      <c r="S274" s="60">
        <v>3</v>
      </c>
      <c r="T274" s="60">
        <v>3</v>
      </c>
    </row>
    <row r="275" spans="1:20" x14ac:dyDescent="0.3">
      <c r="A275" s="30"/>
      <c r="B275" s="24">
        <v>73</v>
      </c>
      <c r="C275" s="58" t="s">
        <v>56</v>
      </c>
      <c r="D275" s="60">
        <v>7.1634599999999997</v>
      </c>
      <c r="E275" s="60">
        <v>1.0000100000000001</v>
      </c>
      <c r="F275" s="60">
        <v>2.9999899999999999</v>
      </c>
      <c r="G275" s="75">
        <v>3.26571E-10</v>
      </c>
      <c r="H275" s="60">
        <v>455</v>
      </c>
      <c r="I275" s="60">
        <v>9</v>
      </c>
      <c r="J275" s="60">
        <v>1.0000100000000001</v>
      </c>
      <c r="K275" s="60">
        <v>2.9999899999999999</v>
      </c>
      <c r="L275" s="75">
        <v>3.7788800000000001E-10</v>
      </c>
      <c r="M275" s="60">
        <v>483</v>
      </c>
      <c r="N275" s="60">
        <v>9</v>
      </c>
      <c r="O275" s="60">
        <v>1</v>
      </c>
      <c r="P275" s="60">
        <v>3</v>
      </c>
      <c r="Q275" s="75">
        <v>1.0206499999999999E-24</v>
      </c>
      <c r="R275" s="60">
        <v>61</v>
      </c>
      <c r="S275" s="60">
        <v>3</v>
      </c>
      <c r="T275" s="60">
        <v>3</v>
      </c>
    </row>
    <row r="276" spans="1:20" x14ac:dyDescent="0.3">
      <c r="A276" s="30"/>
      <c r="B276" s="24">
        <v>74</v>
      </c>
      <c r="C276" s="60">
        <v>-5.9622299999999999</v>
      </c>
      <c r="D276" s="60">
        <v>6.1525999999999996</v>
      </c>
      <c r="E276" s="60">
        <v>1.0001800000000001</v>
      </c>
      <c r="F276" s="60">
        <v>2.9998499999999999</v>
      </c>
      <c r="G276" s="75">
        <v>5.6238800000000001E-8</v>
      </c>
      <c r="H276" s="60">
        <v>1705</v>
      </c>
      <c r="I276" s="60">
        <v>33</v>
      </c>
      <c r="J276" s="60">
        <v>1.0000500000000001</v>
      </c>
      <c r="K276" s="60">
        <v>2.9999400000000001</v>
      </c>
      <c r="L276" s="75">
        <v>5.9619700000000002E-9</v>
      </c>
      <c r="M276" s="60">
        <v>725</v>
      </c>
      <c r="N276" s="60">
        <v>17</v>
      </c>
      <c r="O276" s="60">
        <v>1</v>
      </c>
      <c r="P276" s="60">
        <v>3</v>
      </c>
      <c r="Q276" s="75">
        <v>1.51913E-25</v>
      </c>
      <c r="R276" s="60">
        <v>61</v>
      </c>
      <c r="S276" s="60">
        <v>3</v>
      </c>
      <c r="T276" s="60">
        <v>3</v>
      </c>
    </row>
    <row r="277" spans="1:20" x14ac:dyDescent="0.3">
      <c r="A277" s="30"/>
      <c r="B277" s="24">
        <v>75</v>
      </c>
      <c r="C277" s="60">
        <v>7.6138300000000001</v>
      </c>
      <c r="D277" s="60">
        <v>-0.84018700000000002</v>
      </c>
      <c r="E277" s="60">
        <v>0.99982800000000005</v>
      </c>
      <c r="F277" s="60">
        <v>3.00014</v>
      </c>
      <c r="G277" s="75">
        <v>5.3268200000000002E-8</v>
      </c>
      <c r="H277" s="60">
        <v>1721</v>
      </c>
      <c r="I277" s="60">
        <v>33</v>
      </c>
      <c r="J277" s="60">
        <v>0.99960700000000002</v>
      </c>
      <c r="K277" s="60">
        <v>3.0003799999999998</v>
      </c>
      <c r="L277" s="75">
        <v>2.9719999999999999E-7</v>
      </c>
      <c r="M277" s="60">
        <v>391</v>
      </c>
      <c r="N277" s="60">
        <v>10</v>
      </c>
      <c r="O277" s="60">
        <v>1</v>
      </c>
      <c r="P277" s="60">
        <v>3</v>
      </c>
      <c r="Q277" s="75">
        <v>1.1657200000000001E-25</v>
      </c>
      <c r="R277" s="60">
        <v>61</v>
      </c>
      <c r="S277" s="60">
        <v>3</v>
      </c>
      <c r="T277" s="60">
        <v>3</v>
      </c>
    </row>
    <row r="278" spans="1:20" x14ac:dyDescent="0.3">
      <c r="A278" s="30"/>
      <c r="B278" s="24">
        <v>76</v>
      </c>
      <c r="C278" s="60">
        <v>2.6947100000000002</v>
      </c>
      <c r="D278" s="60">
        <v>8.5229900000000001</v>
      </c>
      <c r="E278" s="60">
        <v>0.99998900000000002</v>
      </c>
      <c r="F278" s="60">
        <v>3.0000100000000001</v>
      </c>
      <c r="G278" s="75">
        <v>2.10166E-10</v>
      </c>
      <c r="H278" s="60">
        <v>467</v>
      </c>
      <c r="I278" s="60">
        <v>9</v>
      </c>
      <c r="J278" s="60">
        <v>1.00007</v>
      </c>
      <c r="K278" s="60">
        <v>2.9999099999999999</v>
      </c>
      <c r="L278" s="75">
        <v>1.4935000000000001E-8</v>
      </c>
      <c r="M278" s="60">
        <v>703</v>
      </c>
      <c r="N278" s="60">
        <v>12</v>
      </c>
      <c r="O278" s="60">
        <v>1</v>
      </c>
      <c r="P278" s="60">
        <v>3</v>
      </c>
      <c r="Q278" s="75">
        <v>3.1504600000000002E-25</v>
      </c>
      <c r="R278" s="60">
        <v>61</v>
      </c>
      <c r="S278" s="60">
        <v>3</v>
      </c>
      <c r="T278" s="60">
        <v>3</v>
      </c>
    </row>
    <row r="279" spans="1:20" x14ac:dyDescent="0.3">
      <c r="A279" s="30"/>
      <c r="B279" s="24">
        <v>77</v>
      </c>
      <c r="C279" s="60">
        <v>-2.0604200000000001</v>
      </c>
      <c r="D279" s="60">
        <v>-8.5395299999999992</v>
      </c>
      <c r="E279" s="60">
        <v>1.0000199999999999</v>
      </c>
      <c r="F279" s="60">
        <v>2.9999799999999999</v>
      </c>
      <c r="G279" s="75">
        <v>9.6922000000000009E-10</v>
      </c>
      <c r="H279" s="60">
        <v>457</v>
      </c>
      <c r="I279" s="60">
        <v>9</v>
      </c>
      <c r="J279" s="60">
        <v>1.0000500000000001</v>
      </c>
      <c r="K279" s="60">
        <v>2.9999500000000001</v>
      </c>
      <c r="L279" s="75">
        <v>4.3305999999999999E-9</v>
      </c>
      <c r="M279" s="60">
        <v>1001</v>
      </c>
      <c r="N279" s="60">
        <v>19</v>
      </c>
      <c r="O279" s="60">
        <v>1</v>
      </c>
      <c r="P279" s="60">
        <v>3</v>
      </c>
      <c r="Q279" s="75">
        <v>1.2963900000000001E-24</v>
      </c>
      <c r="R279" s="60">
        <v>61</v>
      </c>
      <c r="S279" s="60">
        <v>3</v>
      </c>
      <c r="T279" s="60">
        <v>3</v>
      </c>
    </row>
    <row r="280" spans="1:20" x14ac:dyDescent="0.3">
      <c r="A280" s="30"/>
      <c r="B280" s="24">
        <v>78</v>
      </c>
      <c r="C280" s="60">
        <v>-7.9312199999999997</v>
      </c>
      <c r="D280" s="60">
        <v>3.2918500000000002</v>
      </c>
      <c r="E280" s="60">
        <v>1.0001199999999999</v>
      </c>
      <c r="F280" s="60">
        <v>2.9998499999999999</v>
      </c>
      <c r="G280" s="75">
        <v>3.9385999999999999E-8</v>
      </c>
      <c r="H280" s="60">
        <v>591</v>
      </c>
      <c r="I280" s="60">
        <v>12</v>
      </c>
      <c r="J280" s="60">
        <v>0.99997999999999998</v>
      </c>
      <c r="K280" s="60">
        <v>3.0000200000000001</v>
      </c>
      <c r="L280" s="75">
        <v>8.5682099999999995E-10</v>
      </c>
      <c r="M280" s="60">
        <v>941</v>
      </c>
      <c r="N280" s="60">
        <v>17</v>
      </c>
      <c r="O280" s="60">
        <v>1</v>
      </c>
      <c r="P280" s="60">
        <v>3</v>
      </c>
      <c r="Q280" s="75">
        <v>4.93408E-25</v>
      </c>
      <c r="R280" s="60">
        <v>61</v>
      </c>
      <c r="S280" s="60">
        <v>3</v>
      </c>
      <c r="T280" s="60">
        <v>3</v>
      </c>
    </row>
    <row r="281" spans="1:20" x14ac:dyDescent="0.3">
      <c r="A281" s="30"/>
      <c r="B281" s="24">
        <v>79</v>
      </c>
      <c r="C281" s="60">
        <v>-2.6885300000000001</v>
      </c>
      <c r="D281" s="60">
        <v>1.7857099999999999</v>
      </c>
      <c r="E281" s="60">
        <v>1.00013</v>
      </c>
      <c r="F281" s="60">
        <v>2.99987</v>
      </c>
      <c r="G281" s="75">
        <v>3.5872499999999999E-8</v>
      </c>
      <c r="H281" s="60">
        <v>343</v>
      </c>
      <c r="I281" s="60">
        <v>7</v>
      </c>
      <c r="J281" s="60">
        <v>0.99998200000000004</v>
      </c>
      <c r="K281" s="60">
        <v>3.0000200000000001</v>
      </c>
      <c r="L281" s="75">
        <v>6.3094999999999998E-10</v>
      </c>
      <c r="M281" s="60">
        <v>383</v>
      </c>
      <c r="N281" s="60">
        <v>9</v>
      </c>
      <c r="O281" s="60">
        <v>1</v>
      </c>
      <c r="P281" s="60">
        <v>3</v>
      </c>
      <c r="Q281" s="75">
        <v>1.4515399999999999E-25</v>
      </c>
      <c r="R281" s="60">
        <v>61</v>
      </c>
      <c r="S281" s="60">
        <v>3</v>
      </c>
      <c r="T281" s="60">
        <v>3</v>
      </c>
    </row>
    <row r="282" spans="1:20" x14ac:dyDescent="0.3">
      <c r="A282" s="30"/>
      <c r="B282" s="24">
        <v>80</v>
      </c>
      <c r="C282" s="60">
        <v>0.99013300000000004</v>
      </c>
      <c r="D282" s="60">
        <v>-9.9103999999999992</v>
      </c>
      <c r="E282" s="60">
        <v>0.99985500000000005</v>
      </c>
      <c r="F282" s="60">
        <v>3.0001699999999998</v>
      </c>
      <c r="G282" s="75">
        <v>5.4434700000000001E-8</v>
      </c>
      <c r="H282" s="60">
        <v>609</v>
      </c>
      <c r="I282" s="60">
        <v>13</v>
      </c>
      <c r="J282" s="60">
        <v>0.99998399999999998</v>
      </c>
      <c r="K282" s="60">
        <v>3.0000200000000001</v>
      </c>
      <c r="L282" s="75">
        <v>8.3636300000000002E-10</v>
      </c>
      <c r="M282" s="60">
        <v>881</v>
      </c>
      <c r="N282" s="60">
        <v>17</v>
      </c>
      <c r="O282" s="60">
        <v>1</v>
      </c>
      <c r="P282" s="60">
        <v>3</v>
      </c>
      <c r="Q282" s="75">
        <v>1.08798E-24</v>
      </c>
      <c r="R282" s="60">
        <v>61</v>
      </c>
      <c r="S282" s="60">
        <v>3</v>
      </c>
      <c r="T282" s="60">
        <v>3</v>
      </c>
    </row>
    <row r="283" spans="1:20" x14ac:dyDescent="0.3">
      <c r="A283" s="30"/>
      <c r="B283" s="24">
        <v>81</v>
      </c>
      <c r="C283" s="60">
        <v>-1.61242</v>
      </c>
      <c r="D283" s="60">
        <v>-0.57317700000000005</v>
      </c>
      <c r="E283" s="60">
        <v>1.00014</v>
      </c>
      <c r="F283" s="60">
        <v>2.9998900000000002</v>
      </c>
      <c r="G283" s="75">
        <v>3.3816899999999999E-8</v>
      </c>
      <c r="H283" s="60">
        <v>483</v>
      </c>
      <c r="I283" s="60">
        <v>9</v>
      </c>
      <c r="J283" s="60">
        <v>0.99998600000000004</v>
      </c>
      <c r="K283" s="60">
        <v>3</v>
      </c>
      <c r="L283" s="75">
        <v>5.9741799999999997E-10</v>
      </c>
      <c r="M283" s="60">
        <v>559</v>
      </c>
      <c r="N283" s="60">
        <v>12</v>
      </c>
      <c r="O283" s="60">
        <v>1</v>
      </c>
      <c r="P283" s="60">
        <v>3</v>
      </c>
      <c r="Q283" s="75">
        <v>2.2543500000000001E-25</v>
      </c>
      <c r="R283" s="60">
        <v>61</v>
      </c>
      <c r="S283" s="60">
        <v>3</v>
      </c>
      <c r="T283" s="60">
        <v>3</v>
      </c>
    </row>
    <row r="284" spans="1:20" x14ac:dyDescent="0.3">
      <c r="A284" s="30"/>
      <c r="B284" s="24">
        <v>82</v>
      </c>
      <c r="C284" s="60">
        <v>0.49082900000000002</v>
      </c>
      <c r="D284" s="60">
        <v>-1.7135100000000001</v>
      </c>
      <c r="E284" s="60">
        <v>0.99988200000000005</v>
      </c>
      <c r="F284" s="60">
        <v>3.00014</v>
      </c>
      <c r="G284" s="75">
        <v>3.6155000000000002E-8</v>
      </c>
      <c r="H284" s="60">
        <v>459</v>
      </c>
      <c r="I284" s="60">
        <v>9</v>
      </c>
      <c r="J284" s="60">
        <v>0.99948199999999998</v>
      </c>
      <c r="K284" s="60">
        <v>3.0005199999999999</v>
      </c>
      <c r="L284" s="75">
        <v>5.4214199999999996E-7</v>
      </c>
      <c r="M284" s="60">
        <v>933</v>
      </c>
      <c r="N284" s="60">
        <v>18</v>
      </c>
      <c r="O284" s="60">
        <v>1</v>
      </c>
      <c r="P284" s="60">
        <v>3</v>
      </c>
      <c r="Q284" s="75">
        <v>1.71853E-25</v>
      </c>
      <c r="R284" s="60">
        <v>61</v>
      </c>
      <c r="S284" s="60">
        <v>3</v>
      </c>
      <c r="T284" s="60">
        <v>3</v>
      </c>
    </row>
    <row r="285" spans="1:20" x14ac:dyDescent="0.3">
      <c r="A285" s="30"/>
      <c r="B285" s="24">
        <v>83</v>
      </c>
      <c r="C285" s="60">
        <v>-5.1878799999999998</v>
      </c>
      <c r="D285" s="60">
        <v>2.8812700000000002</v>
      </c>
      <c r="E285" s="60">
        <v>1.00013</v>
      </c>
      <c r="F285" s="60">
        <v>2.9998399999999998</v>
      </c>
      <c r="G285" s="75">
        <v>4.7903799999999999E-8</v>
      </c>
      <c r="H285" s="60">
        <v>473</v>
      </c>
      <c r="I285" s="60">
        <v>10</v>
      </c>
      <c r="J285" s="60">
        <v>1.0000500000000001</v>
      </c>
      <c r="K285" s="60">
        <v>2.99993</v>
      </c>
      <c r="L285" s="75">
        <v>1.00036E-8</v>
      </c>
      <c r="M285" s="60">
        <v>603</v>
      </c>
      <c r="N285" s="60">
        <v>12</v>
      </c>
      <c r="O285" s="60">
        <v>1</v>
      </c>
      <c r="P285" s="60">
        <v>3</v>
      </c>
      <c r="Q285" s="75">
        <v>2.5770600000000002E-25</v>
      </c>
      <c r="R285" s="60">
        <v>61</v>
      </c>
      <c r="S285" s="60">
        <v>3</v>
      </c>
      <c r="T285" s="60">
        <v>3</v>
      </c>
    </row>
    <row r="286" spans="1:20" x14ac:dyDescent="0.3">
      <c r="A286" s="30"/>
      <c r="B286" s="24">
        <v>84</v>
      </c>
      <c r="C286" s="60">
        <v>4.7640099999999999</v>
      </c>
      <c r="D286" s="60">
        <v>8.3622099999999993</v>
      </c>
      <c r="E286" s="60">
        <v>0.99985100000000005</v>
      </c>
      <c r="F286" s="60">
        <v>3.0001899999999999</v>
      </c>
      <c r="G286" s="75">
        <v>6.5776400000000001E-8</v>
      </c>
      <c r="H286" s="60">
        <v>551</v>
      </c>
      <c r="I286" s="60">
        <v>10</v>
      </c>
      <c r="J286" s="60">
        <v>1.00003</v>
      </c>
      <c r="K286" s="60">
        <v>2.9999799999999999</v>
      </c>
      <c r="L286" s="75">
        <v>1.51827E-9</v>
      </c>
      <c r="M286" s="60">
        <v>407</v>
      </c>
      <c r="N286" s="60">
        <v>8</v>
      </c>
      <c r="O286" s="60">
        <v>1</v>
      </c>
      <c r="P286" s="60">
        <v>3</v>
      </c>
      <c r="Q286" s="75">
        <v>4.9027499999999997E-25</v>
      </c>
      <c r="R286" s="60">
        <v>61</v>
      </c>
      <c r="S286" s="60">
        <v>3</v>
      </c>
      <c r="T286" s="60">
        <v>3</v>
      </c>
    </row>
    <row r="287" spans="1:20" x14ac:dyDescent="0.3">
      <c r="A287" s="30"/>
      <c r="B287" s="24">
        <v>85</v>
      </c>
      <c r="C287" s="60">
        <v>6.46713</v>
      </c>
      <c r="D287" s="60">
        <v>-7.4486999999999997</v>
      </c>
      <c r="E287" s="60">
        <v>0.99984600000000001</v>
      </c>
      <c r="F287" s="60">
        <v>3.0001899999999999</v>
      </c>
      <c r="G287" s="75">
        <v>6.1866299999999996E-8</v>
      </c>
      <c r="H287" s="60">
        <v>1785</v>
      </c>
      <c r="I287" s="60">
        <v>35</v>
      </c>
      <c r="J287" s="60">
        <v>0.99960000000000004</v>
      </c>
      <c r="K287" s="60">
        <v>3.0003799999999998</v>
      </c>
      <c r="L287" s="75">
        <v>3.0702099999999998E-7</v>
      </c>
      <c r="M287" s="60">
        <v>627</v>
      </c>
      <c r="N287" s="60">
        <v>12</v>
      </c>
      <c r="O287" s="60">
        <v>1</v>
      </c>
      <c r="P287" s="60">
        <v>3</v>
      </c>
      <c r="Q287" s="75">
        <v>3.1044000000000001E-25</v>
      </c>
      <c r="R287" s="60">
        <v>61</v>
      </c>
      <c r="S287" s="60">
        <v>3</v>
      </c>
      <c r="T287" s="60">
        <v>3</v>
      </c>
    </row>
    <row r="288" spans="1:20" x14ac:dyDescent="0.3">
      <c r="A288" s="30"/>
      <c r="B288" s="24">
        <v>86</v>
      </c>
      <c r="C288" s="60">
        <v>-9.1671099999999992</v>
      </c>
      <c r="D288" s="60">
        <v>-2.84484</v>
      </c>
      <c r="E288" s="60">
        <v>1.00017</v>
      </c>
      <c r="F288" s="60">
        <v>2.99986</v>
      </c>
      <c r="G288" s="75">
        <v>5.4292299999999997E-8</v>
      </c>
      <c r="H288" s="60">
        <v>1263</v>
      </c>
      <c r="I288" s="60">
        <v>25</v>
      </c>
      <c r="J288" s="60">
        <v>0.99982000000000004</v>
      </c>
      <c r="K288" s="60">
        <v>3.00021</v>
      </c>
      <c r="L288" s="75">
        <v>8.0356299999999998E-8</v>
      </c>
      <c r="M288" s="60">
        <v>381</v>
      </c>
      <c r="N288" s="60">
        <v>9</v>
      </c>
      <c r="O288" s="60">
        <v>1</v>
      </c>
      <c r="P288" s="60">
        <v>3</v>
      </c>
      <c r="Q288" s="75">
        <v>1.5165200000000001E-24</v>
      </c>
      <c r="R288" s="60">
        <v>61</v>
      </c>
      <c r="S288" s="60">
        <v>3</v>
      </c>
      <c r="T288" s="60">
        <v>3</v>
      </c>
    </row>
    <row r="289" spans="1:20" x14ac:dyDescent="0.3">
      <c r="A289" s="30"/>
      <c r="B289" s="24">
        <v>87</v>
      </c>
      <c r="C289" s="60">
        <v>-1.1666000000000001</v>
      </c>
      <c r="D289" s="60">
        <v>-7.34232</v>
      </c>
      <c r="E289" s="60">
        <v>0.999865</v>
      </c>
      <c r="F289" s="60">
        <v>3.0001099999999998</v>
      </c>
      <c r="G289" s="75">
        <v>3.2885699999999998E-8</v>
      </c>
      <c r="H289" s="60">
        <v>607</v>
      </c>
      <c r="I289" s="60">
        <v>12</v>
      </c>
      <c r="J289" s="60">
        <v>1.00017</v>
      </c>
      <c r="K289" s="60">
        <v>2.9998300000000002</v>
      </c>
      <c r="L289" s="75">
        <v>5.68355E-8</v>
      </c>
      <c r="M289" s="60">
        <v>1063</v>
      </c>
      <c r="N289" s="60">
        <v>21</v>
      </c>
      <c r="O289" s="60">
        <v>1</v>
      </c>
      <c r="P289" s="60">
        <v>3</v>
      </c>
      <c r="Q289" s="75">
        <v>9.6291899999999994E-25</v>
      </c>
      <c r="R289" s="60">
        <v>61</v>
      </c>
      <c r="S289" s="60">
        <v>3</v>
      </c>
      <c r="T289" s="60">
        <v>3</v>
      </c>
    </row>
    <row r="290" spans="1:20" x14ac:dyDescent="0.3">
      <c r="A290" s="30"/>
      <c r="B290" s="24">
        <v>88</v>
      </c>
      <c r="C290" s="60">
        <v>-0.98805500000000002</v>
      </c>
      <c r="D290" s="60">
        <v>6.5177699999999996</v>
      </c>
      <c r="E290" s="60">
        <v>1.00013</v>
      </c>
      <c r="F290" s="60">
        <v>2.9998499999999999</v>
      </c>
      <c r="G290" s="75">
        <v>4.1158800000000001E-8</v>
      </c>
      <c r="H290" s="60">
        <v>1591</v>
      </c>
      <c r="I290" s="60">
        <v>31</v>
      </c>
      <c r="J290" s="60">
        <v>0.99968900000000005</v>
      </c>
      <c r="K290" s="60">
        <v>3.0003000000000002</v>
      </c>
      <c r="L290" s="75">
        <v>1.8867699999999999E-7</v>
      </c>
      <c r="M290" s="60">
        <v>387</v>
      </c>
      <c r="N290" s="60">
        <v>9</v>
      </c>
      <c r="O290" s="60">
        <v>1</v>
      </c>
      <c r="P290" s="60">
        <v>3</v>
      </c>
      <c r="Q290" s="75">
        <v>3.3407500000000001E-26</v>
      </c>
      <c r="R290" s="60">
        <v>61</v>
      </c>
      <c r="S290" s="60">
        <v>3</v>
      </c>
      <c r="T290" s="60">
        <v>3</v>
      </c>
    </row>
    <row r="291" spans="1:20" x14ac:dyDescent="0.3">
      <c r="A291" s="30"/>
      <c r="B291" s="24">
        <v>89</v>
      </c>
      <c r="C291" s="60">
        <v>-5.4367900000000002</v>
      </c>
      <c r="D291" s="60">
        <v>-2.1457E-3</v>
      </c>
      <c r="E291" s="60">
        <v>0.99999099999999996</v>
      </c>
      <c r="F291" s="60">
        <v>3.0000100000000001</v>
      </c>
      <c r="G291" s="75">
        <v>1.6989200000000001E-10</v>
      </c>
      <c r="H291" s="60">
        <v>455</v>
      </c>
      <c r="I291" s="60">
        <v>9</v>
      </c>
      <c r="J291" s="60">
        <v>1.00003</v>
      </c>
      <c r="K291" s="60">
        <v>2.9999600000000002</v>
      </c>
      <c r="L291" s="75">
        <v>2.3500799999999998E-9</v>
      </c>
      <c r="M291" s="60">
        <v>457</v>
      </c>
      <c r="N291" s="60">
        <v>10</v>
      </c>
      <c r="O291" s="60">
        <v>1</v>
      </c>
      <c r="P291" s="60">
        <v>3</v>
      </c>
      <c r="Q291" s="75">
        <v>5.2914600000000001E-25</v>
      </c>
      <c r="R291" s="60">
        <v>61</v>
      </c>
      <c r="S291" s="60">
        <v>3</v>
      </c>
      <c r="T291" s="60">
        <v>3</v>
      </c>
    </row>
    <row r="292" spans="1:20" x14ac:dyDescent="0.3">
      <c r="A292" s="30"/>
      <c r="B292" s="24">
        <v>90</v>
      </c>
      <c r="C292" s="60">
        <v>9.5278399999999994</v>
      </c>
      <c r="D292" s="60">
        <v>-4.6362100000000002</v>
      </c>
      <c r="E292" s="60">
        <v>0.99981500000000001</v>
      </c>
      <c r="F292" s="60">
        <v>3.0001500000000001</v>
      </c>
      <c r="G292" s="75">
        <v>6.1901200000000004E-8</v>
      </c>
      <c r="H292" s="60">
        <v>1773</v>
      </c>
      <c r="I292" s="60">
        <v>33</v>
      </c>
      <c r="J292" s="60">
        <v>1.0000599999999999</v>
      </c>
      <c r="K292" s="60">
        <v>2.9999400000000001</v>
      </c>
      <c r="L292" s="75">
        <v>7.7344699999999992E-9</v>
      </c>
      <c r="M292" s="60">
        <v>931</v>
      </c>
      <c r="N292" s="60">
        <v>16</v>
      </c>
      <c r="O292" s="60">
        <v>1</v>
      </c>
      <c r="P292" s="60">
        <v>3</v>
      </c>
      <c r="Q292" s="75">
        <v>1.74771E-25</v>
      </c>
      <c r="R292" s="60">
        <v>61</v>
      </c>
      <c r="S292" s="60">
        <v>3</v>
      </c>
      <c r="T292" s="60">
        <v>3</v>
      </c>
    </row>
    <row r="293" spans="1:20" x14ac:dyDescent="0.3">
      <c r="A293" s="30"/>
      <c r="B293" s="24">
        <v>91</v>
      </c>
      <c r="C293" s="60">
        <v>4.2568400000000004</v>
      </c>
      <c r="D293" s="60">
        <v>-1.99736</v>
      </c>
      <c r="E293" s="60">
        <v>1.0001800000000001</v>
      </c>
      <c r="F293" s="60">
        <v>2.99987</v>
      </c>
      <c r="G293" s="75">
        <v>5.68087E-8</v>
      </c>
      <c r="H293" s="60">
        <v>2241</v>
      </c>
      <c r="I293" s="60">
        <v>43</v>
      </c>
      <c r="J293" s="60">
        <v>0.99998600000000004</v>
      </c>
      <c r="K293" s="60">
        <v>3.0000100000000001</v>
      </c>
      <c r="L293" s="75">
        <v>4.08429E-10</v>
      </c>
      <c r="M293" s="60">
        <v>639</v>
      </c>
      <c r="N293" s="60">
        <v>12</v>
      </c>
      <c r="O293" s="60">
        <v>1</v>
      </c>
      <c r="P293" s="60">
        <v>3</v>
      </c>
      <c r="Q293" s="75">
        <v>6.2256899999999994E-26</v>
      </c>
      <c r="R293" s="60">
        <v>61</v>
      </c>
      <c r="S293" s="60">
        <v>3</v>
      </c>
      <c r="T293" s="60">
        <v>3</v>
      </c>
    </row>
    <row r="294" spans="1:20" x14ac:dyDescent="0.3">
      <c r="A294" s="30"/>
      <c r="B294" s="24">
        <v>92</v>
      </c>
      <c r="C294" s="60">
        <v>-1.13297</v>
      </c>
      <c r="D294" s="60">
        <v>5.6290100000000001</v>
      </c>
      <c r="E294" s="60">
        <v>0.99977300000000002</v>
      </c>
      <c r="F294" s="60">
        <v>3.0001899999999999</v>
      </c>
      <c r="G294" s="75">
        <v>9.2694699999999994E-8</v>
      </c>
      <c r="H294" s="60">
        <v>2047</v>
      </c>
      <c r="I294" s="60">
        <v>39</v>
      </c>
      <c r="J294" s="60">
        <v>0.99953199999999998</v>
      </c>
      <c r="K294" s="60">
        <v>3.0004400000000002</v>
      </c>
      <c r="L294" s="75">
        <v>4.1529499999999999E-7</v>
      </c>
      <c r="M294" s="60">
        <v>1355</v>
      </c>
      <c r="N294" s="60">
        <v>27</v>
      </c>
      <c r="O294" s="60">
        <v>1</v>
      </c>
      <c r="P294" s="60">
        <v>3</v>
      </c>
      <c r="Q294" s="75">
        <v>1.60652E-26</v>
      </c>
      <c r="R294" s="60">
        <v>61</v>
      </c>
      <c r="S294" s="60">
        <v>3</v>
      </c>
      <c r="T294" s="60">
        <v>3</v>
      </c>
    </row>
    <row r="295" spans="1:20" x14ac:dyDescent="0.3">
      <c r="A295" s="30"/>
      <c r="B295" s="24">
        <v>93</v>
      </c>
      <c r="C295" s="60">
        <v>-5.9944600000000001</v>
      </c>
      <c r="D295" s="60">
        <v>-4.5088100000000004</v>
      </c>
      <c r="E295" s="60">
        <v>1.00013</v>
      </c>
      <c r="F295" s="60">
        <v>2.9998399999999998</v>
      </c>
      <c r="G295" s="75">
        <v>4.3677899999999997E-8</v>
      </c>
      <c r="H295" s="60">
        <v>1653</v>
      </c>
      <c r="I295" s="60">
        <v>32</v>
      </c>
      <c r="J295" s="60">
        <v>0.99995699999999998</v>
      </c>
      <c r="K295" s="60">
        <v>3.0000499999999999</v>
      </c>
      <c r="L295" s="75">
        <v>4.8308200000000001E-9</v>
      </c>
      <c r="M295" s="60">
        <v>419</v>
      </c>
      <c r="N295" s="60">
        <v>8</v>
      </c>
      <c r="O295" s="60">
        <v>1</v>
      </c>
      <c r="P295" s="60">
        <v>3</v>
      </c>
      <c r="Q295" s="75">
        <v>1.23449E-24</v>
      </c>
      <c r="R295" s="60">
        <v>61</v>
      </c>
      <c r="S295" s="60">
        <v>3</v>
      </c>
      <c r="T295" s="60">
        <v>3</v>
      </c>
    </row>
    <row r="296" spans="1:20" x14ac:dyDescent="0.3">
      <c r="A296" s="30"/>
      <c r="B296" s="24">
        <v>94</v>
      </c>
      <c r="C296" s="60">
        <v>0.41305599999999998</v>
      </c>
      <c r="D296" s="60">
        <v>6.9495100000000001</v>
      </c>
      <c r="E296" s="60">
        <v>0.99981200000000003</v>
      </c>
      <c r="F296" s="60">
        <v>3.00014</v>
      </c>
      <c r="G296" s="75">
        <v>6.4527099999999998E-8</v>
      </c>
      <c r="H296" s="60">
        <v>963</v>
      </c>
      <c r="I296" s="60">
        <v>19</v>
      </c>
      <c r="J296" s="60">
        <v>1.0000199999999999</v>
      </c>
      <c r="K296" s="60">
        <v>2.9999899999999999</v>
      </c>
      <c r="L296" s="75">
        <v>9.9078199999999998E-10</v>
      </c>
      <c r="M296" s="60">
        <v>367</v>
      </c>
      <c r="N296" s="60">
        <v>14</v>
      </c>
      <c r="O296" s="60">
        <v>1</v>
      </c>
      <c r="P296" s="60">
        <v>3</v>
      </c>
      <c r="Q296" s="75">
        <v>7.9949500000000002E-26</v>
      </c>
      <c r="R296" s="60">
        <v>61</v>
      </c>
      <c r="S296" s="60">
        <v>3</v>
      </c>
      <c r="T296" s="60">
        <v>3</v>
      </c>
    </row>
    <row r="297" spans="1:20" x14ac:dyDescent="0.3">
      <c r="A297" s="30"/>
      <c r="B297" s="24">
        <v>95</v>
      </c>
      <c r="C297" s="60">
        <v>6.7918799999999999</v>
      </c>
      <c r="D297" s="60">
        <v>-3.5620799999999999</v>
      </c>
      <c r="E297" s="60">
        <v>1.00013</v>
      </c>
      <c r="F297" s="60">
        <v>2.9998300000000002</v>
      </c>
      <c r="G297" s="75">
        <v>5.0208100000000001E-8</v>
      </c>
      <c r="H297" s="60">
        <v>2295</v>
      </c>
      <c r="I297" s="60">
        <v>44</v>
      </c>
      <c r="J297" s="60">
        <v>0.999977</v>
      </c>
      <c r="K297" s="60">
        <v>3.0000200000000001</v>
      </c>
      <c r="L297" s="75">
        <v>9.9146899999999998E-10</v>
      </c>
      <c r="M297" s="60">
        <v>537</v>
      </c>
      <c r="N297" s="60">
        <v>11</v>
      </c>
      <c r="O297" s="60">
        <v>1</v>
      </c>
      <c r="P297" s="60">
        <v>3</v>
      </c>
      <c r="Q297" s="75">
        <v>1.0288299999999999E-25</v>
      </c>
      <c r="R297" s="60">
        <v>61</v>
      </c>
      <c r="S297" s="60">
        <v>3</v>
      </c>
      <c r="T297" s="60">
        <v>3</v>
      </c>
    </row>
    <row r="298" spans="1:20" x14ac:dyDescent="0.3">
      <c r="A298" s="30"/>
      <c r="B298" s="24">
        <v>96</v>
      </c>
      <c r="C298" s="60">
        <v>6.7069799999999997</v>
      </c>
      <c r="D298" s="60">
        <v>-7.6928900000000002</v>
      </c>
      <c r="E298" s="60">
        <v>0.99984099999999998</v>
      </c>
      <c r="F298" s="60">
        <v>3.0001899999999999</v>
      </c>
      <c r="G298" s="75">
        <v>6.5426200000000004E-8</v>
      </c>
      <c r="H298" s="60">
        <v>1769</v>
      </c>
      <c r="I298" s="60">
        <v>35</v>
      </c>
      <c r="J298" s="60">
        <v>1</v>
      </c>
      <c r="K298" s="60">
        <v>2.9999899999999999</v>
      </c>
      <c r="L298" s="75">
        <v>5.32962E-10</v>
      </c>
      <c r="M298" s="60">
        <v>609</v>
      </c>
      <c r="N298" s="60">
        <v>15</v>
      </c>
      <c r="O298" s="60">
        <v>1</v>
      </c>
      <c r="P298" s="60">
        <v>3</v>
      </c>
      <c r="Q298" s="75">
        <v>3.21765E-25</v>
      </c>
      <c r="R298" s="60">
        <v>61</v>
      </c>
      <c r="S298" s="60">
        <v>3</v>
      </c>
      <c r="T298" s="60">
        <v>3</v>
      </c>
    </row>
    <row r="299" spans="1:20" x14ac:dyDescent="0.3">
      <c r="A299" s="30"/>
      <c r="B299" s="24">
        <v>97</v>
      </c>
      <c r="C299" s="60">
        <v>-6.1357200000000001</v>
      </c>
      <c r="D299" s="60">
        <v>-1.8654599999999999</v>
      </c>
      <c r="E299" s="60">
        <v>0.999838</v>
      </c>
      <c r="F299" s="60">
        <v>3.00013</v>
      </c>
      <c r="G299" s="75">
        <v>4.7337299999999999E-8</v>
      </c>
      <c r="H299" s="60">
        <v>589</v>
      </c>
      <c r="I299" s="60">
        <v>12</v>
      </c>
      <c r="J299" s="60">
        <v>0.99999899999999997</v>
      </c>
      <c r="K299" s="60">
        <v>3.0000100000000001</v>
      </c>
      <c r="L299" s="75">
        <v>7.4440900000000001E-10</v>
      </c>
      <c r="M299" s="60">
        <v>627</v>
      </c>
      <c r="N299" s="60">
        <v>13</v>
      </c>
      <c r="O299" s="60">
        <v>1</v>
      </c>
      <c r="P299" s="60">
        <v>3</v>
      </c>
      <c r="Q299" s="75">
        <v>8.4871999999999995E-25</v>
      </c>
      <c r="R299" s="60">
        <v>61</v>
      </c>
      <c r="S299" s="60">
        <v>3</v>
      </c>
      <c r="T299" s="60">
        <v>3</v>
      </c>
    </row>
    <row r="300" spans="1:20" x14ac:dyDescent="0.3">
      <c r="A300" s="30"/>
      <c r="B300" s="24">
        <v>98</v>
      </c>
      <c r="C300" s="60">
        <v>-8.0235800000000008</v>
      </c>
      <c r="D300" s="60">
        <v>-5.9713799999999999</v>
      </c>
      <c r="E300" s="60">
        <v>0.99994899999999998</v>
      </c>
      <c r="F300" s="60">
        <v>3.0000499999999999</v>
      </c>
      <c r="G300" s="75">
        <v>5.1286699999999998E-9</v>
      </c>
      <c r="H300" s="60">
        <v>291</v>
      </c>
      <c r="I300" s="60">
        <v>6</v>
      </c>
      <c r="J300" s="60">
        <v>0.99990699999999999</v>
      </c>
      <c r="K300" s="60">
        <v>3.0000900000000001</v>
      </c>
      <c r="L300" s="75">
        <v>1.6897100000000001E-8</v>
      </c>
      <c r="M300" s="60">
        <v>317</v>
      </c>
      <c r="N300" s="60">
        <v>7</v>
      </c>
      <c r="O300" s="60">
        <v>1</v>
      </c>
      <c r="P300" s="60">
        <v>3</v>
      </c>
      <c r="Q300" s="75">
        <v>1.9003799999999999E-24</v>
      </c>
      <c r="R300" s="60">
        <v>61</v>
      </c>
      <c r="S300" s="60">
        <v>3</v>
      </c>
      <c r="T300" s="60">
        <v>3</v>
      </c>
    </row>
    <row r="301" spans="1:20" x14ac:dyDescent="0.3">
      <c r="A301" s="30"/>
      <c r="B301" s="24">
        <v>99</v>
      </c>
      <c r="C301" s="60">
        <v>-5.1767700000000003</v>
      </c>
      <c r="D301" s="60">
        <v>7.6168699999999996</v>
      </c>
      <c r="E301" s="60">
        <v>0.99983500000000003</v>
      </c>
      <c r="F301" s="60">
        <v>3.00014</v>
      </c>
      <c r="G301" s="75">
        <v>4.8893599999999999E-8</v>
      </c>
      <c r="H301" s="60">
        <v>2305</v>
      </c>
      <c r="I301" s="60">
        <v>44</v>
      </c>
      <c r="J301" s="60">
        <v>0.99997599999999998</v>
      </c>
      <c r="K301" s="60">
        <v>3.0000200000000001</v>
      </c>
      <c r="L301" s="75">
        <v>1.0906199999999999E-9</v>
      </c>
      <c r="M301" s="60">
        <v>1033</v>
      </c>
      <c r="N301" s="60">
        <v>19</v>
      </c>
      <c r="O301" s="60">
        <v>1</v>
      </c>
      <c r="P301" s="60">
        <v>3</v>
      </c>
      <c r="Q301" s="75">
        <v>8.9908099999999995E-26</v>
      </c>
      <c r="R301" s="60">
        <v>61</v>
      </c>
      <c r="S301" s="60">
        <v>3</v>
      </c>
      <c r="T301" s="60">
        <v>3</v>
      </c>
    </row>
    <row r="302" spans="1:20" ht="15" thickBot="1" x14ac:dyDescent="0.35">
      <c r="A302" s="32"/>
      <c r="B302" s="25">
        <v>100</v>
      </c>
      <c r="C302" s="60">
        <v>-6.3553899999999999</v>
      </c>
      <c r="D302" s="60">
        <v>-3.9367700000000001</v>
      </c>
      <c r="E302" s="60">
        <v>0.99979499999999999</v>
      </c>
      <c r="F302" s="60">
        <v>3.0001699999999998</v>
      </c>
      <c r="G302" s="75">
        <v>7.5999200000000002E-8</v>
      </c>
      <c r="H302" s="60">
        <v>1581</v>
      </c>
      <c r="I302" s="60">
        <v>30</v>
      </c>
      <c r="J302" s="60">
        <v>1.0002500000000001</v>
      </c>
      <c r="K302" s="60">
        <v>2.9997199999999999</v>
      </c>
      <c r="L302" s="75">
        <v>1.4175999999999999E-7</v>
      </c>
      <c r="M302" s="60">
        <v>559</v>
      </c>
      <c r="N302" s="60">
        <v>11</v>
      </c>
      <c r="O302" s="60">
        <v>1</v>
      </c>
      <c r="P302" s="60">
        <v>3</v>
      </c>
      <c r="Q302" s="75">
        <v>1.19705E-24</v>
      </c>
      <c r="R302" s="60">
        <v>61</v>
      </c>
      <c r="S302" s="60">
        <v>3</v>
      </c>
      <c r="T302" s="60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K11" sqref="K11"/>
    </sheetView>
  </sheetViews>
  <sheetFormatPr defaultRowHeight="14.4" x14ac:dyDescent="0.3"/>
  <cols>
    <col min="1" max="1" width="8.6640625" style="15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41" t="s">
        <v>8</v>
      </c>
      <c r="B1" s="43" t="s">
        <v>6</v>
      </c>
      <c r="C1" s="44"/>
      <c r="D1" s="44"/>
      <c r="E1" s="44"/>
      <c r="F1" s="34"/>
      <c r="G1" s="39" t="s">
        <v>7</v>
      </c>
      <c r="H1" s="39"/>
      <c r="I1" s="39"/>
      <c r="J1" s="37"/>
      <c r="K1" s="40"/>
      <c r="L1" s="36" t="s">
        <v>11</v>
      </c>
      <c r="M1" s="37"/>
      <c r="N1" s="37"/>
      <c r="O1" s="37"/>
      <c r="P1" s="37"/>
      <c r="Q1" s="38"/>
    </row>
    <row r="2" spans="1:17" ht="30" customHeight="1" thickBot="1" x14ac:dyDescent="0.35">
      <c r="A2" s="42"/>
      <c r="B2" s="12" t="s">
        <v>3</v>
      </c>
      <c r="C2" s="5" t="s">
        <v>4</v>
      </c>
      <c r="D2" s="13" t="s">
        <v>5</v>
      </c>
      <c r="E2" s="13" t="s">
        <v>9</v>
      </c>
      <c r="F2" s="6" t="s">
        <v>10</v>
      </c>
      <c r="G2" s="12" t="s">
        <v>3</v>
      </c>
      <c r="H2" s="5" t="s">
        <v>4</v>
      </c>
      <c r="I2" s="13" t="s">
        <v>5</v>
      </c>
      <c r="J2" s="13" t="s">
        <v>9</v>
      </c>
      <c r="K2" s="16" t="s">
        <v>10</v>
      </c>
      <c r="L2" s="17" t="s">
        <v>3</v>
      </c>
      <c r="M2" s="13" t="s">
        <v>4</v>
      </c>
      <c r="N2" s="13" t="s">
        <v>5</v>
      </c>
      <c r="O2" s="13" t="s">
        <v>9</v>
      </c>
      <c r="P2" s="13" t="s">
        <v>10</v>
      </c>
      <c r="Q2" s="18" t="s">
        <v>12</v>
      </c>
    </row>
    <row r="3" spans="1:17" ht="15" thickBot="1" x14ac:dyDescent="0.35">
      <c r="A3" s="19">
        <v>0.05</v>
      </c>
      <c r="B3" s="66">
        <f>AVERAGEIFS('Tabela 1'!E3:E102,'Tabela 1'!$I$3:$I$102, "&lt;10000")</f>
        <v>1.0000745400000006</v>
      </c>
      <c r="C3" s="66">
        <f>AVERAGEIFS('Tabela 1'!F3:F102,'Tabela 1'!$I$3:$I$102, "&lt;10000")</f>
        <v>3.0000406097560974</v>
      </c>
      <c r="D3" s="66">
        <f>AVERAGEIFS('Tabela 1'!G3:G102,'Tabela 1'!$I$3:$I$102, "&lt;10000")</f>
        <v>7.3314079000000007E-7</v>
      </c>
      <c r="E3" s="66">
        <f>AVERAGEIFS('Tabela 1'!H3:H102,'Tabela 1'!$I$3:$I$102, "&lt;10000")</f>
        <v>1</v>
      </c>
      <c r="F3" s="66">
        <f>AVERAGEIFS('Tabela 1'!I3:I102,'Tabela 1'!$I$3:$I$102, "&lt;10000")</f>
        <v>79.05</v>
      </c>
      <c r="G3" s="66">
        <f>AVERAGEIFS('Tabela 1'!J3:J102,'Tabela 1'!$I$3:$I$102, "&lt;10000")</f>
        <v>1.0000159900000005</v>
      </c>
      <c r="H3" s="66">
        <f>AVERAGEIFS('Tabela 1'!K3:K102,'Tabela 1'!$I$3:$I$102, "&lt;10000")</f>
        <v>2.9999835999999998</v>
      </c>
      <c r="I3" s="66">
        <f>AVERAGEIFS('Tabela 1'!L3:L102,'Tabela 1'!$I$3:$I$102, "&lt;10000")</f>
        <v>3.4069624000000019E-8</v>
      </c>
      <c r="J3" s="66">
        <f>AVERAGEIFS('Tabela 1'!M3:M102,'Tabela 1'!$I$3:$I$102, "&lt;10000")</f>
        <v>1</v>
      </c>
      <c r="K3" s="66">
        <f>AVERAGEIFS('Tabela 1'!N3:N102,'Tabela 1'!$I$3:$I$102, "&lt;10000")</f>
        <v>28.49</v>
      </c>
      <c r="L3" s="66">
        <f>AVERAGEIFS('Tabela 1'!O3:O102,'Tabela 1'!$I$3:$I$102, "&lt;10000")</f>
        <v>0.99983940000000038</v>
      </c>
      <c r="M3" s="66">
        <f>AVERAGEIFS('Tabela 1'!P3:P102,'Tabela 1'!$I$3:$I$102, "&lt;10000")</f>
        <v>2.9996690322580641</v>
      </c>
      <c r="N3" s="66">
        <f>AVERAGEIFS('Tabela 1'!Q3:Q102,'Tabela 1'!$I$3:$I$102, "&lt;10000")</f>
        <v>1.7181133399999994E-5</v>
      </c>
      <c r="O3" s="66">
        <f>AVERAGEIFS('Tabela 1'!R3:R102,'Tabela 1'!$I$3:$I$102, "&lt;10000")</f>
        <v>1</v>
      </c>
      <c r="P3" s="66">
        <f>AVERAGEIFS('Tabela 1'!S3:S102,'Tabela 1'!$I$3:$I$102, "&lt;10000")</f>
        <v>161.83000000000001</v>
      </c>
      <c r="Q3" s="66">
        <f>AVERAGEIFS('Tabela 1'!T3:T102,'Tabela 1'!$I$3:$I$102, "&lt;10000")</f>
        <v>161.83000000000001</v>
      </c>
    </row>
    <row r="4" spans="1:17" x14ac:dyDescent="0.3">
      <c r="A4" s="20">
        <v>0.12</v>
      </c>
      <c r="B4" s="66" t="s">
        <v>21</v>
      </c>
      <c r="C4" s="61" t="s">
        <v>21</v>
      </c>
      <c r="D4" s="61" t="s">
        <v>21</v>
      </c>
      <c r="E4" s="61" t="s">
        <v>22</v>
      </c>
      <c r="F4" s="62" t="s">
        <v>22</v>
      </c>
      <c r="G4" s="64">
        <f>AVERAGEIFS('Tabela 1'!J103:J202,'Tabela 1'!$N$103:$N$202, "&lt;10000")</f>
        <v>1.0000194252873569</v>
      </c>
      <c r="H4" s="64">
        <f>AVERAGEIFS('Tabela 1'!K103:K202,'Tabela 1'!$N$103:$N$202, "&lt;10000")</f>
        <v>2.999983678160921</v>
      </c>
      <c r="I4" s="64">
        <f>AVERAGEIFS('Tabela 1'!L103:L202,'Tabela 1'!$N$103:$N$202, "&lt;10000")</f>
        <v>1.982567425287356E-8</v>
      </c>
      <c r="J4" s="64">
        <f>AVERAGEIFS('Tabela 1'!M103:M202,'Tabela 1'!$N$103:$N$202, "&lt;10000")</f>
        <v>1</v>
      </c>
      <c r="K4" s="64">
        <f>AVERAGEIFS('Tabela 1'!N103:N202,'Tabela 1'!$N$103:$N$202, "&lt;10000")</f>
        <v>31.804597701149426</v>
      </c>
      <c r="L4" s="64">
        <f>AVERAGEIFS('Tabela 1'!O103:O202,'Tabela 1'!$N$103:$N$202, "&lt;10000")</f>
        <v>0.99992397701149427</v>
      </c>
      <c r="M4" s="64">
        <f>AVERAGEIFS('Tabela 1'!P103:P202,'Tabela 1'!$N$103:$N$202, "&lt;10000")</f>
        <v>2.9998429629629628</v>
      </c>
      <c r="N4" s="64">
        <f>AVERAGEIFS('Tabela 1'!Q103:Q202,'Tabela 1'!$N$103:$N$202, "&lt;10000")</f>
        <v>2.4497719885057471E-6</v>
      </c>
      <c r="O4" s="64">
        <f>AVERAGEIFS('Tabela 1'!R103:R202,'Tabela 1'!$N$103:$N$202, "&lt;10000")</f>
        <v>1</v>
      </c>
      <c r="P4" s="64">
        <f>AVERAGEIFS('Tabela 1'!S103:S202,'Tabela 1'!$N$103:$N$202, "&lt;10000")</f>
        <v>72.597701149425291</v>
      </c>
      <c r="Q4" s="64">
        <f>AVERAGEIFS('Tabela 1'!T103:T202,'Tabela 1'!$N$103:$N$202, "&lt;10000")</f>
        <v>72.597701149425291</v>
      </c>
    </row>
    <row r="5" spans="1:17" ht="15" thickBot="1" x14ac:dyDescent="0.35">
      <c r="A5" s="21" t="s">
        <v>13</v>
      </c>
      <c r="B5" s="65">
        <f>AVERAGEIFS('Tabela 1'!E203:E302,'Tabela 1'!$I$203:$I$302, "&lt;10000")</f>
        <v>0.99998000000000031</v>
      </c>
      <c r="C5" s="65">
        <f>AVERAGEIFS('Tabela 1'!F203:F302,'Tabela 1'!$I$203:$I$302, "&lt;10000")</f>
        <v>3.0000196969696962</v>
      </c>
      <c r="D5" s="65">
        <f>AVERAGEIFS('Tabela 1'!G203:G302,'Tabela 1'!$I$203:$I$302, "&lt;10000")</f>
        <v>4.6921707810000009E-8</v>
      </c>
      <c r="E5" s="65">
        <f>AVERAGEIFS('Tabela 1'!H203:H302,'Tabela 1'!$I$203:$I$302, "&lt;10000")</f>
        <v>1089</v>
      </c>
      <c r="F5" s="65">
        <f>AVERAGEIFS('Tabela 1'!I203:I302,'Tabela 1'!$I$203:$I$302, "&lt;10000")</f>
        <v>21.22</v>
      </c>
      <c r="G5" s="65">
        <f>AVERAGEIFS('Tabela 1'!J203:J302,'Tabela 1'!$I$203:$I$302, "&lt;10000")</f>
        <v>1.0000009999999997</v>
      </c>
      <c r="H5" s="65">
        <f>AVERAGEIFS('Tabela 1'!K203:K302,'Tabela 1'!$I$203:$I$302, "&lt;10000")</f>
        <v>3.0000076041666675</v>
      </c>
      <c r="I5" s="65">
        <f>AVERAGEIFS('Tabela 1'!L203:L302,'Tabela 1'!$I$203:$I$302, "&lt;10000")</f>
        <v>4.5258516177000001E-8</v>
      </c>
      <c r="J5" s="65">
        <f>AVERAGEIFS('Tabela 1'!M203:M302,'Tabela 1'!$I$203:$I$302, "&lt;10000")</f>
        <v>655.04</v>
      </c>
      <c r="K5" s="65">
        <f>AVERAGEIFS('Tabela 1'!N203:N302,'Tabela 1'!$I$203:$I$302, "&lt;10000")</f>
        <v>13.72</v>
      </c>
      <c r="L5" s="65">
        <f>AVERAGEIFS('Tabela 1'!O203:O302,'Tabela 1'!$I$203:$I$302, "&lt;10000")</f>
        <v>1</v>
      </c>
      <c r="M5" s="65">
        <f>AVERAGEIFS('Tabela 1'!P203:P302,'Tabela 1'!$I$203:$I$302, "&lt;10000")</f>
        <v>3</v>
      </c>
      <c r="N5" s="65">
        <f>AVERAGEIFS('Tabela 1'!Q203:Q302,'Tabela 1'!$I$203:$I$302, "&lt;10000")</f>
        <v>4.9922182776754092E-19</v>
      </c>
      <c r="O5" s="65">
        <f>AVERAGEIFS('Tabela 1'!R203:R302,'Tabela 1'!$I$203:$I$302, "&lt;10000")</f>
        <v>60.2</v>
      </c>
      <c r="P5" s="65">
        <f>AVERAGEIFS('Tabela 1'!S203:S302,'Tabela 1'!$I$203:$I$302, "&lt;10000")</f>
        <v>2.96</v>
      </c>
      <c r="Q5" s="65">
        <f>AVERAGEIFS('Tabela 1'!T203:T302,'Tabela 1'!$I$203:$I$302, "&lt;10000")</f>
        <v>2.96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951F-AF50-4956-A0C8-D25B264BC55F}">
  <dimension ref="A1:S4756"/>
  <sheetViews>
    <sheetView topLeftCell="V1" zoomScale="70" zoomScaleNormal="70" workbookViewId="0">
      <selection activeCell="AK42" sqref="AK42"/>
    </sheetView>
  </sheetViews>
  <sheetFormatPr defaultRowHeight="14.4" x14ac:dyDescent="0.3"/>
  <cols>
    <col min="1" max="3" width="10.6640625" style="60" customWidth="1"/>
    <col min="4" max="5" width="13.33203125" style="60" bestFit="1" customWidth="1"/>
    <col min="6" max="19" width="10.6640625" style="60" customWidth="1"/>
    <col min="20" max="16384" width="8.88671875" style="60"/>
  </cols>
  <sheetData>
    <row r="1" spans="1:19" x14ac:dyDescent="0.3">
      <c r="A1" s="29" t="s">
        <v>15</v>
      </c>
      <c r="B1" s="47" t="s">
        <v>6</v>
      </c>
      <c r="C1" s="48"/>
      <c r="D1" s="48"/>
      <c r="E1" s="48"/>
      <c r="F1" s="48"/>
      <c r="G1" s="49"/>
      <c r="H1" s="53" t="s">
        <v>7</v>
      </c>
      <c r="I1" s="48"/>
      <c r="J1" s="48"/>
      <c r="K1" s="48"/>
      <c r="L1" s="48"/>
      <c r="M1" s="54"/>
      <c r="N1" s="47" t="s">
        <v>11</v>
      </c>
      <c r="O1" s="48"/>
      <c r="P1" s="48"/>
      <c r="Q1" s="48"/>
      <c r="R1" s="48"/>
      <c r="S1" s="49"/>
    </row>
    <row r="2" spans="1:19" x14ac:dyDescent="0.3">
      <c r="A2" s="30"/>
      <c r="B2" s="50">
        <v>0.05</v>
      </c>
      <c r="C2" s="51"/>
      <c r="D2" s="51">
        <v>0.12</v>
      </c>
      <c r="E2" s="51"/>
      <c r="F2" s="51" t="s">
        <v>13</v>
      </c>
      <c r="G2" s="52"/>
      <c r="H2" s="55">
        <v>0.05</v>
      </c>
      <c r="I2" s="51"/>
      <c r="J2" s="51">
        <v>0.12</v>
      </c>
      <c r="K2" s="51"/>
      <c r="L2" s="51" t="s">
        <v>13</v>
      </c>
      <c r="M2" s="56"/>
      <c r="N2" s="50">
        <v>0.05</v>
      </c>
      <c r="O2" s="51"/>
      <c r="P2" s="51">
        <v>0.12</v>
      </c>
      <c r="Q2" s="51"/>
      <c r="R2" s="51" t="s">
        <v>13</v>
      </c>
      <c r="S2" s="52"/>
    </row>
    <row r="3" spans="1:19" ht="16.2" thickBot="1" x14ac:dyDescent="0.35">
      <c r="A3" s="32"/>
      <c r="B3" s="68" t="s">
        <v>3</v>
      </c>
      <c r="C3" s="67" t="s">
        <v>4</v>
      </c>
      <c r="D3" s="70" t="s">
        <v>3</v>
      </c>
      <c r="E3" s="67" t="s">
        <v>4</v>
      </c>
      <c r="F3" s="70" t="s">
        <v>3</v>
      </c>
      <c r="G3" s="69" t="s">
        <v>4</v>
      </c>
      <c r="H3" s="70" t="s">
        <v>3</v>
      </c>
      <c r="I3" s="67" t="s">
        <v>4</v>
      </c>
      <c r="J3" s="70" t="s">
        <v>3</v>
      </c>
      <c r="K3" s="67" t="s">
        <v>4</v>
      </c>
      <c r="L3" s="70" t="s">
        <v>3</v>
      </c>
      <c r="M3" s="71" t="s">
        <v>4</v>
      </c>
      <c r="N3" s="68" t="s">
        <v>3</v>
      </c>
      <c r="O3" s="67" t="s">
        <v>4</v>
      </c>
      <c r="P3" s="70" t="s">
        <v>3</v>
      </c>
      <c r="Q3" s="67" t="s">
        <v>4</v>
      </c>
      <c r="R3" s="70" t="s">
        <v>3</v>
      </c>
      <c r="S3" s="69" t="s">
        <v>4</v>
      </c>
    </row>
    <row r="4" spans="1:19" x14ac:dyDescent="0.3">
      <c r="A4" s="73">
        <v>0</v>
      </c>
      <c r="B4" s="80">
        <v>-5.98</v>
      </c>
      <c r="C4" s="81">
        <v>-2.31</v>
      </c>
      <c r="D4" s="81">
        <v>-5.98</v>
      </c>
      <c r="E4" s="81">
        <v>-2.31</v>
      </c>
      <c r="F4" s="81">
        <v>-5.98</v>
      </c>
      <c r="G4" s="84">
        <v>-2.31</v>
      </c>
      <c r="H4" s="80">
        <v>-5.98</v>
      </c>
      <c r="I4" s="81">
        <v>-2.31</v>
      </c>
      <c r="J4" s="81">
        <v>-5.98</v>
      </c>
      <c r="K4" s="81">
        <v>-2.31</v>
      </c>
      <c r="L4" s="81">
        <v>-5.98</v>
      </c>
      <c r="M4" s="85">
        <v>-2.31</v>
      </c>
      <c r="N4" s="86">
        <v>-5.98</v>
      </c>
      <c r="O4" s="81">
        <v>-2.31</v>
      </c>
      <c r="P4" s="77">
        <v>-5.98</v>
      </c>
      <c r="Q4" s="77">
        <v>-2.31</v>
      </c>
      <c r="R4" s="81">
        <v>-5.98</v>
      </c>
      <c r="S4" s="84">
        <v>-2.31</v>
      </c>
    </row>
    <row r="5" spans="1:19" x14ac:dyDescent="0.3">
      <c r="A5" s="72">
        <v>1</v>
      </c>
      <c r="B5" s="82">
        <v>-0.36599999999999999</v>
      </c>
      <c r="C5" s="83">
        <v>3.137</v>
      </c>
      <c r="D5" s="83">
        <v>7.4935999999999998</v>
      </c>
      <c r="E5" s="83">
        <v>10.7628</v>
      </c>
      <c r="F5" s="83">
        <v>0.28086100000000003</v>
      </c>
      <c r="G5" s="87">
        <v>3.7646199999999999</v>
      </c>
      <c r="H5" s="82">
        <v>-0.36599999999999999</v>
      </c>
      <c r="I5" s="83">
        <v>3.137</v>
      </c>
      <c r="J5" s="83">
        <v>7.4935999999999998</v>
      </c>
      <c r="K5" s="83">
        <v>10.7628</v>
      </c>
      <c r="L5" s="83">
        <v>0.28086100000000003</v>
      </c>
      <c r="M5" s="88">
        <v>3.7646199999999999</v>
      </c>
      <c r="N5" s="89">
        <v>-5.6310000000000002</v>
      </c>
      <c r="O5" s="83">
        <v>-2.0445000000000002</v>
      </c>
      <c r="P5" s="78">
        <v>-5.1424000000000003</v>
      </c>
      <c r="Q5" s="78">
        <v>-1.6728000000000001</v>
      </c>
      <c r="R5" s="83">
        <v>0.99976900000000002</v>
      </c>
      <c r="S5" s="87">
        <v>2.9998200000000002</v>
      </c>
    </row>
    <row r="6" spans="1:19" x14ac:dyDescent="0.3">
      <c r="A6" s="72">
        <v>2</v>
      </c>
      <c r="B6" s="82">
        <v>0.26219999999999999</v>
      </c>
      <c r="C6" s="83">
        <v>3.6149</v>
      </c>
      <c r="D6" s="83">
        <v>-7.75101</v>
      </c>
      <c r="E6" s="83">
        <v>-4.7864199999999997</v>
      </c>
      <c r="F6" s="83">
        <v>0.69129499999999999</v>
      </c>
      <c r="G6" s="87">
        <v>3.0414599999999998</v>
      </c>
      <c r="H6" s="82">
        <v>0.31936399999999998</v>
      </c>
      <c r="I6" s="83">
        <v>3.6703600000000001</v>
      </c>
      <c r="J6" s="83">
        <v>10.3767</v>
      </c>
      <c r="K6" s="83">
        <v>12.802099999999999</v>
      </c>
      <c r="L6" s="83">
        <v>0.69959800000000005</v>
      </c>
      <c r="M6" s="88">
        <v>3.0495199999999998</v>
      </c>
      <c r="N6" s="89">
        <v>-5.2994500000000002</v>
      </c>
      <c r="O6" s="83">
        <v>-1.7922800000000001</v>
      </c>
      <c r="P6" s="78">
        <v>-4.4053100000000001</v>
      </c>
      <c r="Q6" s="78">
        <v>-1.11206</v>
      </c>
      <c r="R6" s="61">
        <v>1</v>
      </c>
      <c r="S6" s="62">
        <v>3</v>
      </c>
    </row>
    <row r="7" spans="1:19" x14ac:dyDescent="0.3">
      <c r="A7" s="72">
        <v>3</v>
      </c>
      <c r="B7" s="82">
        <v>0.38513999999999998</v>
      </c>
      <c r="C7" s="83">
        <v>3.6025700000000001</v>
      </c>
      <c r="D7" s="83">
        <v>10.225199999999999</v>
      </c>
      <c r="E7" s="83">
        <v>12.958299999999999</v>
      </c>
      <c r="F7" s="83">
        <v>0.84484400000000004</v>
      </c>
      <c r="G7" s="87">
        <v>3.1559900000000001</v>
      </c>
      <c r="H7" s="82">
        <v>0.40162300000000001</v>
      </c>
      <c r="I7" s="83">
        <v>3.6152899999999999</v>
      </c>
      <c r="J7" s="83">
        <v>-5.0680500000000004</v>
      </c>
      <c r="K7" s="83">
        <v>-4.27182</v>
      </c>
      <c r="L7" s="83">
        <v>1.0866400000000001</v>
      </c>
      <c r="M7" s="88">
        <v>2.8786900000000002</v>
      </c>
      <c r="N7" s="89">
        <v>-4.9844799999999996</v>
      </c>
      <c r="O7" s="83">
        <v>-1.5526599999999999</v>
      </c>
      <c r="P7" s="78">
        <v>-3.7566700000000002</v>
      </c>
      <c r="Q7" s="78">
        <v>-0.61861600000000005</v>
      </c>
      <c r="R7" s="83"/>
      <c r="S7" s="87"/>
    </row>
    <row r="8" spans="1:19" x14ac:dyDescent="0.3">
      <c r="A8" s="72">
        <v>4</v>
      </c>
      <c r="B8" s="82">
        <v>0.451542</v>
      </c>
      <c r="C8" s="83">
        <v>3.5472299999999999</v>
      </c>
      <c r="D8" s="83">
        <v>-10.404999999999999</v>
      </c>
      <c r="E8" s="83">
        <v>-7.8478000000000003</v>
      </c>
      <c r="F8" s="83">
        <v>1.00515</v>
      </c>
      <c r="G8" s="87">
        <v>2.9877899999999999</v>
      </c>
      <c r="H8" s="82">
        <v>0.52181100000000002</v>
      </c>
      <c r="I8" s="83">
        <v>3.5020600000000002</v>
      </c>
      <c r="J8" s="83">
        <v>1.72174</v>
      </c>
      <c r="K8" s="83">
        <v>2.01864</v>
      </c>
      <c r="L8" s="83">
        <v>1.09998</v>
      </c>
      <c r="M8" s="88">
        <v>2.9043399999999999</v>
      </c>
      <c r="N8" s="89">
        <v>-4.6852499999999999</v>
      </c>
      <c r="O8" s="83">
        <v>-1.3250299999999999</v>
      </c>
      <c r="P8" s="78">
        <v>-3.18587</v>
      </c>
      <c r="Q8" s="78">
        <v>-0.18438199999999999</v>
      </c>
      <c r="R8" s="83"/>
      <c r="S8" s="87"/>
    </row>
    <row r="9" spans="1:19" x14ac:dyDescent="0.3">
      <c r="A9" s="72">
        <v>5</v>
      </c>
      <c r="B9" s="82">
        <v>0.50687899999999997</v>
      </c>
      <c r="C9" s="83">
        <v>3.4929999999999999</v>
      </c>
      <c r="D9" s="83">
        <v>13.694900000000001</v>
      </c>
      <c r="E9" s="83">
        <v>16.118300000000001</v>
      </c>
      <c r="F9" s="83">
        <v>1.0077199999999999</v>
      </c>
      <c r="G9" s="87">
        <v>2.9923000000000002</v>
      </c>
      <c r="H9" s="82">
        <v>0.64097999999999999</v>
      </c>
      <c r="I9" s="83">
        <v>3.3660899999999998</v>
      </c>
      <c r="J9" s="83">
        <v>1.80169</v>
      </c>
      <c r="K9" s="83">
        <v>2.50705</v>
      </c>
      <c r="L9" s="83">
        <v>1.0606100000000001</v>
      </c>
      <c r="M9" s="88">
        <v>2.9720900000000001</v>
      </c>
      <c r="N9" s="89">
        <v>-4.4009900000000002</v>
      </c>
      <c r="O9" s="83">
        <v>-1.1087800000000001</v>
      </c>
      <c r="P9" s="78">
        <v>-2.68357</v>
      </c>
      <c r="Q9" s="78">
        <v>0.197744</v>
      </c>
      <c r="R9" s="83"/>
      <c r="S9" s="87"/>
    </row>
    <row r="10" spans="1:19" x14ac:dyDescent="0.3">
      <c r="A10" s="74" t="s">
        <v>14</v>
      </c>
      <c r="B10" s="82">
        <v>0.55624099999999999</v>
      </c>
      <c r="C10" s="83">
        <v>3.4437500000000001</v>
      </c>
      <c r="D10" s="83">
        <v>-14.1326</v>
      </c>
      <c r="E10" s="83">
        <v>-11.8108</v>
      </c>
      <c r="F10" s="83">
        <v>0.99947699999999995</v>
      </c>
      <c r="G10" s="87">
        <v>3.00034</v>
      </c>
      <c r="H10" s="82">
        <v>0.73675299999999999</v>
      </c>
      <c r="I10" s="83">
        <v>3.2551199999999998</v>
      </c>
      <c r="J10" s="83">
        <v>1.40276</v>
      </c>
      <c r="K10" s="83">
        <v>2.8779599999999999</v>
      </c>
      <c r="L10" s="83">
        <v>0.99036199999999996</v>
      </c>
      <c r="M10" s="88">
        <v>3.0149900000000001</v>
      </c>
      <c r="N10" s="89">
        <v>-4.1309399999999998</v>
      </c>
      <c r="O10" s="83">
        <v>-0.90333799999999997</v>
      </c>
      <c r="P10" s="78">
        <v>-2.2415400000000001</v>
      </c>
      <c r="Q10" s="78">
        <v>0.53401399999999999</v>
      </c>
      <c r="R10" s="83"/>
      <c r="S10" s="87"/>
    </row>
    <row r="11" spans="1:19" x14ac:dyDescent="0.3">
      <c r="B11" s="79">
        <v>0.60062099999999996</v>
      </c>
      <c r="C11" s="79">
        <v>3.3993799999999998</v>
      </c>
      <c r="D11" s="79">
        <v>18.244800000000001</v>
      </c>
      <c r="E11" s="79">
        <v>20.4894</v>
      </c>
      <c r="F11" s="79">
        <v>0.99967200000000001</v>
      </c>
      <c r="G11" s="79">
        <v>3.0004</v>
      </c>
      <c r="H11" s="79">
        <v>0.81586800000000004</v>
      </c>
      <c r="I11" s="79">
        <v>3.1754600000000002</v>
      </c>
      <c r="J11" s="79">
        <v>0.75393299999999996</v>
      </c>
      <c r="K11" s="79">
        <v>2.9005800000000002</v>
      </c>
      <c r="L11" s="79">
        <v>0.98770500000000006</v>
      </c>
      <c r="M11" s="79">
        <v>3.0117500000000001</v>
      </c>
      <c r="N11" s="79">
        <v>-3.87439</v>
      </c>
      <c r="O11" s="79">
        <v>-0.70817099999999999</v>
      </c>
      <c r="P11" s="76">
        <v>-1.85256</v>
      </c>
      <c r="Q11" s="76">
        <v>0.82993300000000003</v>
      </c>
      <c r="R11" s="79"/>
      <c r="S11" s="79"/>
    </row>
    <row r="12" spans="1:19" x14ac:dyDescent="0.3">
      <c r="B12" s="79">
        <v>0.64056000000000002</v>
      </c>
      <c r="C12" s="79">
        <v>3.3594400000000002</v>
      </c>
      <c r="D12" s="79">
        <v>-19.238800000000001</v>
      </c>
      <c r="E12" s="79">
        <v>-17.052900000000001</v>
      </c>
      <c r="F12" s="79">
        <v>0.99968199999999996</v>
      </c>
      <c r="G12" s="79">
        <v>3.0002300000000002</v>
      </c>
      <c r="H12" s="79">
        <v>0.87683900000000004</v>
      </c>
      <c r="I12" s="79">
        <v>3.12202</v>
      </c>
      <c r="J12" s="79">
        <v>0.20044699999999999</v>
      </c>
      <c r="K12" s="79">
        <v>3.2890299999999999</v>
      </c>
      <c r="L12" s="79">
        <v>0.993946</v>
      </c>
      <c r="M12" s="79">
        <v>3.0015999999999998</v>
      </c>
      <c r="N12" s="79">
        <v>-3.6306699999999998</v>
      </c>
      <c r="O12" s="79">
        <v>-0.52276199999999995</v>
      </c>
      <c r="P12" s="76">
        <v>-1.5102500000000001</v>
      </c>
      <c r="Q12" s="76">
        <v>1.0903400000000001</v>
      </c>
      <c r="R12" s="79"/>
      <c r="S12" s="79"/>
    </row>
    <row r="13" spans="1:19" x14ac:dyDescent="0.3">
      <c r="B13" s="79">
        <v>0.67650399999999999</v>
      </c>
      <c r="C13" s="79">
        <v>3.3235000000000001</v>
      </c>
      <c r="D13" s="79">
        <v>24.2986</v>
      </c>
      <c r="E13" s="79">
        <v>26.439800000000002</v>
      </c>
      <c r="F13" s="79">
        <v>0.99980400000000003</v>
      </c>
      <c r="G13" s="79">
        <v>3.0002499999999999</v>
      </c>
      <c r="H13" s="79">
        <v>0.91672799999999999</v>
      </c>
      <c r="I13" s="79">
        <v>3.0865100000000001</v>
      </c>
      <c r="J13" s="79">
        <v>-0.39113100000000001</v>
      </c>
      <c r="K13" s="79">
        <v>4.6035899999999996</v>
      </c>
      <c r="L13" s="79">
        <v>1.00169</v>
      </c>
      <c r="M13" s="79">
        <v>2.9974799999999999</v>
      </c>
      <c r="N13" s="79">
        <v>-3.3991400000000001</v>
      </c>
      <c r="O13" s="79">
        <v>-0.34662399999999999</v>
      </c>
      <c r="P13" s="76">
        <v>-1.20902</v>
      </c>
      <c r="Q13" s="76">
        <v>1.3194999999999999</v>
      </c>
      <c r="R13" s="79"/>
      <c r="S13" s="79"/>
    </row>
    <row r="14" spans="1:19" x14ac:dyDescent="0.3">
      <c r="B14" s="79">
        <v>0.70885399999999998</v>
      </c>
      <c r="C14" s="79">
        <v>3.29115</v>
      </c>
      <c r="D14" s="79">
        <v>-26.161899999999999</v>
      </c>
      <c r="E14" s="79">
        <v>-24.054600000000001</v>
      </c>
      <c r="F14" s="79"/>
      <c r="G14" s="79"/>
      <c r="H14" s="79">
        <v>0.94341600000000003</v>
      </c>
      <c r="I14" s="79">
        <v>3.0590600000000001</v>
      </c>
      <c r="J14" s="79">
        <v>-0.59618199999999999</v>
      </c>
      <c r="K14" s="79">
        <v>4.7590899999999996</v>
      </c>
      <c r="L14" s="79">
        <v>1.0021199999999999</v>
      </c>
      <c r="M14" s="79">
        <v>2.9980000000000002</v>
      </c>
      <c r="N14" s="79">
        <v>-3.1791800000000001</v>
      </c>
      <c r="O14" s="79">
        <v>-0.17929300000000001</v>
      </c>
      <c r="P14" s="76">
        <v>-0.94393700000000003</v>
      </c>
      <c r="Q14" s="76">
        <v>1.5211600000000001</v>
      </c>
      <c r="R14" s="79"/>
      <c r="S14" s="79"/>
    </row>
    <row r="15" spans="1:19" x14ac:dyDescent="0.3">
      <c r="B15" s="79">
        <v>0.73796799999999996</v>
      </c>
      <c r="C15" s="79">
        <v>3.2620300000000002</v>
      </c>
      <c r="D15" s="79">
        <v>32.404800000000002</v>
      </c>
      <c r="E15" s="79">
        <v>34.486400000000003</v>
      </c>
      <c r="F15" s="79"/>
      <c r="G15" s="79"/>
      <c r="H15" s="79">
        <v>0.96055800000000002</v>
      </c>
      <c r="I15" s="79">
        <v>3.0393300000000001</v>
      </c>
      <c r="J15" s="79">
        <v>-0.58726100000000003</v>
      </c>
      <c r="K15" s="79">
        <v>4.3456599999999996</v>
      </c>
      <c r="L15" s="79">
        <v>1.00105</v>
      </c>
      <c r="M15" s="79">
        <v>2.9997500000000001</v>
      </c>
      <c r="N15" s="79">
        <v>-2.9702199999999999</v>
      </c>
      <c r="O15" s="79">
        <v>-2.0328499999999999E-2</v>
      </c>
      <c r="P15" s="76">
        <v>-0.71066399999999996</v>
      </c>
      <c r="Q15" s="76">
        <v>1.69862</v>
      </c>
      <c r="R15" s="79"/>
      <c r="S15" s="79"/>
    </row>
    <row r="16" spans="1:19" x14ac:dyDescent="0.3">
      <c r="B16" s="79">
        <v>0.76417100000000004</v>
      </c>
      <c r="C16" s="79">
        <v>3.23583</v>
      </c>
      <c r="D16" s="79">
        <v>-35.507899999999999</v>
      </c>
      <c r="E16" s="79">
        <v>-33.445900000000002</v>
      </c>
      <c r="F16" s="79"/>
      <c r="G16" s="79"/>
      <c r="H16" s="79">
        <v>0.97221500000000005</v>
      </c>
      <c r="I16" s="79">
        <v>3.0266199999999999</v>
      </c>
      <c r="J16" s="79">
        <v>3.4486599999999999E-2</v>
      </c>
      <c r="K16" s="79">
        <v>3.8435999999999999</v>
      </c>
      <c r="L16" s="79">
        <v>0.99965700000000002</v>
      </c>
      <c r="M16" s="79">
        <v>3.0005000000000002</v>
      </c>
      <c r="N16" s="79">
        <v>-2.7717100000000001</v>
      </c>
      <c r="O16" s="79">
        <v>0.130688</v>
      </c>
      <c r="P16" s="76">
        <v>-0.50538499999999997</v>
      </c>
      <c r="Q16" s="76">
        <v>1.8547899999999999</v>
      </c>
      <c r="R16" s="79"/>
      <c r="S16" s="79"/>
    </row>
    <row r="17" spans="2:19" x14ac:dyDescent="0.3">
      <c r="B17" s="79">
        <v>0.78775399999999995</v>
      </c>
      <c r="C17" s="79">
        <v>3.21225</v>
      </c>
      <c r="D17" s="79">
        <v>43.2896</v>
      </c>
      <c r="E17" s="79">
        <v>45.336799999999997</v>
      </c>
      <c r="F17" s="79"/>
      <c r="G17" s="79"/>
      <c r="H17" s="79">
        <v>0.98122600000000004</v>
      </c>
      <c r="I17" s="79">
        <v>3.0181300000000002</v>
      </c>
      <c r="J17" s="79">
        <v>0.59205700000000006</v>
      </c>
      <c r="K17" s="79">
        <v>3.5895600000000001</v>
      </c>
      <c r="L17" s="79">
        <v>0.99957399999999996</v>
      </c>
      <c r="M17" s="79">
        <v>3.0004</v>
      </c>
      <c r="N17" s="79">
        <v>-2.5831300000000001</v>
      </c>
      <c r="O17" s="79">
        <v>0.27415400000000001</v>
      </c>
      <c r="P17" s="76">
        <v>-0.324739</v>
      </c>
      <c r="Q17" s="76">
        <v>1.99221</v>
      </c>
      <c r="R17" s="79"/>
      <c r="S17" s="79"/>
    </row>
    <row r="18" spans="2:19" x14ac:dyDescent="0.3">
      <c r="B18" s="79">
        <v>0.808979</v>
      </c>
      <c r="C18" s="79">
        <v>3.19102</v>
      </c>
      <c r="D18" s="79">
        <v>-48.101199999999999</v>
      </c>
      <c r="E18" s="79">
        <v>-46.065399999999997</v>
      </c>
      <c r="F18" s="79"/>
      <c r="G18" s="79"/>
      <c r="H18" s="79">
        <v>0.987456</v>
      </c>
      <c r="I18" s="79">
        <v>3.0127199999999998</v>
      </c>
      <c r="J18" s="79">
        <v>0.97229200000000005</v>
      </c>
      <c r="K18" s="79">
        <v>3.0656400000000001</v>
      </c>
      <c r="L18" s="79">
        <v>0.99972499999999997</v>
      </c>
      <c r="M18" s="79">
        <v>3.0001500000000001</v>
      </c>
      <c r="N18" s="79">
        <v>-2.4039700000000002</v>
      </c>
      <c r="O18" s="79">
        <v>0.41044599999999998</v>
      </c>
      <c r="P18" s="76">
        <v>-0.16577</v>
      </c>
      <c r="Q18" s="76">
        <v>2.1131500000000001</v>
      </c>
      <c r="R18" s="79"/>
      <c r="S18" s="79"/>
    </row>
    <row r="19" spans="2:19" x14ac:dyDescent="0.3">
      <c r="B19" s="79">
        <v>0.82808099999999996</v>
      </c>
      <c r="C19" s="79">
        <v>3.1719200000000001</v>
      </c>
      <c r="D19" s="79">
        <v>57.923000000000002</v>
      </c>
      <c r="E19" s="79">
        <v>59.950200000000002</v>
      </c>
      <c r="F19" s="79"/>
      <c r="G19" s="79"/>
      <c r="H19" s="79">
        <v>0.99150099999999997</v>
      </c>
      <c r="I19" s="79">
        <v>3.0088900000000001</v>
      </c>
      <c r="J19" s="79">
        <v>0.95551600000000003</v>
      </c>
      <c r="K19" s="79">
        <v>2.9955699999999998</v>
      </c>
      <c r="L19" s="79">
        <v>0.99998799999999999</v>
      </c>
      <c r="M19" s="79">
        <v>3.0000100000000001</v>
      </c>
      <c r="N19" s="79">
        <v>-2.2337699999999998</v>
      </c>
      <c r="O19" s="79">
        <v>0.53992399999999996</v>
      </c>
      <c r="P19" s="76">
        <v>-2.5877500000000001E-2</v>
      </c>
      <c r="Q19" s="76">
        <v>2.21957</v>
      </c>
      <c r="R19" s="79"/>
      <c r="S19" s="79"/>
    </row>
    <row r="20" spans="2:19" x14ac:dyDescent="0.3">
      <c r="B20" s="79">
        <v>0.84527300000000005</v>
      </c>
      <c r="C20" s="79">
        <v>3.1547299999999998</v>
      </c>
      <c r="D20" s="79">
        <v>-65.056799999999996</v>
      </c>
      <c r="E20" s="79">
        <v>-63.036099999999998</v>
      </c>
      <c r="F20" s="79"/>
      <c r="G20" s="79"/>
      <c r="H20" s="79">
        <v>0.99418200000000001</v>
      </c>
      <c r="I20" s="79">
        <v>3.00596</v>
      </c>
      <c r="J20" s="79">
        <v>0.986981</v>
      </c>
      <c r="K20" s="79">
        <v>2.9342999999999999</v>
      </c>
      <c r="L20" s="79"/>
      <c r="M20" s="79"/>
      <c r="N20" s="79">
        <v>-2.0720800000000001</v>
      </c>
      <c r="O20" s="79">
        <v>0.66292700000000004</v>
      </c>
      <c r="P20" s="76">
        <v>9.7227800000000003E-2</v>
      </c>
      <c r="Q20" s="76">
        <v>2.3132199999999998</v>
      </c>
      <c r="R20" s="79"/>
      <c r="S20" s="79"/>
    </row>
    <row r="21" spans="2:19" x14ac:dyDescent="0.3">
      <c r="B21" s="79">
        <v>0.86074600000000001</v>
      </c>
      <c r="C21" s="79">
        <v>3.1392500000000001</v>
      </c>
      <c r="D21" s="79">
        <v>77.606099999999998</v>
      </c>
      <c r="E21" s="79">
        <v>79.621799999999993</v>
      </c>
      <c r="F21" s="79"/>
      <c r="G21" s="79"/>
      <c r="H21" s="79">
        <v>0.99590199999999995</v>
      </c>
      <c r="I21" s="79">
        <v>3.004</v>
      </c>
      <c r="J21" s="79">
        <v>1.1469400000000001</v>
      </c>
      <c r="K21" s="79">
        <v>2.8673799999999998</v>
      </c>
      <c r="L21" s="79"/>
      <c r="M21" s="79"/>
      <c r="N21" s="79">
        <v>-1.91848</v>
      </c>
      <c r="O21" s="79">
        <v>0.77978099999999995</v>
      </c>
      <c r="P21" s="76">
        <v>0.20555999999999999</v>
      </c>
      <c r="Q21" s="76">
        <v>2.3956300000000001</v>
      </c>
      <c r="R21" s="79"/>
      <c r="S21" s="79"/>
    </row>
    <row r="22" spans="2:19" x14ac:dyDescent="0.3">
      <c r="B22" s="79">
        <v>0.87467099999999998</v>
      </c>
      <c r="C22" s="79">
        <v>3.1253299999999999</v>
      </c>
      <c r="D22" s="79">
        <v>-87.878100000000003</v>
      </c>
      <c r="E22" s="79">
        <v>-85.866200000000006</v>
      </c>
      <c r="F22" s="79"/>
      <c r="G22" s="79"/>
      <c r="H22" s="79">
        <v>0.99716199999999999</v>
      </c>
      <c r="I22" s="79">
        <v>3.00271</v>
      </c>
      <c r="J22" s="79">
        <v>1.1279699999999999</v>
      </c>
      <c r="K22" s="79">
        <v>2.8728899999999999</v>
      </c>
      <c r="L22" s="79"/>
      <c r="M22" s="79"/>
      <c r="N22" s="79">
        <v>-1.7725599999999999</v>
      </c>
      <c r="O22" s="79">
        <v>0.89079200000000003</v>
      </c>
      <c r="P22" s="76">
        <v>0.30089300000000002</v>
      </c>
      <c r="Q22" s="76">
        <v>2.4681600000000001</v>
      </c>
      <c r="R22" s="79"/>
      <c r="S22" s="79"/>
    </row>
    <row r="23" spans="2:19" x14ac:dyDescent="0.3">
      <c r="B23" s="79">
        <v>0.88720399999999999</v>
      </c>
      <c r="C23" s="79">
        <v>3.1128</v>
      </c>
      <c r="D23" s="79">
        <v>104.087</v>
      </c>
      <c r="E23" s="79">
        <v>106.096</v>
      </c>
      <c r="F23" s="79"/>
      <c r="G23" s="79"/>
      <c r="H23" s="79">
        <v>0.99810399999999999</v>
      </c>
      <c r="I23" s="79">
        <v>3.0018699999999998</v>
      </c>
      <c r="J23" s="79">
        <v>1.0833900000000001</v>
      </c>
      <c r="K23" s="79">
        <v>2.9063599999999998</v>
      </c>
      <c r="L23" s="79"/>
      <c r="M23" s="79"/>
      <c r="N23" s="79">
        <v>-1.6339300000000001</v>
      </c>
      <c r="O23" s="79">
        <v>0.99625200000000003</v>
      </c>
      <c r="P23" s="76">
        <v>0.38478600000000002</v>
      </c>
      <c r="Q23" s="76">
        <v>2.5319799999999999</v>
      </c>
      <c r="R23" s="79"/>
      <c r="S23" s="79"/>
    </row>
    <row r="24" spans="2:19" x14ac:dyDescent="0.3">
      <c r="B24" s="79">
        <v>0.89848300000000003</v>
      </c>
      <c r="C24" s="79">
        <v>3.1015199999999998</v>
      </c>
      <c r="D24" s="79">
        <v>-118.59</v>
      </c>
      <c r="E24" s="79">
        <v>-116.583</v>
      </c>
      <c r="F24" s="79"/>
      <c r="G24" s="79"/>
      <c r="H24" s="79">
        <v>0.998722</v>
      </c>
      <c r="I24" s="79">
        <v>3.0013200000000002</v>
      </c>
      <c r="J24" s="79">
        <v>1.0459400000000001</v>
      </c>
      <c r="K24" s="79">
        <v>2.9591500000000002</v>
      </c>
      <c r="L24" s="79"/>
      <c r="M24" s="79"/>
      <c r="N24" s="79">
        <v>-1.50223</v>
      </c>
      <c r="O24" s="79">
        <v>1.0964400000000001</v>
      </c>
      <c r="P24" s="76">
        <v>0.45861200000000002</v>
      </c>
      <c r="Q24" s="76">
        <v>2.5881400000000001</v>
      </c>
      <c r="R24" s="79"/>
      <c r="S24" s="79"/>
    </row>
    <row r="25" spans="2:19" x14ac:dyDescent="0.3">
      <c r="B25" s="79">
        <v>0.90863499999999997</v>
      </c>
      <c r="C25" s="79">
        <v>3.0913599999999999</v>
      </c>
      <c r="D25" s="79">
        <v>139.71799999999999</v>
      </c>
      <c r="E25" s="79">
        <v>141.72300000000001</v>
      </c>
      <c r="F25" s="79"/>
      <c r="G25" s="79"/>
      <c r="H25" s="79">
        <v>0.99913200000000002</v>
      </c>
      <c r="I25" s="79">
        <v>3.0009000000000001</v>
      </c>
      <c r="J25" s="79">
        <v>1.0209699999999999</v>
      </c>
      <c r="K25" s="79">
        <v>2.9768300000000001</v>
      </c>
      <c r="L25" s="79"/>
      <c r="M25" s="79"/>
      <c r="N25" s="79">
        <v>-1.3771199999999999</v>
      </c>
      <c r="O25" s="79">
        <v>1.1916199999999999</v>
      </c>
      <c r="P25" s="76">
        <v>0.52357799999999999</v>
      </c>
      <c r="Q25" s="76">
        <v>2.6375600000000001</v>
      </c>
      <c r="R25" s="79"/>
      <c r="S25" s="79"/>
    </row>
    <row r="26" spans="2:19" x14ac:dyDescent="0.3">
      <c r="B26" s="79">
        <v>0.91777200000000003</v>
      </c>
      <c r="C26" s="79">
        <v>3.08223</v>
      </c>
      <c r="D26" s="79">
        <v>-159.917</v>
      </c>
      <c r="E26" s="79">
        <v>-157.91300000000001</v>
      </c>
      <c r="F26" s="79"/>
      <c r="G26" s="79"/>
      <c r="H26" s="79">
        <v>0.99939800000000001</v>
      </c>
      <c r="I26" s="79">
        <v>3.0005999999999999</v>
      </c>
      <c r="J26" s="79">
        <v>1.0119800000000001</v>
      </c>
      <c r="K26" s="79">
        <v>2.9887999999999999</v>
      </c>
      <c r="L26" s="79"/>
      <c r="M26" s="79"/>
      <c r="N26" s="79">
        <v>-1.2582599999999999</v>
      </c>
      <c r="O26" s="79">
        <v>1.2820400000000001</v>
      </c>
      <c r="P26" s="76">
        <v>0.58074899999999996</v>
      </c>
      <c r="Q26" s="76">
        <v>2.68106</v>
      </c>
      <c r="R26" s="79"/>
      <c r="S26" s="79"/>
    </row>
    <row r="27" spans="2:19" x14ac:dyDescent="0.3">
      <c r="B27" s="79">
        <v>0.92599399999999998</v>
      </c>
      <c r="C27" s="79">
        <v>3.0740099999999999</v>
      </c>
      <c r="D27" s="79">
        <v>187.66</v>
      </c>
      <c r="E27" s="79">
        <v>189.66300000000001</v>
      </c>
      <c r="F27" s="79"/>
      <c r="G27" s="79"/>
      <c r="H27" s="79">
        <v>0.99957700000000005</v>
      </c>
      <c r="I27" s="79">
        <v>3.00041</v>
      </c>
      <c r="J27" s="79">
        <v>1.0061100000000001</v>
      </c>
      <c r="K27" s="79">
        <v>2.9937399999999998</v>
      </c>
      <c r="L27" s="79"/>
      <c r="M27" s="79"/>
      <c r="N27" s="79">
        <v>-1.1453500000000001</v>
      </c>
      <c r="O27" s="79">
        <v>1.3679399999999999</v>
      </c>
      <c r="P27" s="76">
        <v>0.63105900000000004</v>
      </c>
      <c r="Q27" s="76">
        <v>2.7193299999999998</v>
      </c>
      <c r="R27" s="79"/>
      <c r="S27" s="79"/>
    </row>
    <row r="28" spans="2:19" x14ac:dyDescent="0.3">
      <c r="B28" s="79">
        <v>0.93339499999999997</v>
      </c>
      <c r="C28" s="79">
        <v>3.0666000000000002</v>
      </c>
      <c r="D28" s="79">
        <v>-215.529</v>
      </c>
      <c r="E28" s="79">
        <v>-213.52699999999999</v>
      </c>
      <c r="F28" s="79"/>
      <c r="G28" s="79"/>
      <c r="H28" s="79">
        <v>0.99971200000000005</v>
      </c>
      <c r="I28" s="79">
        <v>3.0002800000000001</v>
      </c>
      <c r="J28" s="79">
        <v>1.0032399999999999</v>
      </c>
      <c r="K28" s="79">
        <v>2.9967000000000001</v>
      </c>
      <c r="L28" s="79"/>
      <c r="M28" s="79"/>
      <c r="N28" s="79">
        <v>-1.0380799999999999</v>
      </c>
      <c r="O28" s="79">
        <v>1.4495400000000001</v>
      </c>
      <c r="P28" s="76">
        <v>0.67533200000000004</v>
      </c>
      <c r="Q28" s="76">
        <v>2.7530100000000002</v>
      </c>
      <c r="R28" s="79"/>
      <c r="S28" s="79"/>
    </row>
    <row r="29" spans="2:19" x14ac:dyDescent="0.3">
      <c r="B29" s="79">
        <v>0.940056</v>
      </c>
      <c r="C29" s="79">
        <v>3.0599400000000001</v>
      </c>
      <c r="D29" s="79">
        <v>252.17099999999999</v>
      </c>
      <c r="E29" s="79">
        <v>254.173</v>
      </c>
      <c r="F29" s="79"/>
      <c r="G29" s="79"/>
      <c r="H29" s="79">
        <v>0.99980800000000003</v>
      </c>
      <c r="I29" s="79">
        <v>3.0001899999999999</v>
      </c>
      <c r="J29" s="79">
        <v>1.00173</v>
      </c>
      <c r="K29" s="79">
        <v>2.99838</v>
      </c>
      <c r="L29" s="79"/>
      <c r="M29" s="79"/>
      <c r="N29" s="79">
        <v>-0.93617899999999998</v>
      </c>
      <c r="O29" s="79">
        <v>1.5270600000000001</v>
      </c>
      <c r="P29" s="76">
        <v>0.71429200000000004</v>
      </c>
      <c r="Q29" s="76">
        <v>2.7826499999999998</v>
      </c>
      <c r="R29" s="79"/>
      <c r="S29" s="79"/>
    </row>
    <row r="30" spans="2:19" x14ac:dyDescent="0.3">
      <c r="B30" s="79">
        <v>0.94604999999999995</v>
      </c>
      <c r="C30" s="79">
        <v>3.0539499999999999</v>
      </c>
      <c r="D30" s="79">
        <v>-290.36</v>
      </c>
      <c r="E30" s="79">
        <v>-288.35899999999998</v>
      </c>
      <c r="F30" s="79"/>
      <c r="G30" s="79"/>
      <c r="H30" s="79"/>
      <c r="I30" s="79"/>
      <c r="J30" s="79">
        <v>1.0007900000000001</v>
      </c>
      <c r="K30" s="79">
        <v>2.9991400000000001</v>
      </c>
      <c r="L30" s="79"/>
      <c r="M30" s="79"/>
      <c r="N30" s="79">
        <v>-0.83936999999999995</v>
      </c>
      <c r="O30" s="79">
        <v>1.6007100000000001</v>
      </c>
      <c r="P30" s="76">
        <v>0.74857700000000005</v>
      </c>
      <c r="Q30" s="76">
        <v>2.8087300000000002</v>
      </c>
      <c r="R30" s="79"/>
      <c r="S30" s="79"/>
    </row>
    <row r="31" spans="2:19" x14ac:dyDescent="0.3">
      <c r="B31" s="79">
        <v>0.95144499999999999</v>
      </c>
      <c r="C31" s="79">
        <v>3.0485600000000002</v>
      </c>
      <c r="D31" s="79">
        <v>338.97699999999998</v>
      </c>
      <c r="E31" s="79">
        <v>340.97800000000001</v>
      </c>
      <c r="F31" s="79"/>
      <c r="G31" s="79"/>
      <c r="H31" s="79"/>
      <c r="I31" s="79"/>
      <c r="J31" s="79">
        <v>1.0004299999999999</v>
      </c>
      <c r="K31" s="79">
        <v>2.9996100000000001</v>
      </c>
      <c r="L31" s="79"/>
      <c r="M31" s="79"/>
      <c r="N31" s="79">
        <v>-0.74740200000000001</v>
      </c>
      <c r="O31" s="79">
        <v>1.6706700000000001</v>
      </c>
      <c r="P31" s="76">
        <v>0.778748</v>
      </c>
      <c r="Q31" s="76">
        <v>2.83168</v>
      </c>
      <c r="R31" s="79"/>
      <c r="S31" s="79"/>
    </row>
    <row r="32" spans="2:19" x14ac:dyDescent="0.3">
      <c r="B32" s="79">
        <v>0.95630000000000004</v>
      </c>
      <c r="C32" s="79">
        <v>3.0436999999999999</v>
      </c>
      <c r="D32" s="79">
        <v>-391.05399999999997</v>
      </c>
      <c r="E32" s="79">
        <v>-389.053</v>
      </c>
      <c r="F32" s="79"/>
      <c r="G32" s="79"/>
      <c r="H32" s="79"/>
      <c r="I32" s="79"/>
      <c r="J32" s="79">
        <v>1.0002</v>
      </c>
      <c r="K32" s="79">
        <v>2.99979</v>
      </c>
      <c r="L32" s="79"/>
      <c r="M32" s="79"/>
      <c r="N32" s="79">
        <v>-0.66003199999999995</v>
      </c>
      <c r="O32" s="79">
        <v>1.7371399999999999</v>
      </c>
      <c r="P32" s="76">
        <v>0.80529799999999996</v>
      </c>
      <c r="Q32" s="76">
        <v>2.85188</v>
      </c>
      <c r="R32" s="79"/>
      <c r="S32" s="79"/>
    </row>
    <row r="33" spans="2:19" x14ac:dyDescent="0.3">
      <c r="B33" s="79">
        <v>0.96067000000000002</v>
      </c>
      <c r="C33" s="79">
        <v>3.0393300000000001</v>
      </c>
      <c r="D33" s="79">
        <v>455.78199999999998</v>
      </c>
      <c r="E33" s="79">
        <v>457.78300000000002</v>
      </c>
      <c r="F33" s="79"/>
      <c r="G33" s="79"/>
      <c r="H33" s="79"/>
      <c r="I33" s="79"/>
      <c r="J33" s="79">
        <v>1.0001100000000001</v>
      </c>
      <c r="K33" s="79">
        <v>2.9998999999999998</v>
      </c>
      <c r="L33" s="79"/>
      <c r="M33" s="79"/>
      <c r="N33" s="79">
        <v>-0.57703000000000004</v>
      </c>
      <c r="O33" s="79">
        <v>1.8002800000000001</v>
      </c>
      <c r="P33" s="76">
        <v>0.82866200000000001</v>
      </c>
      <c r="Q33" s="76">
        <v>2.8696600000000001</v>
      </c>
      <c r="R33" s="79"/>
      <c r="S33" s="79"/>
    </row>
    <row r="34" spans="2:19" x14ac:dyDescent="0.3">
      <c r="B34" s="79">
        <v>0.96460299999999999</v>
      </c>
      <c r="C34" s="79">
        <v>3.0354000000000001</v>
      </c>
      <c r="D34" s="79">
        <v>-526.548</v>
      </c>
      <c r="E34" s="79">
        <v>-524.54700000000003</v>
      </c>
      <c r="F34" s="79"/>
      <c r="G34" s="79"/>
      <c r="H34" s="79"/>
      <c r="I34" s="79"/>
      <c r="J34" s="79"/>
      <c r="K34" s="79"/>
      <c r="L34" s="79"/>
      <c r="M34" s="79"/>
      <c r="N34" s="79">
        <v>-0.49817899999999998</v>
      </c>
      <c r="O34" s="79">
        <v>1.8602700000000001</v>
      </c>
      <c r="P34" s="76">
        <v>0.84922299999999995</v>
      </c>
      <c r="Q34" s="76">
        <v>2.8853</v>
      </c>
      <c r="R34" s="79"/>
      <c r="S34" s="79"/>
    </row>
    <row r="35" spans="2:19" x14ac:dyDescent="0.3">
      <c r="B35" s="79">
        <v>0.96814299999999998</v>
      </c>
      <c r="C35" s="79">
        <v>3.03186</v>
      </c>
      <c r="D35" s="79">
        <v>612.95500000000004</v>
      </c>
      <c r="E35" s="79">
        <v>614.95500000000004</v>
      </c>
      <c r="F35" s="79"/>
      <c r="G35" s="79"/>
      <c r="H35" s="79"/>
      <c r="I35" s="79"/>
      <c r="J35" s="79"/>
      <c r="K35" s="79"/>
      <c r="L35" s="79"/>
      <c r="M35" s="79"/>
      <c r="N35" s="79">
        <v>-0.42326999999999998</v>
      </c>
      <c r="O35" s="79">
        <v>1.9172499999999999</v>
      </c>
      <c r="P35" s="76">
        <v>0.86731599999999998</v>
      </c>
      <c r="Q35" s="76">
        <v>2.89906</v>
      </c>
      <c r="R35" s="79"/>
      <c r="S35" s="79"/>
    </row>
    <row r="36" spans="2:19" x14ac:dyDescent="0.3">
      <c r="B36" s="79">
        <v>0.971329</v>
      </c>
      <c r="C36" s="79">
        <v>3.02867</v>
      </c>
      <c r="D36" s="79">
        <v>-708.86800000000005</v>
      </c>
      <c r="E36" s="79">
        <v>-706.86800000000005</v>
      </c>
      <c r="F36" s="79"/>
      <c r="G36" s="79"/>
      <c r="H36" s="79"/>
      <c r="I36" s="79"/>
      <c r="J36" s="79"/>
      <c r="K36" s="79"/>
      <c r="L36" s="79"/>
      <c r="M36" s="79"/>
      <c r="N36" s="79">
        <v>-0.35210599999999997</v>
      </c>
      <c r="O36" s="79">
        <v>1.97139</v>
      </c>
      <c r="P36" s="76">
        <v>0.88323799999999997</v>
      </c>
      <c r="Q36" s="76">
        <v>2.9111699999999998</v>
      </c>
      <c r="R36" s="79"/>
      <c r="S36" s="79"/>
    </row>
    <row r="37" spans="2:19" x14ac:dyDescent="0.3">
      <c r="B37" s="79">
        <v>0.97419599999999995</v>
      </c>
      <c r="C37" s="79">
        <v>3.0257999999999998</v>
      </c>
      <c r="D37" s="79">
        <v>824.447</v>
      </c>
      <c r="E37" s="79">
        <v>826.447</v>
      </c>
      <c r="F37" s="79"/>
      <c r="G37" s="79"/>
      <c r="H37" s="79"/>
      <c r="I37" s="79"/>
      <c r="J37" s="79"/>
      <c r="K37" s="79"/>
      <c r="L37" s="79"/>
      <c r="M37" s="79"/>
      <c r="N37" s="79">
        <v>-0.284501</v>
      </c>
      <c r="O37" s="79">
        <v>2.0228199999999998</v>
      </c>
      <c r="P37" s="76">
        <v>0.89724999999999999</v>
      </c>
      <c r="Q37" s="76">
        <v>2.9218299999999999</v>
      </c>
      <c r="R37" s="79"/>
      <c r="S37" s="79"/>
    </row>
    <row r="38" spans="2:19" x14ac:dyDescent="0.3">
      <c r="B38" s="79">
        <v>0.97677599999999998</v>
      </c>
      <c r="C38" s="79">
        <v>3.0232199999999998</v>
      </c>
      <c r="D38" s="79">
        <v>-954.19799999999998</v>
      </c>
      <c r="E38" s="79">
        <v>-952.19799999999998</v>
      </c>
      <c r="F38" s="79"/>
      <c r="G38" s="79"/>
      <c r="H38" s="79"/>
      <c r="I38" s="79"/>
      <c r="J38" s="79"/>
      <c r="K38" s="79"/>
      <c r="L38" s="79"/>
      <c r="M38" s="79"/>
      <c r="N38" s="79">
        <v>-0.220276</v>
      </c>
      <c r="O38" s="79">
        <v>2.0716800000000002</v>
      </c>
      <c r="P38" s="76">
        <v>0.90958000000000006</v>
      </c>
      <c r="Q38" s="76">
        <v>2.9312100000000001</v>
      </c>
      <c r="R38" s="79"/>
      <c r="S38" s="79"/>
    </row>
    <row r="39" spans="2:19" x14ac:dyDescent="0.3">
      <c r="B39" s="79">
        <v>0.97909900000000005</v>
      </c>
      <c r="C39" s="79">
        <v>3.0209000000000001</v>
      </c>
      <c r="D39" s="79">
        <v>1109.03</v>
      </c>
      <c r="E39" s="79">
        <v>1111.03</v>
      </c>
      <c r="F39" s="79"/>
      <c r="G39" s="79"/>
      <c r="H39" s="79"/>
      <c r="I39" s="79"/>
      <c r="J39" s="79"/>
      <c r="K39" s="79"/>
      <c r="L39" s="79"/>
      <c r="M39" s="79"/>
      <c r="N39" s="79">
        <v>-0.15926199999999999</v>
      </c>
      <c r="O39" s="79">
        <v>2.1181000000000001</v>
      </c>
      <c r="P39" s="76">
        <v>0.92042999999999997</v>
      </c>
      <c r="Q39" s="76">
        <v>2.93947</v>
      </c>
      <c r="R39" s="79"/>
      <c r="S39" s="79"/>
    </row>
    <row r="40" spans="2:19" x14ac:dyDescent="0.3">
      <c r="B40" s="79">
        <v>0.98118899999999998</v>
      </c>
      <c r="C40" s="79">
        <v>3.0188100000000002</v>
      </c>
      <c r="D40" s="79">
        <v>-1284.31</v>
      </c>
      <c r="E40" s="79">
        <v>-1282.31</v>
      </c>
      <c r="F40" s="79"/>
      <c r="G40" s="79"/>
      <c r="H40" s="79"/>
      <c r="I40" s="79"/>
      <c r="J40" s="79"/>
      <c r="K40" s="79"/>
      <c r="L40" s="79"/>
      <c r="M40" s="79"/>
      <c r="N40" s="79">
        <v>-0.101299</v>
      </c>
      <c r="O40" s="79">
        <v>2.1621899999999998</v>
      </c>
      <c r="P40" s="76">
        <v>0.92997799999999997</v>
      </c>
      <c r="Q40" s="76">
        <v>2.9467300000000001</v>
      </c>
      <c r="R40" s="79"/>
      <c r="S40" s="79"/>
    </row>
    <row r="41" spans="2:19" x14ac:dyDescent="0.3">
      <c r="B41" s="79">
        <v>0.98307</v>
      </c>
      <c r="C41" s="79">
        <v>3.0169299999999999</v>
      </c>
      <c r="D41" s="79">
        <v>1491.97</v>
      </c>
      <c r="E41" s="79">
        <v>1493.97</v>
      </c>
      <c r="F41" s="79"/>
      <c r="G41" s="79"/>
      <c r="H41" s="79"/>
      <c r="I41" s="79"/>
      <c r="J41" s="79"/>
      <c r="K41" s="79"/>
      <c r="L41" s="79"/>
      <c r="M41" s="79"/>
      <c r="N41" s="79">
        <v>-4.6233999999999997E-2</v>
      </c>
      <c r="O41" s="79">
        <v>2.2040799999999998</v>
      </c>
      <c r="P41" s="76">
        <v>0.93838100000000002</v>
      </c>
      <c r="Q41" s="76">
        <v>2.9531200000000002</v>
      </c>
      <c r="R41" s="79"/>
      <c r="S41" s="79"/>
    </row>
    <row r="42" spans="2:19" x14ac:dyDescent="0.3">
      <c r="B42" s="79">
        <v>0.98476300000000005</v>
      </c>
      <c r="C42" s="79">
        <v>3.0152399999999999</v>
      </c>
      <c r="D42" s="79">
        <v>-1728.52</v>
      </c>
      <c r="E42" s="79">
        <v>-1726.52</v>
      </c>
      <c r="F42" s="79"/>
      <c r="G42" s="79"/>
      <c r="H42" s="79"/>
      <c r="I42" s="79"/>
      <c r="J42" s="79"/>
      <c r="K42" s="79"/>
      <c r="L42" s="79"/>
      <c r="M42" s="79"/>
      <c r="N42" s="79">
        <v>6.0777299999999999E-3</v>
      </c>
      <c r="O42" s="79">
        <v>2.2438799999999999</v>
      </c>
      <c r="P42" s="76">
        <v>0.94577500000000003</v>
      </c>
      <c r="Q42" s="76">
        <v>2.9587500000000002</v>
      </c>
      <c r="R42" s="79"/>
      <c r="S42" s="79"/>
    </row>
    <row r="43" spans="2:19" x14ac:dyDescent="0.3">
      <c r="B43" s="79">
        <v>0.98628700000000002</v>
      </c>
      <c r="C43" s="79">
        <v>3.0137100000000001</v>
      </c>
      <c r="D43" s="79">
        <v>2007.24</v>
      </c>
      <c r="E43" s="79">
        <v>2009.24</v>
      </c>
      <c r="F43" s="79"/>
      <c r="G43" s="79"/>
      <c r="H43" s="79"/>
      <c r="I43" s="79"/>
      <c r="J43" s="79"/>
      <c r="K43" s="79"/>
      <c r="L43" s="79"/>
      <c r="M43" s="79"/>
      <c r="N43" s="79">
        <v>5.5773799999999998E-2</v>
      </c>
      <c r="O43" s="79">
        <v>2.2816800000000002</v>
      </c>
      <c r="P43" s="76">
        <v>0.95228199999999996</v>
      </c>
      <c r="Q43" s="76">
        <v>2.9636999999999998</v>
      </c>
      <c r="R43" s="79"/>
      <c r="S43" s="79"/>
    </row>
    <row r="44" spans="2:19" x14ac:dyDescent="0.3">
      <c r="B44" s="79">
        <v>0.98765800000000004</v>
      </c>
      <c r="C44" s="79">
        <v>3.01234</v>
      </c>
      <c r="D44" s="79">
        <v>-2326.2399999999998</v>
      </c>
      <c r="E44" s="79">
        <v>-2324.2399999999998</v>
      </c>
      <c r="F44" s="79"/>
      <c r="G44" s="79"/>
      <c r="H44" s="79"/>
      <c r="I44" s="79"/>
      <c r="J44" s="79"/>
      <c r="K44" s="79"/>
      <c r="L44" s="79"/>
      <c r="M44" s="79"/>
      <c r="N44" s="79">
        <v>0.10298499999999999</v>
      </c>
      <c r="O44" s="79">
        <v>2.3176000000000001</v>
      </c>
      <c r="P44" s="76">
        <v>0.95800799999999997</v>
      </c>
      <c r="Q44" s="76">
        <v>2.9680599999999999</v>
      </c>
      <c r="R44" s="79"/>
      <c r="S44" s="79"/>
    </row>
    <row r="45" spans="2:19" x14ac:dyDescent="0.3">
      <c r="B45" s="79">
        <v>0.98889199999999999</v>
      </c>
      <c r="C45" s="79">
        <v>3.01111</v>
      </c>
      <c r="D45" s="79">
        <v>2700.6</v>
      </c>
      <c r="E45" s="79">
        <v>2702.6</v>
      </c>
      <c r="F45" s="79"/>
      <c r="G45" s="79"/>
      <c r="H45" s="79"/>
      <c r="I45" s="79"/>
      <c r="J45" s="79"/>
      <c r="K45" s="79"/>
      <c r="L45" s="79"/>
      <c r="M45" s="79"/>
      <c r="N45" s="79">
        <v>0.147836</v>
      </c>
      <c r="O45" s="79">
        <v>2.3517199999999998</v>
      </c>
      <c r="P45" s="76">
        <v>0.96304699999999999</v>
      </c>
      <c r="Q45" s="76">
        <v>2.9718900000000001</v>
      </c>
      <c r="R45" s="79"/>
      <c r="S45" s="79"/>
    </row>
    <row r="46" spans="2:19" x14ac:dyDescent="0.3">
      <c r="B46" s="79">
        <v>0.99000299999999997</v>
      </c>
      <c r="C46" s="79">
        <v>3.01</v>
      </c>
      <c r="D46" s="79">
        <v>-3130.54</v>
      </c>
      <c r="E46" s="79">
        <v>-3128.54</v>
      </c>
      <c r="F46" s="79"/>
      <c r="G46" s="79"/>
      <c r="H46" s="79"/>
      <c r="I46" s="79"/>
      <c r="J46" s="79"/>
      <c r="K46" s="79"/>
      <c r="L46" s="79"/>
      <c r="M46" s="79"/>
      <c r="N46" s="79">
        <v>0.190444</v>
      </c>
      <c r="O46" s="79">
        <v>2.3841299999999999</v>
      </c>
      <c r="P46" s="76">
        <v>0.96748199999999995</v>
      </c>
      <c r="Q46" s="76">
        <v>2.97526</v>
      </c>
      <c r="R46" s="79"/>
      <c r="S46" s="79"/>
    </row>
    <row r="47" spans="2:19" x14ac:dyDescent="0.3">
      <c r="B47" s="79">
        <v>0.99100299999999997</v>
      </c>
      <c r="C47" s="79">
        <v>3.0089999999999999</v>
      </c>
      <c r="D47" s="79">
        <v>3633.58</v>
      </c>
      <c r="E47" s="79">
        <v>3635.58</v>
      </c>
      <c r="F47" s="79"/>
      <c r="G47" s="79"/>
      <c r="H47" s="79"/>
      <c r="I47" s="79"/>
      <c r="J47" s="79"/>
      <c r="K47" s="79"/>
      <c r="L47" s="79"/>
      <c r="M47" s="79"/>
      <c r="N47" s="79">
        <v>0.23092199999999999</v>
      </c>
      <c r="O47" s="79">
        <v>2.41493</v>
      </c>
      <c r="P47" s="76">
        <v>0.97138400000000003</v>
      </c>
      <c r="Q47" s="76">
        <v>2.9782299999999999</v>
      </c>
      <c r="R47" s="79"/>
      <c r="S47" s="79"/>
    </row>
    <row r="48" spans="2:19" x14ac:dyDescent="0.3">
      <c r="B48" s="79">
        <v>0.99190199999999995</v>
      </c>
      <c r="C48" s="79">
        <v>3.0081000000000002</v>
      </c>
      <c r="D48" s="79">
        <v>-4212.8</v>
      </c>
      <c r="E48" s="79">
        <v>-4210.8</v>
      </c>
      <c r="F48" s="79"/>
      <c r="G48" s="79"/>
      <c r="H48" s="79"/>
      <c r="I48" s="79"/>
      <c r="J48" s="79"/>
      <c r="K48" s="79"/>
      <c r="L48" s="79"/>
      <c r="M48" s="79"/>
      <c r="N48" s="79">
        <v>0.269376</v>
      </c>
      <c r="O48" s="79">
        <v>2.4441799999999998</v>
      </c>
      <c r="P48" s="76">
        <v>0.97481799999999996</v>
      </c>
      <c r="Q48" s="76">
        <v>2.9808400000000002</v>
      </c>
      <c r="R48" s="79"/>
      <c r="S48" s="79"/>
    </row>
    <row r="49" spans="2:19" x14ac:dyDescent="0.3">
      <c r="B49" s="79">
        <v>0.99271200000000004</v>
      </c>
      <c r="C49" s="79">
        <v>3.0072899999999998</v>
      </c>
      <c r="D49" s="60">
        <v>4889</v>
      </c>
      <c r="E49" s="60">
        <v>4891</v>
      </c>
      <c r="F49" s="79"/>
      <c r="G49" s="79"/>
      <c r="H49" s="79"/>
      <c r="I49" s="79"/>
      <c r="J49" s="79"/>
      <c r="K49" s="79"/>
      <c r="L49" s="79"/>
      <c r="M49" s="79"/>
      <c r="N49" s="79">
        <v>0.30590699999999998</v>
      </c>
      <c r="O49" s="79">
        <v>2.4719699999999998</v>
      </c>
      <c r="P49" s="76">
        <v>0.97784000000000004</v>
      </c>
      <c r="Q49" s="76">
        <v>2.9831400000000001</v>
      </c>
      <c r="R49" s="79"/>
      <c r="S49" s="79"/>
    </row>
    <row r="50" spans="2:19" x14ac:dyDescent="0.3">
      <c r="B50" s="79">
        <v>0.99344100000000002</v>
      </c>
      <c r="C50" s="79">
        <v>3.0065599999999999</v>
      </c>
      <c r="D50" s="79">
        <v>-5669.08</v>
      </c>
      <c r="E50" s="79">
        <v>-5667.08</v>
      </c>
      <c r="F50" s="79"/>
      <c r="G50" s="79"/>
      <c r="H50" s="79"/>
      <c r="I50" s="79"/>
      <c r="J50" s="79"/>
      <c r="K50" s="79"/>
      <c r="L50" s="79"/>
      <c r="M50" s="79"/>
      <c r="N50" s="79">
        <v>0.34061200000000003</v>
      </c>
      <c r="O50" s="79">
        <v>2.49837</v>
      </c>
      <c r="P50" s="76">
        <v>0.98049900000000001</v>
      </c>
      <c r="Q50" s="76">
        <v>2.98516</v>
      </c>
      <c r="R50" s="79"/>
      <c r="S50" s="79"/>
    </row>
    <row r="51" spans="2:19" x14ac:dyDescent="0.3">
      <c r="B51" s="79">
        <v>0.99409700000000001</v>
      </c>
      <c r="C51" s="79">
        <v>3.0059</v>
      </c>
      <c r="D51" s="79">
        <v>6578.3</v>
      </c>
      <c r="E51" s="79">
        <v>6580.3</v>
      </c>
      <c r="F51" s="79"/>
      <c r="G51" s="79"/>
      <c r="H51" s="79"/>
      <c r="I51" s="79"/>
      <c r="J51" s="79"/>
      <c r="K51" s="79"/>
      <c r="L51" s="79"/>
      <c r="M51" s="79"/>
      <c r="N51" s="79">
        <v>0.373581</v>
      </c>
      <c r="O51" s="79">
        <v>2.52345</v>
      </c>
      <c r="P51" s="76">
        <v>0.98283900000000002</v>
      </c>
      <c r="Q51" s="76">
        <v>2.9869400000000002</v>
      </c>
      <c r="R51" s="79"/>
      <c r="S51" s="79"/>
    </row>
    <row r="52" spans="2:19" x14ac:dyDescent="0.3">
      <c r="B52" s="79">
        <v>0.99468699999999999</v>
      </c>
      <c r="C52" s="79">
        <v>3.0053100000000001</v>
      </c>
      <c r="D52" s="79">
        <v>-7628.66</v>
      </c>
      <c r="E52" s="79">
        <v>-7626.66</v>
      </c>
      <c r="F52" s="79"/>
      <c r="G52" s="79"/>
      <c r="H52" s="79"/>
      <c r="I52" s="79"/>
      <c r="J52" s="79"/>
      <c r="K52" s="79"/>
      <c r="L52" s="79"/>
      <c r="M52" s="79"/>
      <c r="N52" s="79">
        <v>0.40490199999999998</v>
      </c>
      <c r="O52" s="79">
        <v>2.5472800000000002</v>
      </c>
      <c r="P52" s="76">
        <v>0.98489800000000005</v>
      </c>
      <c r="Q52" s="76">
        <v>2.9885100000000002</v>
      </c>
      <c r="R52" s="79"/>
      <c r="S52" s="79"/>
    </row>
    <row r="53" spans="2:19" x14ac:dyDescent="0.3">
      <c r="B53" s="79">
        <v>0.99521800000000005</v>
      </c>
      <c r="C53" s="79">
        <v>3.0047799999999998</v>
      </c>
      <c r="D53" s="79">
        <v>8851.41</v>
      </c>
      <c r="E53" s="79">
        <v>8853.41</v>
      </c>
      <c r="F53" s="79"/>
      <c r="G53" s="79"/>
      <c r="H53" s="79"/>
      <c r="I53" s="79"/>
      <c r="J53" s="79"/>
      <c r="K53" s="79"/>
      <c r="L53" s="79"/>
      <c r="M53" s="79"/>
      <c r="N53" s="79">
        <v>0.43465700000000002</v>
      </c>
      <c r="O53" s="79">
        <v>2.5699200000000002</v>
      </c>
      <c r="P53" s="76">
        <v>0.986711</v>
      </c>
      <c r="Q53" s="76">
        <v>2.9898899999999999</v>
      </c>
      <c r="R53" s="79"/>
      <c r="S53" s="79"/>
    </row>
    <row r="54" spans="2:19" x14ac:dyDescent="0.3">
      <c r="B54" s="79">
        <v>0.99569700000000005</v>
      </c>
      <c r="C54" s="79">
        <v>3.0043000000000002</v>
      </c>
      <c r="D54" s="79">
        <v>-10265.5</v>
      </c>
      <c r="E54" s="79">
        <v>-10263.5</v>
      </c>
      <c r="F54" s="79"/>
      <c r="G54" s="79"/>
      <c r="H54" s="79"/>
      <c r="I54" s="79"/>
      <c r="J54" s="79"/>
      <c r="K54" s="79"/>
      <c r="L54" s="79"/>
      <c r="M54" s="79"/>
      <c r="N54" s="79">
        <v>0.462924</v>
      </c>
      <c r="O54" s="79">
        <v>2.5914199999999998</v>
      </c>
      <c r="P54" s="76">
        <v>0.98830499999999999</v>
      </c>
      <c r="Q54" s="76">
        <v>2.9910999999999999</v>
      </c>
      <c r="R54" s="79"/>
      <c r="S54" s="79"/>
    </row>
    <row r="55" spans="2:19" x14ac:dyDescent="0.3">
      <c r="B55" s="79">
        <v>0.99612699999999998</v>
      </c>
      <c r="C55" s="79">
        <v>3.00387</v>
      </c>
      <c r="D55" s="79">
        <v>11910.1</v>
      </c>
      <c r="E55" s="79">
        <v>11912.1</v>
      </c>
      <c r="F55" s="79"/>
      <c r="G55" s="79"/>
      <c r="H55" s="79"/>
      <c r="I55" s="79"/>
      <c r="J55" s="79"/>
      <c r="K55" s="79"/>
      <c r="L55" s="79"/>
      <c r="M55" s="79"/>
      <c r="N55" s="79">
        <v>0.48977799999999999</v>
      </c>
      <c r="O55" s="79">
        <v>2.61185</v>
      </c>
      <c r="P55" s="76">
        <v>0.98970899999999995</v>
      </c>
      <c r="Q55" s="76">
        <v>2.9921700000000002</v>
      </c>
      <c r="R55" s="79"/>
      <c r="S55" s="79"/>
    </row>
    <row r="56" spans="2:19" x14ac:dyDescent="0.3">
      <c r="B56" s="79">
        <v>0.99651400000000001</v>
      </c>
      <c r="C56" s="79">
        <v>3.0034900000000002</v>
      </c>
      <c r="D56" s="79">
        <v>-13813.6</v>
      </c>
      <c r="E56" s="79">
        <v>-13811.6</v>
      </c>
      <c r="F56" s="79"/>
      <c r="G56" s="79"/>
      <c r="H56" s="79"/>
      <c r="I56" s="79"/>
      <c r="J56" s="79"/>
      <c r="K56" s="79"/>
      <c r="L56" s="79"/>
      <c r="M56" s="79"/>
      <c r="N56" s="79">
        <v>0.515289</v>
      </c>
      <c r="O56" s="79">
        <v>2.6312600000000002</v>
      </c>
      <c r="P56" s="76">
        <v>0.99094400000000005</v>
      </c>
      <c r="Q56" s="76">
        <v>2.9931100000000002</v>
      </c>
      <c r="R56" s="79"/>
      <c r="S56" s="79"/>
    </row>
    <row r="57" spans="2:19" x14ac:dyDescent="0.3">
      <c r="B57" s="79">
        <v>0.99686300000000005</v>
      </c>
      <c r="C57" s="79">
        <v>3.0031400000000001</v>
      </c>
      <c r="D57" s="79">
        <v>16025.9</v>
      </c>
      <c r="E57" s="79">
        <v>16027.9</v>
      </c>
      <c r="F57" s="79"/>
      <c r="G57" s="79"/>
      <c r="H57" s="79"/>
      <c r="I57" s="79"/>
      <c r="J57" s="79"/>
      <c r="K57" s="79"/>
      <c r="L57" s="79"/>
      <c r="M57" s="79"/>
      <c r="N57" s="79">
        <v>0.53952500000000003</v>
      </c>
      <c r="O57" s="79">
        <v>2.6497000000000002</v>
      </c>
      <c r="P57" s="76">
        <v>0.99202999999999997</v>
      </c>
      <c r="Q57" s="76">
        <v>2.9939399999999998</v>
      </c>
      <c r="R57" s="79"/>
      <c r="S57" s="79"/>
    </row>
    <row r="58" spans="2:19" x14ac:dyDescent="0.3">
      <c r="B58" s="79">
        <v>0.99717699999999998</v>
      </c>
      <c r="C58" s="79">
        <v>3.0028199999999998</v>
      </c>
      <c r="D58" s="79">
        <v>-18587.900000000001</v>
      </c>
      <c r="E58" s="79">
        <v>-18585.900000000001</v>
      </c>
      <c r="F58" s="79"/>
      <c r="G58" s="79"/>
      <c r="H58" s="79"/>
      <c r="I58" s="79"/>
      <c r="J58" s="79"/>
      <c r="K58" s="79"/>
      <c r="L58" s="79"/>
      <c r="M58" s="79"/>
      <c r="N58" s="79">
        <v>0.56254800000000005</v>
      </c>
      <c r="O58" s="79">
        <v>2.6672099999999999</v>
      </c>
      <c r="P58" s="76">
        <v>0.99298699999999995</v>
      </c>
      <c r="Q58" s="76">
        <v>2.9946600000000001</v>
      </c>
      <c r="R58" s="79"/>
      <c r="S58" s="79"/>
    </row>
    <row r="59" spans="2:19" x14ac:dyDescent="0.3">
      <c r="B59" s="79">
        <v>0.99745899999999998</v>
      </c>
      <c r="C59" s="79">
        <v>3.0025400000000002</v>
      </c>
      <c r="D59" s="79">
        <v>21564.1</v>
      </c>
      <c r="E59" s="79">
        <v>21566.1</v>
      </c>
      <c r="F59" s="79"/>
      <c r="G59" s="79"/>
      <c r="H59" s="79"/>
      <c r="I59" s="79"/>
      <c r="J59" s="79"/>
      <c r="K59" s="79"/>
      <c r="L59" s="79"/>
      <c r="M59" s="79"/>
      <c r="N59" s="79">
        <v>0.58442099999999997</v>
      </c>
      <c r="O59" s="79">
        <v>2.6838500000000001</v>
      </c>
      <c r="P59" s="76">
        <v>0.99382800000000004</v>
      </c>
      <c r="Q59" s="76">
        <v>2.9952999999999999</v>
      </c>
      <c r="R59" s="79"/>
      <c r="S59" s="79"/>
    </row>
    <row r="60" spans="2:19" x14ac:dyDescent="0.3">
      <c r="B60" s="79">
        <v>0.99771299999999996</v>
      </c>
      <c r="C60" s="79">
        <v>3.0022899999999999</v>
      </c>
      <c r="D60" s="79">
        <v>-25012.2</v>
      </c>
      <c r="E60" s="79">
        <v>-25010.2</v>
      </c>
      <c r="F60" s="79"/>
      <c r="G60" s="79"/>
      <c r="H60" s="79"/>
      <c r="I60" s="79"/>
      <c r="J60" s="79"/>
      <c r="K60" s="79"/>
      <c r="L60" s="79"/>
      <c r="M60" s="79"/>
      <c r="N60" s="79">
        <v>0.60519999999999996</v>
      </c>
      <c r="O60" s="79">
        <v>2.6996600000000002</v>
      </c>
      <c r="P60" s="76">
        <v>0.99456900000000004</v>
      </c>
      <c r="Q60" s="76">
        <v>2.99587</v>
      </c>
      <c r="R60" s="79"/>
      <c r="S60" s="79"/>
    </row>
    <row r="61" spans="2:19" x14ac:dyDescent="0.3">
      <c r="B61" s="79">
        <v>0.997942</v>
      </c>
      <c r="C61" s="79">
        <v>3.0020600000000002</v>
      </c>
      <c r="D61" s="79">
        <v>29016.3</v>
      </c>
      <c r="E61" s="79">
        <v>29018.3</v>
      </c>
      <c r="F61" s="79"/>
      <c r="G61" s="79"/>
      <c r="H61" s="79"/>
      <c r="I61" s="79"/>
      <c r="J61" s="79"/>
      <c r="K61" s="79"/>
      <c r="L61" s="79"/>
      <c r="M61" s="79"/>
      <c r="N61" s="79">
        <v>0.62494000000000005</v>
      </c>
      <c r="O61" s="79">
        <v>2.7146699999999999</v>
      </c>
      <c r="P61" s="76">
        <v>0.99522100000000002</v>
      </c>
      <c r="Q61" s="76">
        <v>2.9963600000000001</v>
      </c>
      <c r="R61" s="79"/>
      <c r="S61" s="79"/>
    </row>
    <row r="62" spans="2:19" x14ac:dyDescent="0.3">
      <c r="B62" s="79">
        <v>0.99814800000000004</v>
      </c>
      <c r="C62" s="79">
        <v>3.0018500000000001</v>
      </c>
      <c r="D62" s="79">
        <v>-33656.800000000003</v>
      </c>
      <c r="E62" s="79">
        <v>-33654.800000000003</v>
      </c>
      <c r="F62" s="79"/>
      <c r="G62" s="79"/>
      <c r="H62" s="79"/>
      <c r="I62" s="79"/>
      <c r="J62" s="79"/>
      <c r="K62" s="79"/>
      <c r="L62" s="79"/>
      <c r="M62" s="79"/>
      <c r="N62" s="79">
        <v>0.64369299999999996</v>
      </c>
      <c r="O62" s="79">
        <v>2.7289400000000001</v>
      </c>
      <c r="P62" s="76">
        <v>0.99579399999999996</v>
      </c>
      <c r="Q62" s="76">
        <v>2.9967999999999999</v>
      </c>
      <c r="R62" s="79"/>
      <c r="S62" s="79"/>
    </row>
    <row r="63" spans="2:19" x14ac:dyDescent="0.3">
      <c r="B63" s="79">
        <v>0.99833300000000003</v>
      </c>
      <c r="C63" s="79">
        <v>3.0016699999999998</v>
      </c>
      <c r="D63" s="60">
        <v>39044</v>
      </c>
      <c r="E63" s="60">
        <v>39046</v>
      </c>
      <c r="F63" s="79"/>
      <c r="G63" s="79"/>
      <c r="H63" s="79"/>
      <c r="I63" s="79"/>
      <c r="J63" s="79"/>
      <c r="K63" s="79"/>
      <c r="L63" s="79"/>
      <c r="M63" s="79"/>
      <c r="N63" s="79">
        <v>0.66150799999999998</v>
      </c>
      <c r="O63" s="79">
        <v>2.7424900000000001</v>
      </c>
      <c r="P63" s="76">
        <v>0.99629900000000005</v>
      </c>
      <c r="Q63" s="76">
        <v>2.9971800000000002</v>
      </c>
      <c r="R63" s="79"/>
      <c r="S63" s="79"/>
    </row>
    <row r="64" spans="2:19" x14ac:dyDescent="0.3">
      <c r="B64" s="79">
        <v>0.99849900000000003</v>
      </c>
      <c r="C64" s="79">
        <v>3.0015000000000001</v>
      </c>
      <c r="D64" s="79">
        <v>-45288.9</v>
      </c>
      <c r="E64" s="79">
        <v>-45286.9</v>
      </c>
      <c r="F64" s="79"/>
      <c r="G64" s="79"/>
      <c r="H64" s="79"/>
      <c r="I64" s="79"/>
      <c r="J64" s="79"/>
      <c r="K64" s="79"/>
      <c r="L64" s="79"/>
      <c r="M64" s="79"/>
      <c r="N64" s="79">
        <v>0.67843299999999995</v>
      </c>
      <c r="O64" s="79">
        <v>2.7553700000000001</v>
      </c>
      <c r="P64" s="76">
        <v>0.99674300000000005</v>
      </c>
      <c r="Q64" s="76">
        <v>2.9975200000000002</v>
      </c>
      <c r="R64" s="79"/>
      <c r="S64" s="79"/>
    </row>
    <row r="65" spans="2:19" x14ac:dyDescent="0.3">
      <c r="B65" s="79">
        <v>0.99865000000000004</v>
      </c>
      <c r="C65" s="79">
        <v>3.00135</v>
      </c>
      <c r="D65" s="79">
        <v>52537.3</v>
      </c>
      <c r="E65" s="79">
        <v>52539.3</v>
      </c>
      <c r="F65" s="79"/>
      <c r="G65" s="79"/>
      <c r="H65" s="79"/>
      <c r="I65" s="79"/>
      <c r="J65" s="79"/>
      <c r="K65" s="79"/>
      <c r="L65" s="79"/>
      <c r="M65" s="79"/>
      <c r="N65" s="79">
        <v>0.69451099999999999</v>
      </c>
      <c r="O65" s="79">
        <v>2.7675999999999998</v>
      </c>
      <c r="P65" s="76">
        <v>0.99713399999999996</v>
      </c>
      <c r="Q65" s="76">
        <v>2.9978199999999999</v>
      </c>
      <c r="R65" s="79"/>
      <c r="S65" s="79"/>
    </row>
    <row r="66" spans="2:19" x14ac:dyDescent="0.3">
      <c r="B66" s="79">
        <v>0.99878500000000003</v>
      </c>
      <c r="C66" s="79">
        <v>3.00122</v>
      </c>
      <c r="D66" s="79">
        <v>-60941.1</v>
      </c>
      <c r="E66" s="79">
        <v>-60939.1</v>
      </c>
      <c r="F66" s="79"/>
      <c r="G66" s="79"/>
      <c r="H66" s="79"/>
      <c r="I66" s="79"/>
      <c r="J66" s="79"/>
      <c r="K66" s="79"/>
      <c r="L66" s="79"/>
      <c r="M66" s="79"/>
      <c r="N66" s="79">
        <v>0.70978600000000003</v>
      </c>
      <c r="O66" s="79">
        <v>2.77922</v>
      </c>
      <c r="P66" s="76">
        <v>0.99747799999999998</v>
      </c>
      <c r="Q66" s="76">
        <v>2.9980799999999999</v>
      </c>
      <c r="R66" s="79"/>
      <c r="S66" s="79"/>
    </row>
    <row r="67" spans="2:19" x14ac:dyDescent="0.3">
      <c r="B67" s="79">
        <v>0.99890599999999996</v>
      </c>
      <c r="C67" s="79">
        <v>3.00109</v>
      </c>
      <c r="D67" s="79">
        <v>70693.8</v>
      </c>
      <c r="E67" s="79">
        <v>70695.8</v>
      </c>
      <c r="F67" s="79"/>
      <c r="G67" s="79"/>
      <c r="H67" s="79"/>
      <c r="I67" s="79"/>
      <c r="J67" s="79"/>
      <c r="K67" s="79"/>
      <c r="L67" s="79"/>
      <c r="M67" s="79"/>
      <c r="N67" s="79">
        <v>0.72429600000000005</v>
      </c>
      <c r="O67" s="79">
        <v>2.79026</v>
      </c>
      <c r="P67" s="76">
        <v>0.99778</v>
      </c>
      <c r="Q67" s="76">
        <v>2.99831</v>
      </c>
      <c r="R67" s="79"/>
      <c r="S67" s="79"/>
    </row>
    <row r="68" spans="2:19" x14ac:dyDescent="0.3">
      <c r="B68" s="79">
        <v>0.99901600000000002</v>
      </c>
      <c r="C68" s="79">
        <v>3.0009800000000002</v>
      </c>
      <c r="D68" s="79">
        <v>-82002.7</v>
      </c>
      <c r="E68" s="79">
        <v>-82000.7</v>
      </c>
      <c r="F68" s="79"/>
      <c r="G68" s="79"/>
      <c r="H68" s="79"/>
      <c r="I68" s="79"/>
      <c r="J68" s="79"/>
      <c r="K68" s="79"/>
      <c r="L68" s="79"/>
      <c r="M68" s="79"/>
      <c r="N68" s="79">
        <v>0.73808200000000002</v>
      </c>
      <c r="O68" s="79">
        <v>2.8007499999999999</v>
      </c>
      <c r="P68" s="76">
        <v>0.99804700000000002</v>
      </c>
      <c r="Q68" s="76">
        <v>2.99851</v>
      </c>
      <c r="R68" s="79"/>
      <c r="S68" s="79"/>
    </row>
    <row r="69" spans="2:19" x14ac:dyDescent="0.3">
      <c r="B69" s="79">
        <v>0.99911399999999995</v>
      </c>
      <c r="C69" s="79">
        <v>3.0008900000000001</v>
      </c>
      <c r="D69" s="79">
        <v>95125.2</v>
      </c>
      <c r="E69" s="79">
        <v>95127.2</v>
      </c>
      <c r="F69" s="79"/>
      <c r="G69" s="79"/>
      <c r="H69" s="79"/>
      <c r="I69" s="79"/>
      <c r="J69" s="79"/>
      <c r="K69" s="79"/>
      <c r="L69" s="79"/>
      <c r="M69" s="79"/>
      <c r="N69" s="79">
        <v>0.75117699999999998</v>
      </c>
      <c r="O69" s="79">
        <v>2.8107099999999998</v>
      </c>
      <c r="P69" s="76">
        <v>0.99828099999999997</v>
      </c>
      <c r="Q69" s="76">
        <v>2.9986899999999999</v>
      </c>
      <c r="R69" s="79"/>
      <c r="S69" s="79"/>
    </row>
    <row r="70" spans="2:19" x14ac:dyDescent="0.3">
      <c r="B70" s="79">
        <v>0.99920299999999995</v>
      </c>
      <c r="C70" s="79">
        <v>3.0007999999999999</v>
      </c>
      <c r="D70" s="60">
        <v>-110343</v>
      </c>
      <c r="E70" s="60">
        <v>-110341</v>
      </c>
      <c r="F70" s="79"/>
      <c r="G70" s="79"/>
      <c r="H70" s="79"/>
      <c r="I70" s="79"/>
      <c r="J70" s="79"/>
      <c r="K70" s="79"/>
      <c r="L70" s="79"/>
      <c r="M70" s="79"/>
      <c r="N70" s="79">
        <v>0.76361900000000005</v>
      </c>
      <c r="O70" s="79">
        <v>2.8201700000000001</v>
      </c>
      <c r="P70" s="76">
        <v>0.99848700000000001</v>
      </c>
      <c r="Q70" s="76">
        <v>2.99885</v>
      </c>
      <c r="R70" s="79"/>
      <c r="S70" s="79"/>
    </row>
    <row r="71" spans="2:19" x14ac:dyDescent="0.3">
      <c r="B71" s="79">
        <v>0.999282</v>
      </c>
      <c r="C71" s="79">
        <v>3.0007199999999998</v>
      </c>
      <c r="D71" s="60">
        <v>128000</v>
      </c>
      <c r="E71" s="60">
        <v>128002</v>
      </c>
      <c r="F71" s="79"/>
      <c r="G71" s="79"/>
      <c r="H71" s="79"/>
      <c r="I71" s="79"/>
      <c r="J71" s="79"/>
      <c r="K71" s="79"/>
      <c r="L71" s="79"/>
      <c r="M71" s="79"/>
      <c r="N71" s="79">
        <v>0.77543799999999996</v>
      </c>
      <c r="O71" s="79">
        <v>2.82917</v>
      </c>
      <c r="P71" s="76">
        <v>0.99866900000000003</v>
      </c>
      <c r="Q71" s="76">
        <v>2.99899</v>
      </c>
      <c r="R71" s="79"/>
      <c r="S71" s="79"/>
    </row>
    <row r="72" spans="2:19" x14ac:dyDescent="0.3">
      <c r="B72" s="79">
        <v>0.99935399999999996</v>
      </c>
      <c r="C72" s="79">
        <v>3.0006499999999998</v>
      </c>
      <c r="D72" s="60">
        <v>-148478</v>
      </c>
      <c r="E72" s="60">
        <v>-148476</v>
      </c>
      <c r="F72" s="79"/>
      <c r="G72" s="79"/>
      <c r="H72" s="79"/>
      <c r="I72" s="79"/>
      <c r="J72" s="79"/>
      <c r="K72" s="79"/>
      <c r="L72" s="79"/>
      <c r="M72" s="79"/>
      <c r="N72" s="79">
        <v>0.78666599999999998</v>
      </c>
      <c r="O72" s="79">
        <v>2.83771</v>
      </c>
      <c r="P72" s="76">
        <v>0.99882899999999997</v>
      </c>
      <c r="Q72" s="76">
        <v>2.9991099999999999</v>
      </c>
      <c r="R72" s="79"/>
      <c r="S72" s="79"/>
    </row>
    <row r="73" spans="2:19" x14ac:dyDescent="0.3">
      <c r="B73" s="79"/>
      <c r="C73" s="79"/>
      <c r="D73" s="60">
        <v>172237</v>
      </c>
      <c r="E73" s="60">
        <v>172239</v>
      </c>
      <c r="F73" s="79"/>
      <c r="G73" s="79"/>
      <c r="H73" s="79"/>
      <c r="I73" s="79"/>
      <c r="J73" s="79"/>
      <c r="K73" s="79"/>
      <c r="L73" s="79"/>
      <c r="M73" s="79"/>
      <c r="N73" s="79">
        <v>0.79733200000000004</v>
      </c>
      <c r="O73" s="79">
        <v>2.8458199999999998</v>
      </c>
      <c r="P73" s="76">
        <v>0.998969</v>
      </c>
      <c r="Q73" s="76">
        <v>2.9992200000000002</v>
      </c>
      <c r="R73" s="79"/>
      <c r="S73" s="79"/>
    </row>
    <row r="74" spans="2:19" x14ac:dyDescent="0.3">
      <c r="B74" s="79"/>
      <c r="C74" s="79"/>
      <c r="D74" s="60">
        <v>-199792</v>
      </c>
      <c r="E74" s="60">
        <v>-199790</v>
      </c>
      <c r="F74" s="79"/>
      <c r="G74" s="79"/>
      <c r="H74" s="79"/>
      <c r="I74" s="79"/>
      <c r="J74" s="79"/>
      <c r="K74" s="79"/>
      <c r="L74" s="79"/>
      <c r="M74" s="79"/>
      <c r="N74" s="79">
        <v>0.80746600000000002</v>
      </c>
      <c r="O74" s="79">
        <v>2.8535300000000001</v>
      </c>
      <c r="P74" s="76">
        <v>0.99909300000000001</v>
      </c>
      <c r="Q74" s="76">
        <v>2.9993099999999999</v>
      </c>
      <c r="R74" s="79"/>
      <c r="S74" s="79"/>
    </row>
    <row r="75" spans="2:19" x14ac:dyDescent="0.3">
      <c r="B75" s="79"/>
      <c r="C75" s="79"/>
      <c r="D75" s="60">
        <v>231761</v>
      </c>
      <c r="E75" s="60">
        <v>231763</v>
      </c>
      <c r="F75" s="79"/>
      <c r="G75" s="79"/>
      <c r="H75" s="79"/>
      <c r="I75" s="79"/>
      <c r="J75" s="79"/>
      <c r="K75" s="79"/>
      <c r="L75" s="79"/>
      <c r="M75" s="79"/>
      <c r="N75" s="79">
        <v>0.81709299999999996</v>
      </c>
      <c r="O75" s="79">
        <v>2.8608500000000001</v>
      </c>
      <c r="P75" s="76">
        <v>0.99920200000000003</v>
      </c>
      <c r="Q75" s="76">
        <v>2.99939</v>
      </c>
      <c r="R75" s="79"/>
      <c r="S75" s="79"/>
    </row>
    <row r="76" spans="2:19" x14ac:dyDescent="0.3">
      <c r="B76" s="79"/>
      <c r="C76" s="79"/>
      <c r="D76" s="60">
        <v>-268841</v>
      </c>
      <c r="E76" s="60">
        <v>-268839</v>
      </c>
      <c r="F76" s="79"/>
      <c r="G76" s="79"/>
      <c r="H76" s="79"/>
      <c r="I76" s="79"/>
      <c r="J76" s="79"/>
      <c r="K76" s="79"/>
      <c r="L76" s="79"/>
      <c r="M76" s="79"/>
      <c r="N76" s="79">
        <v>0.82623800000000003</v>
      </c>
      <c r="O76" s="79">
        <v>2.86781</v>
      </c>
      <c r="P76" s="76">
        <v>0.99929800000000002</v>
      </c>
      <c r="Q76" s="76">
        <v>2.9994700000000001</v>
      </c>
      <c r="R76" s="79"/>
      <c r="S76" s="79"/>
    </row>
    <row r="77" spans="2:19" x14ac:dyDescent="0.3">
      <c r="B77" s="79"/>
      <c r="C77" s="79"/>
      <c r="D77" s="60">
        <v>311858</v>
      </c>
      <c r="E77" s="60">
        <v>311860</v>
      </c>
      <c r="F77" s="79"/>
      <c r="G77" s="79"/>
      <c r="H77" s="79"/>
      <c r="I77" s="79"/>
      <c r="J77" s="79"/>
      <c r="K77" s="79"/>
      <c r="L77" s="79"/>
      <c r="M77" s="79"/>
      <c r="N77" s="79">
        <v>0.83492599999999995</v>
      </c>
      <c r="O77" s="79">
        <v>2.8744200000000002</v>
      </c>
      <c r="P77" s="76">
        <v>0.99938199999999999</v>
      </c>
      <c r="Q77" s="76">
        <v>2.99953</v>
      </c>
      <c r="R77" s="79"/>
      <c r="S77" s="79"/>
    </row>
    <row r="78" spans="2:19" x14ac:dyDescent="0.3">
      <c r="B78" s="79"/>
      <c r="C78" s="79"/>
      <c r="D78" s="60">
        <v>-361753</v>
      </c>
      <c r="E78" s="60">
        <v>-361751</v>
      </c>
      <c r="F78" s="79"/>
      <c r="G78" s="79"/>
      <c r="H78" s="79"/>
      <c r="I78" s="79"/>
      <c r="J78" s="79"/>
      <c r="K78" s="79"/>
      <c r="L78" s="79"/>
      <c r="M78" s="79"/>
      <c r="N78" s="79">
        <v>0.84318000000000004</v>
      </c>
      <c r="O78" s="79">
        <v>2.8807</v>
      </c>
      <c r="P78" s="79"/>
      <c r="Q78" s="79"/>
      <c r="R78" s="79"/>
      <c r="S78" s="79"/>
    </row>
    <row r="79" spans="2:19" x14ac:dyDescent="0.3">
      <c r="B79" s="79"/>
      <c r="C79" s="79"/>
      <c r="D79" s="60">
        <v>419635</v>
      </c>
      <c r="E79" s="60">
        <v>419637</v>
      </c>
      <c r="F79" s="79"/>
      <c r="G79" s="79"/>
      <c r="H79" s="79"/>
      <c r="I79" s="79"/>
      <c r="J79" s="79"/>
      <c r="K79" s="79"/>
      <c r="L79" s="79"/>
      <c r="M79" s="79"/>
      <c r="N79" s="79">
        <v>0.85102100000000003</v>
      </c>
      <c r="O79" s="79">
        <v>2.88666</v>
      </c>
      <c r="P79" s="79"/>
      <c r="Q79" s="79"/>
      <c r="R79" s="79"/>
      <c r="S79" s="79"/>
    </row>
    <row r="80" spans="2:19" x14ac:dyDescent="0.3">
      <c r="B80" s="79"/>
      <c r="C80" s="79"/>
      <c r="D80" s="60">
        <v>-486775</v>
      </c>
      <c r="E80" s="60">
        <v>-486773</v>
      </c>
      <c r="F80" s="79"/>
      <c r="G80" s="79"/>
      <c r="H80" s="79"/>
      <c r="I80" s="79"/>
      <c r="J80" s="79"/>
      <c r="K80" s="79"/>
      <c r="L80" s="79"/>
      <c r="M80" s="79"/>
      <c r="N80" s="79">
        <v>0.85846999999999996</v>
      </c>
      <c r="O80" s="79">
        <v>2.8923299999999998</v>
      </c>
      <c r="P80" s="79"/>
      <c r="Q80" s="79"/>
      <c r="R80" s="79"/>
      <c r="S80" s="79"/>
    </row>
    <row r="81" spans="2:19" x14ac:dyDescent="0.3">
      <c r="B81" s="79"/>
      <c r="C81" s="79"/>
      <c r="D81" s="60">
        <v>564661</v>
      </c>
      <c r="E81" s="60">
        <v>564663</v>
      </c>
      <c r="F81" s="79"/>
      <c r="G81" s="79"/>
      <c r="H81" s="79"/>
      <c r="I81" s="79"/>
      <c r="J81" s="79"/>
      <c r="K81" s="79"/>
      <c r="L81" s="79"/>
      <c r="M81" s="79"/>
      <c r="N81" s="79">
        <v>0.86554600000000004</v>
      </c>
      <c r="O81" s="79">
        <v>2.89771</v>
      </c>
      <c r="P81" s="79"/>
      <c r="Q81" s="79"/>
      <c r="R81" s="79"/>
      <c r="S81" s="79"/>
    </row>
    <row r="82" spans="2:19" x14ac:dyDescent="0.3">
      <c r="B82" s="79"/>
      <c r="C82" s="79"/>
      <c r="D82" s="60">
        <v>-655005</v>
      </c>
      <c r="E82" s="60">
        <v>-655003</v>
      </c>
      <c r="F82" s="79"/>
      <c r="G82" s="79"/>
      <c r="H82" s="79"/>
      <c r="I82" s="79"/>
      <c r="J82" s="79"/>
      <c r="K82" s="79"/>
      <c r="L82" s="79"/>
      <c r="M82" s="79"/>
      <c r="N82" s="79">
        <v>0.87226899999999996</v>
      </c>
      <c r="O82" s="79">
        <v>2.9028299999999998</v>
      </c>
      <c r="P82" s="79"/>
      <c r="Q82" s="79"/>
      <c r="R82" s="79"/>
      <c r="S82" s="79"/>
    </row>
    <row r="83" spans="2:19" x14ac:dyDescent="0.3">
      <c r="B83" s="79"/>
      <c r="C83" s="79"/>
      <c r="D83" s="60">
        <v>759808</v>
      </c>
      <c r="E83" s="60">
        <v>759810</v>
      </c>
      <c r="F83" s="79"/>
      <c r="G83" s="79"/>
      <c r="H83" s="79"/>
      <c r="I83" s="79"/>
      <c r="J83" s="79"/>
      <c r="K83" s="79"/>
      <c r="L83" s="79"/>
      <c r="M83" s="79"/>
      <c r="N83" s="79">
        <v>0.87865499999999996</v>
      </c>
      <c r="O83" s="79">
        <v>2.9076900000000001</v>
      </c>
      <c r="P83" s="79"/>
      <c r="Q83" s="79"/>
      <c r="R83" s="79"/>
      <c r="S83" s="79"/>
    </row>
    <row r="84" spans="2:19" x14ac:dyDescent="0.3">
      <c r="B84" s="79"/>
      <c r="C84" s="79"/>
      <c r="D84" s="60">
        <v>-881375</v>
      </c>
      <c r="E84" s="60">
        <v>-881373</v>
      </c>
      <c r="F84" s="79"/>
      <c r="G84" s="79"/>
      <c r="H84" s="79"/>
      <c r="I84" s="79"/>
      <c r="J84" s="79"/>
      <c r="K84" s="79"/>
      <c r="L84" s="79"/>
      <c r="M84" s="79"/>
      <c r="N84" s="79">
        <v>0.88472300000000004</v>
      </c>
      <c r="O84" s="79">
        <v>2.9123000000000001</v>
      </c>
      <c r="P84" s="79"/>
      <c r="Q84" s="79"/>
      <c r="R84" s="79"/>
      <c r="S84" s="79"/>
    </row>
    <row r="85" spans="2:19" x14ac:dyDescent="0.3">
      <c r="B85" s="79"/>
      <c r="C85" s="79"/>
      <c r="D85" s="79" t="s">
        <v>14</v>
      </c>
      <c r="E85" s="79" t="s">
        <v>14</v>
      </c>
      <c r="F85" s="79"/>
      <c r="G85" s="79"/>
      <c r="H85" s="79"/>
      <c r="I85" s="79"/>
      <c r="J85" s="79"/>
      <c r="K85" s="79"/>
      <c r="L85" s="79"/>
      <c r="M85" s="79"/>
      <c r="N85" s="79">
        <v>0.89048700000000003</v>
      </c>
      <c r="O85" s="79">
        <v>2.91669</v>
      </c>
      <c r="P85" s="79"/>
      <c r="Q85" s="79"/>
      <c r="R85" s="79"/>
      <c r="S85" s="79"/>
    </row>
    <row r="86" spans="2:19" x14ac:dyDescent="0.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>
        <v>0.89596200000000004</v>
      </c>
      <c r="O86" s="79">
        <v>2.9208500000000002</v>
      </c>
      <c r="P86" s="79"/>
      <c r="Q86" s="79"/>
      <c r="R86" s="79"/>
      <c r="S86" s="79"/>
    </row>
    <row r="87" spans="2:19" x14ac:dyDescent="0.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>
        <v>0.90116399999999997</v>
      </c>
      <c r="O87" s="79">
        <v>2.9248099999999999</v>
      </c>
      <c r="P87" s="79"/>
      <c r="Q87" s="79"/>
      <c r="R87" s="79"/>
      <c r="S87" s="79"/>
    </row>
    <row r="88" spans="2:19" x14ac:dyDescent="0.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>
        <v>0.90610599999999997</v>
      </c>
      <c r="O88" s="79">
        <v>2.9285700000000001</v>
      </c>
      <c r="P88" s="79"/>
      <c r="Q88" s="79"/>
      <c r="R88" s="79"/>
      <c r="S88" s="79"/>
    </row>
    <row r="89" spans="2:19" x14ac:dyDescent="0.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>
        <v>0.91080099999999997</v>
      </c>
      <c r="O89" s="79">
        <v>2.93214</v>
      </c>
      <c r="P89" s="79"/>
      <c r="Q89" s="79"/>
      <c r="R89" s="79"/>
      <c r="S89" s="79"/>
    </row>
    <row r="90" spans="2:19" x14ac:dyDescent="0.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>
        <v>0.91526099999999999</v>
      </c>
      <c r="O90" s="79">
        <v>2.93553</v>
      </c>
      <c r="P90" s="79"/>
      <c r="Q90" s="79"/>
      <c r="R90" s="79"/>
      <c r="S90" s="79"/>
    </row>
    <row r="91" spans="2:19" x14ac:dyDescent="0.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>
        <v>0.91949800000000004</v>
      </c>
      <c r="O91" s="79">
        <v>2.9387599999999998</v>
      </c>
      <c r="P91" s="79"/>
      <c r="Q91" s="79"/>
      <c r="R91" s="79"/>
      <c r="S91" s="79"/>
    </row>
    <row r="92" spans="2:19" x14ac:dyDescent="0.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>
        <v>0.92352299999999998</v>
      </c>
      <c r="O92" s="79">
        <v>2.9418199999999999</v>
      </c>
      <c r="P92" s="79"/>
      <c r="Q92" s="79"/>
      <c r="R92" s="79"/>
      <c r="S92" s="79"/>
    </row>
    <row r="93" spans="2:19" x14ac:dyDescent="0.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>
        <v>0.92734700000000003</v>
      </c>
      <c r="O93" s="79">
        <v>2.9447299999999998</v>
      </c>
      <c r="P93" s="79"/>
      <c r="Q93" s="79"/>
      <c r="R93" s="79"/>
      <c r="S93" s="79"/>
    </row>
    <row r="94" spans="2:19" x14ac:dyDescent="0.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>
        <v>0.930979</v>
      </c>
      <c r="O94" s="79">
        <v>2.9474900000000002</v>
      </c>
      <c r="P94" s="79"/>
      <c r="Q94" s="79"/>
      <c r="R94" s="79"/>
      <c r="S94" s="79"/>
    </row>
    <row r="95" spans="2:19" x14ac:dyDescent="0.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>
        <v>0.93442999999999998</v>
      </c>
      <c r="O95" s="79">
        <v>2.9501200000000001</v>
      </c>
      <c r="P95" s="79"/>
      <c r="Q95" s="79"/>
      <c r="R95" s="79"/>
      <c r="S95" s="79"/>
    </row>
    <row r="96" spans="2:19" x14ac:dyDescent="0.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>
        <v>0.93770900000000001</v>
      </c>
      <c r="O96" s="79">
        <v>2.95261</v>
      </c>
      <c r="P96" s="79"/>
      <c r="Q96" s="79"/>
      <c r="R96" s="79"/>
      <c r="S96" s="79"/>
    </row>
    <row r="97" spans="2:19" x14ac:dyDescent="0.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>
        <v>0.94082299999999996</v>
      </c>
      <c r="O97" s="79">
        <v>2.9549799999999999</v>
      </c>
      <c r="P97" s="79"/>
      <c r="Q97" s="79"/>
      <c r="R97" s="79"/>
      <c r="S97" s="79"/>
    </row>
    <row r="98" spans="2:19" x14ac:dyDescent="0.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>
        <v>0.94378200000000001</v>
      </c>
      <c r="O98" s="79">
        <v>2.95723</v>
      </c>
      <c r="P98" s="79"/>
      <c r="Q98" s="79"/>
      <c r="R98" s="79"/>
      <c r="S98" s="79"/>
    </row>
    <row r="99" spans="2:19" x14ac:dyDescent="0.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>
        <v>0.94659300000000002</v>
      </c>
      <c r="O99" s="79">
        <v>2.9593699999999998</v>
      </c>
      <c r="P99" s="79"/>
      <c r="Q99" s="79"/>
      <c r="R99" s="79"/>
      <c r="S99" s="79"/>
    </row>
    <row r="100" spans="2:19" x14ac:dyDescent="0.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>
        <v>0.94926299999999997</v>
      </c>
      <c r="O100" s="79">
        <v>2.9613999999999998</v>
      </c>
      <c r="P100" s="79"/>
      <c r="Q100" s="79"/>
      <c r="R100" s="79"/>
      <c r="S100" s="79"/>
    </row>
    <row r="101" spans="2:19" x14ac:dyDescent="0.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>
        <v>0.95179999999999998</v>
      </c>
      <c r="O101" s="79">
        <v>2.96333</v>
      </c>
      <c r="P101" s="79"/>
      <c r="Q101" s="79"/>
      <c r="R101" s="79"/>
      <c r="S101" s="79"/>
    </row>
    <row r="102" spans="2:19" x14ac:dyDescent="0.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>
        <v>0.95421</v>
      </c>
      <c r="O102" s="79">
        <v>2.9651700000000001</v>
      </c>
      <c r="P102" s="79"/>
      <c r="Q102" s="79"/>
      <c r="R102" s="79"/>
      <c r="S102" s="79"/>
    </row>
    <row r="103" spans="2:19" x14ac:dyDescent="0.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>
        <v>0.95650000000000002</v>
      </c>
      <c r="O103" s="79">
        <v>2.9669099999999999</v>
      </c>
      <c r="P103" s="79"/>
      <c r="Q103" s="79"/>
      <c r="R103" s="79"/>
      <c r="S103" s="79"/>
    </row>
    <row r="104" spans="2:19" x14ac:dyDescent="0.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>
        <v>0.95867500000000005</v>
      </c>
      <c r="O104" s="79">
        <v>2.9685600000000001</v>
      </c>
      <c r="P104" s="79"/>
      <c r="Q104" s="79"/>
      <c r="R104" s="79"/>
      <c r="S104" s="79"/>
    </row>
    <row r="105" spans="2:19" x14ac:dyDescent="0.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>
        <v>0.96074099999999996</v>
      </c>
      <c r="O105" s="79">
        <v>2.9701300000000002</v>
      </c>
      <c r="P105" s="79"/>
      <c r="Q105" s="79"/>
      <c r="R105" s="79"/>
      <c r="S105" s="79"/>
    </row>
    <row r="106" spans="2:19" x14ac:dyDescent="0.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>
        <v>0.962704</v>
      </c>
      <c r="O106" s="79">
        <v>2.9716300000000002</v>
      </c>
      <c r="P106" s="79"/>
      <c r="Q106" s="79"/>
      <c r="R106" s="79"/>
      <c r="S106" s="79"/>
    </row>
    <row r="107" spans="2:19" x14ac:dyDescent="0.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>
        <v>0.96456900000000001</v>
      </c>
      <c r="O107" s="79">
        <v>2.9730500000000002</v>
      </c>
      <c r="P107" s="79"/>
      <c r="Q107" s="79"/>
      <c r="R107" s="79"/>
      <c r="S107" s="79"/>
    </row>
    <row r="108" spans="2:19" x14ac:dyDescent="0.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>
        <v>0.96633999999999998</v>
      </c>
      <c r="O108" s="79">
        <v>2.9743900000000001</v>
      </c>
      <c r="P108" s="79"/>
      <c r="Q108" s="79"/>
      <c r="R108" s="79"/>
      <c r="S108" s="79"/>
    </row>
    <row r="109" spans="2:19" x14ac:dyDescent="0.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>
        <v>0.96802299999999997</v>
      </c>
      <c r="O109" s="79">
        <v>2.97567</v>
      </c>
      <c r="P109" s="79"/>
      <c r="Q109" s="79"/>
      <c r="R109" s="79"/>
      <c r="S109" s="79"/>
    </row>
    <row r="110" spans="2:19" x14ac:dyDescent="0.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>
        <v>0.96962199999999998</v>
      </c>
      <c r="O110" s="79">
        <v>2.97689</v>
      </c>
      <c r="P110" s="79"/>
      <c r="Q110" s="79"/>
      <c r="R110" s="79"/>
      <c r="S110" s="79"/>
    </row>
    <row r="111" spans="2:19" x14ac:dyDescent="0.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>
        <v>0.97114100000000003</v>
      </c>
      <c r="O111" s="79">
        <v>2.9780500000000001</v>
      </c>
      <c r="P111" s="79"/>
      <c r="Q111" s="79"/>
      <c r="R111" s="79"/>
      <c r="S111" s="79"/>
    </row>
    <row r="112" spans="2:19" x14ac:dyDescent="0.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>
        <v>0.972584</v>
      </c>
      <c r="O112" s="79">
        <v>2.9791400000000001</v>
      </c>
      <c r="P112" s="79"/>
      <c r="Q112" s="79"/>
      <c r="R112" s="79"/>
      <c r="S112" s="79"/>
    </row>
    <row r="113" spans="2:19" x14ac:dyDescent="0.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>
        <v>0.97395500000000002</v>
      </c>
      <c r="O113" s="79">
        <v>2.9801899999999999</v>
      </c>
      <c r="P113" s="79"/>
      <c r="Q113" s="79"/>
      <c r="R113" s="79"/>
      <c r="S113" s="79"/>
    </row>
    <row r="114" spans="2:19" x14ac:dyDescent="0.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>
        <v>0.97525700000000004</v>
      </c>
      <c r="O114" s="79">
        <v>2.9811800000000002</v>
      </c>
      <c r="P114" s="79"/>
      <c r="Q114" s="79"/>
      <c r="R114" s="79"/>
      <c r="S114" s="79"/>
    </row>
    <row r="115" spans="2:19" x14ac:dyDescent="0.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>
        <v>0.97649399999999997</v>
      </c>
      <c r="O115" s="79">
        <v>2.9821200000000001</v>
      </c>
      <c r="P115" s="79"/>
      <c r="Q115" s="79"/>
      <c r="R115" s="79"/>
      <c r="S115" s="79"/>
    </row>
    <row r="116" spans="2:19" x14ac:dyDescent="0.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>
        <v>0.97766900000000001</v>
      </c>
      <c r="O116" s="79">
        <v>2.9830100000000002</v>
      </c>
      <c r="P116" s="79"/>
      <c r="Q116" s="79"/>
      <c r="R116" s="79"/>
      <c r="S116" s="79"/>
    </row>
    <row r="117" spans="2:19" x14ac:dyDescent="0.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>
        <v>0.97878600000000004</v>
      </c>
      <c r="O117" s="79">
        <v>2.98386</v>
      </c>
      <c r="P117" s="79"/>
      <c r="Q117" s="79"/>
      <c r="R117" s="79"/>
      <c r="S117" s="79"/>
    </row>
    <row r="118" spans="2:19" x14ac:dyDescent="0.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>
        <v>0.97984700000000002</v>
      </c>
      <c r="O118" s="79">
        <v>2.9846699999999999</v>
      </c>
      <c r="P118" s="79"/>
      <c r="Q118" s="79"/>
      <c r="R118" s="79"/>
      <c r="S118" s="79"/>
    </row>
    <row r="119" spans="2:19" x14ac:dyDescent="0.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>
        <v>0.980854</v>
      </c>
      <c r="O119" s="79">
        <v>2.9854400000000001</v>
      </c>
      <c r="P119" s="79"/>
      <c r="Q119" s="79"/>
      <c r="R119" s="79"/>
      <c r="S119" s="79"/>
    </row>
    <row r="120" spans="2:19" x14ac:dyDescent="0.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>
        <v>0.98181200000000002</v>
      </c>
      <c r="O120" s="79">
        <v>2.9861599999999999</v>
      </c>
      <c r="P120" s="79"/>
      <c r="Q120" s="79"/>
      <c r="R120" s="79"/>
      <c r="S120" s="79"/>
    </row>
    <row r="121" spans="2:19" x14ac:dyDescent="0.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>
        <v>0.98272099999999996</v>
      </c>
      <c r="O121" s="79">
        <v>2.9868600000000001</v>
      </c>
      <c r="P121" s="79"/>
      <c r="Q121" s="79"/>
      <c r="R121" s="79"/>
      <c r="S121" s="79"/>
    </row>
    <row r="122" spans="2:19" x14ac:dyDescent="0.3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>
        <v>0.98358500000000004</v>
      </c>
      <c r="O122" s="79">
        <v>2.9875099999999999</v>
      </c>
      <c r="P122" s="79"/>
      <c r="Q122" s="79"/>
      <c r="R122" s="79"/>
      <c r="S122" s="79"/>
    </row>
    <row r="123" spans="2:19" x14ac:dyDescent="0.3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>
        <v>0.984406</v>
      </c>
      <c r="O123" s="79">
        <v>2.98814</v>
      </c>
      <c r="P123" s="79"/>
      <c r="Q123" s="79"/>
      <c r="R123" s="79"/>
      <c r="S123" s="79"/>
    </row>
    <row r="124" spans="2:19" x14ac:dyDescent="0.3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>
        <v>0.98518499999999998</v>
      </c>
      <c r="O124" s="79">
        <v>2.9887299999999999</v>
      </c>
      <c r="P124" s="79"/>
      <c r="Q124" s="79"/>
      <c r="R124" s="79"/>
      <c r="S124" s="79"/>
    </row>
    <row r="125" spans="2:19" x14ac:dyDescent="0.3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>
        <v>0.98592599999999997</v>
      </c>
      <c r="O125" s="79">
        <v>2.98929</v>
      </c>
      <c r="P125" s="79"/>
      <c r="Q125" s="79"/>
      <c r="R125" s="79"/>
      <c r="S125" s="79"/>
    </row>
    <row r="126" spans="2:19" x14ac:dyDescent="0.3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>
        <v>0.98663000000000001</v>
      </c>
      <c r="O126" s="79">
        <v>2.98983</v>
      </c>
      <c r="P126" s="79"/>
      <c r="Q126" s="79"/>
      <c r="R126" s="79"/>
      <c r="S126" s="79"/>
    </row>
    <row r="127" spans="2:19" x14ac:dyDescent="0.3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>
        <v>0.98729800000000001</v>
      </c>
      <c r="O127" s="79">
        <v>2.9903400000000002</v>
      </c>
      <c r="P127" s="79"/>
      <c r="Q127" s="79"/>
      <c r="R127" s="79"/>
      <c r="S127" s="79"/>
    </row>
    <row r="128" spans="2:19" x14ac:dyDescent="0.3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>
        <v>0.98793299999999995</v>
      </c>
      <c r="O128" s="79">
        <v>2.9908199999999998</v>
      </c>
      <c r="P128" s="79"/>
      <c r="Q128" s="79"/>
      <c r="R128" s="79"/>
      <c r="S128" s="79"/>
    </row>
    <row r="129" spans="2:19" x14ac:dyDescent="0.3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>
        <v>0.988537</v>
      </c>
      <c r="O129" s="79">
        <v>2.9912800000000002</v>
      </c>
      <c r="P129" s="79"/>
      <c r="Q129" s="79"/>
      <c r="R129" s="79"/>
      <c r="S129" s="79"/>
    </row>
    <row r="130" spans="2:19" x14ac:dyDescent="0.3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>
        <v>0.98911000000000004</v>
      </c>
      <c r="O130" s="79">
        <v>2.9917199999999999</v>
      </c>
      <c r="P130" s="79"/>
      <c r="Q130" s="79"/>
      <c r="R130" s="79"/>
      <c r="S130" s="79"/>
    </row>
    <row r="131" spans="2:19" x14ac:dyDescent="0.3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>
        <v>0.98965400000000003</v>
      </c>
      <c r="O131" s="79">
        <v>2.99213</v>
      </c>
      <c r="P131" s="79"/>
      <c r="Q131" s="79"/>
      <c r="R131" s="79"/>
      <c r="S131" s="79"/>
    </row>
    <row r="132" spans="2:19" x14ac:dyDescent="0.3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>
        <v>0.99017200000000005</v>
      </c>
      <c r="O132" s="79">
        <v>2.9925199999999998</v>
      </c>
      <c r="P132" s="79"/>
      <c r="Q132" s="79"/>
      <c r="R132" s="79"/>
      <c r="S132" s="79"/>
    </row>
    <row r="133" spans="2:19" x14ac:dyDescent="0.3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>
        <v>0.99066299999999996</v>
      </c>
      <c r="O133" s="79">
        <v>2.9929000000000001</v>
      </c>
      <c r="P133" s="79"/>
      <c r="Q133" s="79"/>
      <c r="R133" s="79"/>
      <c r="S133" s="79"/>
    </row>
    <row r="134" spans="2:19" x14ac:dyDescent="0.3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>
        <v>0.99112999999999996</v>
      </c>
      <c r="O134" s="79">
        <v>2.9932500000000002</v>
      </c>
      <c r="P134" s="79"/>
      <c r="Q134" s="79"/>
      <c r="R134" s="79"/>
      <c r="S134" s="79"/>
    </row>
    <row r="135" spans="2:19" x14ac:dyDescent="0.3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>
        <v>0.99157300000000004</v>
      </c>
      <c r="O135" s="79">
        <v>2.9935900000000002</v>
      </c>
      <c r="P135" s="79"/>
      <c r="Q135" s="79"/>
      <c r="R135" s="79"/>
      <c r="S135" s="79"/>
    </row>
    <row r="136" spans="2:19" x14ac:dyDescent="0.3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>
        <v>0.99199499999999996</v>
      </c>
      <c r="O136" s="79">
        <v>2.9939100000000001</v>
      </c>
      <c r="P136" s="79"/>
      <c r="Q136" s="79"/>
      <c r="R136" s="79"/>
      <c r="S136" s="79"/>
    </row>
    <row r="137" spans="2:19" x14ac:dyDescent="0.3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>
        <v>0.99239500000000003</v>
      </c>
      <c r="O137" s="79">
        <v>2.9942099999999998</v>
      </c>
      <c r="P137" s="79"/>
      <c r="Q137" s="79"/>
      <c r="R137" s="79"/>
      <c r="S137" s="79"/>
    </row>
    <row r="138" spans="2:19" x14ac:dyDescent="0.3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>
        <v>0.99277499999999996</v>
      </c>
      <c r="O138" s="79">
        <v>2.9944999999999999</v>
      </c>
      <c r="P138" s="79"/>
      <c r="Q138" s="79"/>
      <c r="R138" s="79"/>
      <c r="S138" s="79"/>
    </row>
    <row r="139" spans="2:19" x14ac:dyDescent="0.3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>
        <v>0.99313700000000005</v>
      </c>
      <c r="O139" s="79">
        <v>2.99478</v>
      </c>
      <c r="P139" s="79"/>
      <c r="Q139" s="79"/>
      <c r="R139" s="79"/>
      <c r="S139" s="79"/>
    </row>
    <row r="140" spans="2:19" x14ac:dyDescent="0.3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>
        <v>0.99348000000000003</v>
      </c>
      <c r="O140" s="79">
        <v>2.9950399999999999</v>
      </c>
      <c r="P140" s="79"/>
      <c r="Q140" s="79"/>
      <c r="R140" s="79"/>
      <c r="S140" s="79"/>
    </row>
    <row r="141" spans="2:19" x14ac:dyDescent="0.3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>
        <v>0.99380599999999997</v>
      </c>
      <c r="O141" s="79">
        <v>2.9952899999999998</v>
      </c>
      <c r="P141" s="79"/>
      <c r="Q141" s="79"/>
      <c r="R141" s="79"/>
      <c r="S141" s="79"/>
    </row>
    <row r="142" spans="2:19" x14ac:dyDescent="0.3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>
        <v>0.99411499999999997</v>
      </c>
      <c r="O142" s="79">
        <v>2.99552</v>
      </c>
      <c r="P142" s="79"/>
      <c r="Q142" s="79"/>
      <c r="R142" s="79"/>
      <c r="S142" s="79"/>
    </row>
    <row r="143" spans="2:19" x14ac:dyDescent="0.3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>
        <v>0.99441000000000002</v>
      </c>
      <c r="O143" s="79">
        <v>2.9957500000000001</v>
      </c>
      <c r="P143" s="79"/>
      <c r="Q143" s="79"/>
      <c r="R143" s="79"/>
      <c r="S143" s="79"/>
    </row>
    <row r="144" spans="2:19" x14ac:dyDescent="0.3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>
        <v>0.99468900000000005</v>
      </c>
      <c r="O144" s="79">
        <v>2.9959600000000002</v>
      </c>
      <c r="P144" s="79"/>
      <c r="Q144" s="79"/>
      <c r="R144" s="79"/>
      <c r="S144" s="79"/>
    </row>
    <row r="145" spans="2:19" x14ac:dyDescent="0.3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>
        <v>0.99495500000000003</v>
      </c>
      <c r="O145" s="79">
        <v>2.9961600000000002</v>
      </c>
      <c r="P145" s="79"/>
      <c r="Q145" s="79"/>
      <c r="R145" s="79"/>
      <c r="S145" s="79"/>
    </row>
    <row r="146" spans="2:19" x14ac:dyDescent="0.3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>
        <v>0.99520699999999995</v>
      </c>
      <c r="O146" s="79">
        <v>2.9963500000000001</v>
      </c>
      <c r="P146" s="79"/>
      <c r="Q146" s="79"/>
      <c r="R146" s="79"/>
      <c r="S146" s="79"/>
    </row>
    <row r="147" spans="2:19" x14ac:dyDescent="0.3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>
        <v>0.99544699999999997</v>
      </c>
      <c r="O147" s="79">
        <v>2.99654</v>
      </c>
      <c r="P147" s="79"/>
      <c r="Q147" s="79"/>
      <c r="R147" s="79"/>
      <c r="S147" s="79"/>
    </row>
    <row r="148" spans="2:19" x14ac:dyDescent="0.3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>
        <v>0.99567399999999995</v>
      </c>
      <c r="O148" s="79">
        <v>2.9967100000000002</v>
      </c>
      <c r="P148" s="79"/>
      <c r="Q148" s="79"/>
      <c r="R148" s="79"/>
      <c r="S148" s="79"/>
    </row>
    <row r="149" spans="2:19" x14ac:dyDescent="0.3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>
        <v>0.99589099999999997</v>
      </c>
      <c r="O149" s="79">
        <v>2.9968699999999999</v>
      </c>
      <c r="P149" s="79"/>
      <c r="Q149" s="79"/>
      <c r="R149" s="79"/>
      <c r="S149" s="79"/>
    </row>
    <row r="150" spans="2:19" x14ac:dyDescent="0.3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>
        <v>0.99609599999999998</v>
      </c>
      <c r="O150" s="79">
        <v>2.9970300000000001</v>
      </c>
      <c r="P150" s="79"/>
      <c r="Q150" s="79"/>
      <c r="R150" s="79"/>
      <c r="S150" s="79"/>
    </row>
    <row r="151" spans="2:19" x14ac:dyDescent="0.3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>
        <v>0.99629100000000004</v>
      </c>
      <c r="O151" s="79">
        <v>2.9971800000000002</v>
      </c>
      <c r="P151" s="79"/>
      <c r="Q151" s="79"/>
      <c r="R151" s="79"/>
      <c r="S151" s="79"/>
    </row>
    <row r="152" spans="2:19" x14ac:dyDescent="0.3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>
        <v>0.99647699999999995</v>
      </c>
      <c r="O152" s="79">
        <v>2.9973200000000002</v>
      </c>
      <c r="P152" s="79"/>
      <c r="Q152" s="79"/>
      <c r="R152" s="79"/>
      <c r="S152" s="79"/>
    </row>
    <row r="153" spans="2:19" x14ac:dyDescent="0.3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>
        <v>0.99665300000000001</v>
      </c>
      <c r="O153" s="79">
        <v>2.9974500000000002</v>
      </c>
      <c r="P153" s="79"/>
      <c r="Q153" s="79"/>
      <c r="R153" s="79"/>
      <c r="S153" s="79"/>
    </row>
    <row r="154" spans="2:19" x14ac:dyDescent="0.3"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>
        <v>0.99682000000000004</v>
      </c>
      <c r="O154" s="79">
        <v>2.9975800000000001</v>
      </c>
      <c r="P154" s="79"/>
      <c r="Q154" s="79"/>
      <c r="R154" s="79"/>
      <c r="S154" s="79"/>
    </row>
    <row r="155" spans="2:19" x14ac:dyDescent="0.3"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>
        <v>0.99697899999999995</v>
      </c>
      <c r="O155" s="79">
        <v>2.9977</v>
      </c>
      <c r="P155" s="79"/>
      <c r="Q155" s="79"/>
      <c r="R155" s="79"/>
      <c r="S155" s="79"/>
    </row>
    <row r="156" spans="2:19" x14ac:dyDescent="0.3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>
        <v>0.99712999999999996</v>
      </c>
      <c r="O156" s="79">
        <v>2.9978199999999999</v>
      </c>
      <c r="P156" s="79"/>
      <c r="Q156" s="79"/>
      <c r="R156" s="79"/>
      <c r="S156" s="79"/>
    </row>
    <row r="157" spans="2:19" x14ac:dyDescent="0.3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>
        <v>0.99727399999999999</v>
      </c>
      <c r="O157" s="79">
        <v>2.9979300000000002</v>
      </c>
      <c r="P157" s="79"/>
      <c r="Q157" s="79"/>
      <c r="R157" s="79"/>
      <c r="S157" s="79"/>
    </row>
    <row r="158" spans="2:19" x14ac:dyDescent="0.3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>
        <v>0.99741000000000002</v>
      </c>
      <c r="O158" s="79">
        <v>2.99803</v>
      </c>
      <c r="P158" s="79"/>
      <c r="Q158" s="79"/>
      <c r="R158" s="79"/>
      <c r="S158" s="79"/>
    </row>
    <row r="159" spans="2:19" x14ac:dyDescent="0.3"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>
        <v>0.99753999999999998</v>
      </c>
      <c r="O159" s="79">
        <v>2.9981300000000002</v>
      </c>
      <c r="P159" s="79"/>
      <c r="Q159" s="79"/>
      <c r="R159" s="79"/>
      <c r="S159" s="79"/>
    </row>
    <row r="160" spans="2:19" x14ac:dyDescent="0.3"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>
        <v>0.99766299999999997</v>
      </c>
      <c r="O160" s="79">
        <v>2.9982199999999999</v>
      </c>
      <c r="P160" s="79"/>
      <c r="Q160" s="79"/>
      <c r="R160" s="79"/>
      <c r="S160" s="79"/>
    </row>
    <row r="161" spans="2:19" x14ac:dyDescent="0.3"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>
        <v>0.99777899999999997</v>
      </c>
      <c r="O161" s="79">
        <v>2.99831</v>
      </c>
      <c r="P161" s="79"/>
      <c r="Q161" s="79"/>
      <c r="R161" s="79"/>
      <c r="S161" s="79"/>
    </row>
    <row r="162" spans="2:19" x14ac:dyDescent="0.3"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>
        <v>0.99789000000000005</v>
      </c>
      <c r="O162" s="79">
        <v>2.9984000000000002</v>
      </c>
      <c r="P162" s="79"/>
      <c r="Q162" s="79"/>
      <c r="R162" s="79"/>
      <c r="S162" s="79"/>
    </row>
    <row r="163" spans="2:19" x14ac:dyDescent="0.3"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>
        <v>0.99799599999999999</v>
      </c>
      <c r="O163" s="79">
        <v>2.9984799999999998</v>
      </c>
      <c r="P163" s="79"/>
      <c r="Q163" s="79"/>
      <c r="R163" s="79"/>
      <c r="S163" s="79"/>
    </row>
    <row r="164" spans="2:19" x14ac:dyDescent="0.3"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>
        <v>0.99809599999999998</v>
      </c>
      <c r="O164" s="79">
        <v>2.9985499999999998</v>
      </c>
      <c r="P164" s="79"/>
      <c r="Q164" s="79"/>
      <c r="R164" s="79"/>
      <c r="S164" s="79"/>
    </row>
    <row r="165" spans="2:19" x14ac:dyDescent="0.3"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>
        <v>0.99819100000000005</v>
      </c>
      <c r="O165" s="79">
        <v>2.9986199999999998</v>
      </c>
      <c r="P165" s="79"/>
      <c r="Q165" s="79"/>
      <c r="R165" s="79"/>
      <c r="S165" s="79"/>
    </row>
    <row r="166" spans="2:19" x14ac:dyDescent="0.3"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>
        <v>0.998282</v>
      </c>
      <c r="O166" s="79">
        <v>2.9986899999999999</v>
      </c>
      <c r="P166" s="79"/>
      <c r="Q166" s="79"/>
      <c r="R166" s="79"/>
      <c r="S166" s="79"/>
    </row>
    <row r="167" spans="2:19" x14ac:dyDescent="0.3"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>
        <v>0.99836800000000003</v>
      </c>
      <c r="O167" s="79">
        <v>2.9987599999999999</v>
      </c>
      <c r="P167" s="79"/>
      <c r="Q167" s="79"/>
      <c r="R167" s="79"/>
      <c r="S167" s="79"/>
    </row>
    <row r="168" spans="2:19" x14ac:dyDescent="0.3"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>
        <v>0.99844900000000003</v>
      </c>
      <c r="O168" s="79">
        <v>2.9988199999999998</v>
      </c>
      <c r="P168" s="79"/>
      <c r="Q168" s="79"/>
      <c r="R168" s="79"/>
      <c r="S168" s="79"/>
    </row>
    <row r="169" spans="2:19" x14ac:dyDescent="0.3">
      <c r="D169" s="75"/>
      <c r="E169" s="75"/>
    </row>
    <row r="170" spans="2:19" x14ac:dyDescent="0.3">
      <c r="D170" s="75"/>
      <c r="E170" s="75"/>
    </row>
    <row r="171" spans="2:19" x14ac:dyDescent="0.3">
      <c r="D171" s="75"/>
      <c r="E171" s="75"/>
    </row>
    <row r="172" spans="2:19" x14ac:dyDescent="0.3">
      <c r="D172" s="75"/>
      <c r="E172" s="75"/>
    </row>
    <row r="173" spans="2:19" x14ac:dyDescent="0.3">
      <c r="D173" s="75"/>
      <c r="E173" s="75"/>
    </row>
    <row r="174" spans="2:19" x14ac:dyDescent="0.3">
      <c r="D174" s="75"/>
      <c r="E174" s="75"/>
    </row>
    <row r="175" spans="2:19" x14ac:dyDescent="0.3">
      <c r="D175" s="75"/>
      <c r="E175" s="75"/>
    </row>
    <row r="176" spans="2:19" x14ac:dyDescent="0.3">
      <c r="D176" s="75"/>
      <c r="E176" s="75"/>
    </row>
    <row r="177" spans="4:5" x14ac:dyDescent="0.3">
      <c r="D177" s="75"/>
      <c r="E177" s="75"/>
    </row>
    <row r="178" spans="4:5" x14ac:dyDescent="0.3">
      <c r="D178" s="75"/>
      <c r="E178" s="75"/>
    </row>
    <row r="179" spans="4:5" x14ac:dyDescent="0.3">
      <c r="D179" s="75"/>
      <c r="E179" s="75"/>
    </row>
    <row r="180" spans="4:5" x14ac:dyDescent="0.3">
      <c r="D180" s="75"/>
      <c r="E180" s="75"/>
    </row>
    <row r="181" spans="4:5" x14ac:dyDescent="0.3">
      <c r="D181" s="75"/>
      <c r="E181" s="75"/>
    </row>
    <row r="182" spans="4:5" x14ac:dyDescent="0.3">
      <c r="D182" s="75"/>
      <c r="E182" s="75"/>
    </row>
    <row r="183" spans="4:5" x14ac:dyDescent="0.3">
      <c r="D183" s="75"/>
      <c r="E183" s="75"/>
    </row>
    <row r="184" spans="4:5" x14ac:dyDescent="0.3">
      <c r="D184" s="75"/>
      <c r="E184" s="75"/>
    </row>
    <row r="185" spans="4:5" x14ac:dyDescent="0.3">
      <c r="D185" s="75"/>
      <c r="E185" s="75"/>
    </row>
    <row r="186" spans="4:5" x14ac:dyDescent="0.3">
      <c r="D186" s="75"/>
      <c r="E186" s="75"/>
    </row>
    <row r="187" spans="4:5" x14ac:dyDescent="0.3">
      <c r="D187" s="75"/>
      <c r="E187" s="75"/>
    </row>
    <row r="188" spans="4:5" x14ac:dyDescent="0.3">
      <c r="D188" s="75"/>
      <c r="E188" s="75"/>
    </row>
    <row r="189" spans="4:5" x14ac:dyDescent="0.3">
      <c r="D189" s="75"/>
      <c r="E189" s="75"/>
    </row>
    <row r="190" spans="4:5" x14ac:dyDescent="0.3">
      <c r="D190" s="75"/>
      <c r="E190" s="75"/>
    </row>
    <row r="191" spans="4:5" x14ac:dyDescent="0.3">
      <c r="D191" s="75"/>
      <c r="E191" s="75"/>
    </row>
    <row r="192" spans="4:5" x14ac:dyDescent="0.3">
      <c r="D192" s="75"/>
      <c r="E192" s="75"/>
    </row>
    <row r="193" spans="4:5" x14ac:dyDescent="0.3">
      <c r="D193" s="75"/>
      <c r="E193" s="75"/>
    </row>
    <row r="194" spans="4:5" x14ac:dyDescent="0.3">
      <c r="D194" s="75"/>
      <c r="E194" s="75"/>
    </row>
    <row r="195" spans="4:5" x14ac:dyDescent="0.3">
      <c r="D195" s="75"/>
      <c r="E195" s="75"/>
    </row>
    <row r="196" spans="4:5" x14ac:dyDescent="0.3">
      <c r="D196" s="75"/>
      <c r="E196" s="75"/>
    </row>
    <row r="197" spans="4:5" x14ac:dyDescent="0.3">
      <c r="D197" s="75"/>
      <c r="E197" s="75"/>
    </row>
    <row r="198" spans="4:5" x14ac:dyDescent="0.3">
      <c r="D198" s="75"/>
      <c r="E198" s="75"/>
    </row>
    <row r="199" spans="4:5" x14ac:dyDescent="0.3">
      <c r="D199" s="75"/>
      <c r="E199" s="75"/>
    </row>
    <row r="200" spans="4:5" x14ac:dyDescent="0.3">
      <c r="D200" s="75"/>
      <c r="E200" s="75"/>
    </row>
    <row r="201" spans="4:5" x14ac:dyDescent="0.3">
      <c r="D201" s="75"/>
      <c r="E201" s="75"/>
    </row>
    <row r="202" spans="4:5" x14ac:dyDescent="0.3">
      <c r="D202" s="75"/>
      <c r="E202" s="75"/>
    </row>
    <row r="203" spans="4:5" x14ac:dyDescent="0.3">
      <c r="D203" s="75"/>
      <c r="E203" s="75"/>
    </row>
    <row r="204" spans="4:5" x14ac:dyDescent="0.3">
      <c r="D204" s="75"/>
      <c r="E204" s="75"/>
    </row>
    <row r="205" spans="4:5" x14ac:dyDescent="0.3">
      <c r="D205" s="75"/>
      <c r="E205" s="75"/>
    </row>
    <row r="206" spans="4:5" x14ac:dyDescent="0.3">
      <c r="D206" s="75"/>
      <c r="E206" s="75"/>
    </row>
    <row r="207" spans="4:5" x14ac:dyDescent="0.3">
      <c r="D207" s="75"/>
      <c r="E207" s="75"/>
    </row>
    <row r="208" spans="4:5" x14ac:dyDescent="0.3">
      <c r="D208" s="75"/>
      <c r="E208" s="75"/>
    </row>
    <row r="209" spans="4:5" x14ac:dyDescent="0.3">
      <c r="D209" s="75"/>
      <c r="E209" s="75"/>
    </row>
    <row r="210" spans="4:5" x14ac:dyDescent="0.3">
      <c r="D210" s="75"/>
      <c r="E210" s="75"/>
    </row>
    <row r="211" spans="4:5" x14ac:dyDescent="0.3">
      <c r="D211" s="75"/>
      <c r="E211" s="75"/>
    </row>
    <row r="212" spans="4:5" x14ac:dyDescent="0.3">
      <c r="D212" s="75"/>
      <c r="E212" s="75"/>
    </row>
    <row r="213" spans="4:5" x14ac:dyDescent="0.3">
      <c r="D213" s="75"/>
      <c r="E213" s="75"/>
    </row>
    <row r="214" spans="4:5" x14ac:dyDescent="0.3">
      <c r="D214" s="75"/>
      <c r="E214" s="75"/>
    </row>
    <row r="215" spans="4:5" x14ac:dyDescent="0.3">
      <c r="D215" s="75"/>
      <c r="E215" s="75"/>
    </row>
    <row r="216" spans="4:5" x14ac:dyDescent="0.3">
      <c r="D216" s="75"/>
      <c r="E216" s="75"/>
    </row>
    <row r="217" spans="4:5" x14ac:dyDescent="0.3">
      <c r="D217" s="75"/>
      <c r="E217" s="75"/>
    </row>
    <row r="218" spans="4:5" x14ac:dyDescent="0.3">
      <c r="D218" s="75"/>
      <c r="E218" s="75"/>
    </row>
    <row r="219" spans="4:5" x14ac:dyDescent="0.3">
      <c r="D219" s="75"/>
      <c r="E219" s="75"/>
    </row>
    <row r="220" spans="4:5" x14ac:dyDescent="0.3">
      <c r="D220" s="75"/>
      <c r="E220" s="75"/>
    </row>
    <row r="221" spans="4:5" x14ac:dyDescent="0.3">
      <c r="D221" s="75"/>
      <c r="E221" s="75"/>
    </row>
    <row r="222" spans="4:5" x14ac:dyDescent="0.3">
      <c r="D222" s="75"/>
      <c r="E222" s="75"/>
    </row>
    <row r="223" spans="4:5" x14ac:dyDescent="0.3">
      <c r="D223" s="75"/>
      <c r="E223" s="75"/>
    </row>
    <row r="224" spans="4:5" x14ac:dyDescent="0.3">
      <c r="D224" s="75"/>
      <c r="E224" s="75"/>
    </row>
    <row r="225" spans="4:5" x14ac:dyDescent="0.3">
      <c r="D225" s="75"/>
      <c r="E225" s="75"/>
    </row>
    <row r="226" spans="4:5" x14ac:dyDescent="0.3">
      <c r="D226" s="75"/>
      <c r="E226" s="75"/>
    </row>
    <row r="227" spans="4:5" x14ac:dyDescent="0.3">
      <c r="D227" s="75"/>
      <c r="E227" s="75"/>
    </row>
    <row r="228" spans="4:5" x14ac:dyDescent="0.3">
      <c r="D228" s="75"/>
      <c r="E228" s="75"/>
    </row>
    <row r="229" spans="4:5" x14ac:dyDescent="0.3">
      <c r="D229" s="75"/>
      <c r="E229" s="75"/>
    </row>
    <row r="230" spans="4:5" x14ac:dyDescent="0.3">
      <c r="D230" s="75"/>
      <c r="E230" s="75"/>
    </row>
    <row r="231" spans="4:5" x14ac:dyDescent="0.3">
      <c r="D231" s="75"/>
      <c r="E231" s="75"/>
    </row>
    <row r="232" spans="4:5" x14ac:dyDescent="0.3">
      <c r="D232" s="75"/>
      <c r="E232" s="75"/>
    </row>
    <row r="233" spans="4:5" x14ac:dyDescent="0.3">
      <c r="D233" s="75"/>
      <c r="E233" s="75"/>
    </row>
    <row r="234" spans="4:5" x14ac:dyDescent="0.3">
      <c r="D234" s="75"/>
      <c r="E234" s="75"/>
    </row>
    <row r="235" spans="4:5" x14ac:dyDescent="0.3">
      <c r="D235" s="75"/>
      <c r="E235" s="75"/>
    </row>
    <row r="236" spans="4:5" x14ac:dyDescent="0.3">
      <c r="D236" s="75"/>
      <c r="E236" s="75"/>
    </row>
    <row r="237" spans="4:5" x14ac:dyDescent="0.3">
      <c r="D237" s="75"/>
      <c r="E237" s="75"/>
    </row>
    <row r="238" spans="4:5" x14ac:dyDescent="0.3">
      <c r="D238" s="75"/>
      <c r="E238" s="75"/>
    </row>
    <row r="239" spans="4:5" x14ac:dyDescent="0.3">
      <c r="D239" s="75"/>
      <c r="E239" s="75"/>
    </row>
    <row r="240" spans="4:5" x14ac:dyDescent="0.3">
      <c r="D240" s="75"/>
      <c r="E240" s="75"/>
    </row>
    <row r="241" spans="4:5" x14ac:dyDescent="0.3">
      <c r="D241" s="75"/>
      <c r="E241" s="75"/>
    </row>
    <row r="242" spans="4:5" x14ac:dyDescent="0.3">
      <c r="D242" s="75"/>
      <c r="E242" s="75"/>
    </row>
    <row r="243" spans="4:5" x14ac:dyDescent="0.3">
      <c r="D243" s="75"/>
      <c r="E243" s="75"/>
    </row>
    <row r="244" spans="4:5" x14ac:dyDescent="0.3">
      <c r="D244" s="75"/>
      <c r="E244" s="75"/>
    </row>
    <row r="245" spans="4:5" x14ac:dyDescent="0.3">
      <c r="D245" s="75"/>
      <c r="E245" s="75"/>
    </row>
    <row r="246" spans="4:5" x14ac:dyDescent="0.3">
      <c r="D246" s="75"/>
      <c r="E246" s="75"/>
    </row>
    <row r="247" spans="4:5" x14ac:dyDescent="0.3">
      <c r="D247" s="75"/>
      <c r="E247" s="75"/>
    </row>
    <row r="248" spans="4:5" x14ac:dyDescent="0.3">
      <c r="D248" s="75"/>
      <c r="E248" s="75"/>
    </row>
    <row r="249" spans="4:5" x14ac:dyDescent="0.3">
      <c r="D249" s="75"/>
      <c r="E249" s="75"/>
    </row>
    <row r="250" spans="4:5" x14ac:dyDescent="0.3">
      <c r="D250" s="75"/>
      <c r="E250" s="75"/>
    </row>
    <row r="251" spans="4:5" x14ac:dyDescent="0.3">
      <c r="D251" s="75"/>
      <c r="E251" s="75"/>
    </row>
    <row r="252" spans="4:5" x14ac:dyDescent="0.3">
      <c r="D252" s="75"/>
      <c r="E252" s="75"/>
    </row>
    <row r="253" spans="4:5" x14ac:dyDescent="0.3">
      <c r="D253" s="75"/>
      <c r="E253" s="75"/>
    </row>
    <row r="254" spans="4:5" x14ac:dyDescent="0.3">
      <c r="D254" s="75"/>
      <c r="E254" s="75"/>
    </row>
    <row r="255" spans="4:5" x14ac:dyDescent="0.3">
      <c r="D255" s="75"/>
      <c r="E255" s="75"/>
    </row>
    <row r="256" spans="4:5" x14ac:dyDescent="0.3">
      <c r="D256" s="75"/>
      <c r="E256" s="75"/>
    </row>
    <row r="257" spans="4:5" x14ac:dyDescent="0.3">
      <c r="D257" s="75"/>
      <c r="E257" s="75"/>
    </row>
    <row r="258" spans="4:5" x14ac:dyDescent="0.3">
      <c r="D258" s="75"/>
      <c r="E258" s="75"/>
    </row>
    <row r="259" spans="4:5" x14ac:dyDescent="0.3">
      <c r="D259" s="75"/>
      <c r="E259" s="75"/>
    </row>
    <row r="260" spans="4:5" x14ac:dyDescent="0.3">
      <c r="D260" s="75"/>
      <c r="E260" s="75"/>
    </row>
    <row r="261" spans="4:5" x14ac:dyDescent="0.3">
      <c r="D261" s="75"/>
      <c r="E261" s="75"/>
    </row>
    <row r="262" spans="4:5" x14ac:dyDescent="0.3">
      <c r="D262" s="75"/>
      <c r="E262" s="75"/>
    </row>
    <row r="263" spans="4:5" x14ac:dyDescent="0.3">
      <c r="D263" s="75"/>
      <c r="E263" s="75"/>
    </row>
    <row r="264" spans="4:5" x14ac:dyDescent="0.3">
      <c r="D264" s="75"/>
      <c r="E264" s="75"/>
    </row>
    <row r="265" spans="4:5" x14ac:dyDescent="0.3">
      <c r="D265" s="75"/>
      <c r="E265" s="75"/>
    </row>
    <row r="266" spans="4:5" x14ac:dyDescent="0.3">
      <c r="D266" s="75"/>
      <c r="E266" s="75"/>
    </row>
    <row r="267" spans="4:5" x14ac:dyDescent="0.3">
      <c r="D267" s="75"/>
      <c r="E267" s="75"/>
    </row>
    <row r="268" spans="4:5" x14ac:dyDescent="0.3">
      <c r="D268" s="75"/>
      <c r="E268" s="75"/>
    </row>
    <row r="269" spans="4:5" x14ac:dyDescent="0.3">
      <c r="D269" s="75"/>
      <c r="E269" s="75"/>
    </row>
    <row r="270" spans="4:5" x14ac:dyDescent="0.3">
      <c r="D270" s="75"/>
      <c r="E270" s="75"/>
    </row>
    <row r="271" spans="4:5" x14ac:dyDescent="0.3">
      <c r="D271" s="75"/>
      <c r="E271" s="75"/>
    </row>
    <row r="272" spans="4:5" x14ac:dyDescent="0.3">
      <c r="D272" s="75"/>
      <c r="E272" s="75"/>
    </row>
    <row r="273" spans="4:5" x14ac:dyDescent="0.3">
      <c r="D273" s="75"/>
      <c r="E273" s="75"/>
    </row>
    <row r="274" spans="4:5" x14ac:dyDescent="0.3">
      <c r="D274" s="75"/>
      <c r="E274" s="75"/>
    </row>
    <row r="275" spans="4:5" x14ac:dyDescent="0.3">
      <c r="D275" s="75"/>
      <c r="E275" s="75"/>
    </row>
    <row r="276" spans="4:5" x14ac:dyDescent="0.3">
      <c r="D276" s="75"/>
      <c r="E276" s="75"/>
    </row>
    <row r="277" spans="4:5" x14ac:dyDescent="0.3">
      <c r="D277" s="75"/>
      <c r="E277" s="75"/>
    </row>
    <row r="278" spans="4:5" x14ac:dyDescent="0.3">
      <c r="D278" s="75"/>
      <c r="E278" s="75"/>
    </row>
    <row r="279" spans="4:5" x14ac:dyDescent="0.3">
      <c r="D279" s="75"/>
      <c r="E279" s="75"/>
    </row>
    <row r="280" spans="4:5" x14ac:dyDescent="0.3">
      <c r="D280" s="75"/>
      <c r="E280" s="75"/>
    </row>
    <row r="281" spans="4:5" x14ac:dyDescent="0.3">
      <c r="D281" s="75"/>
      <c r="E281" s="75"/>
    </row>
    <row r="282" spans="4:5" x14ac:dyDescent="0.3">
      <c r="D282" s="75"/>
      <c r="E282" s="75"/>
    </row>
    <row r="283" spans="4:5" x14ac:dyDescent="0.3">
      <c r="D283" s="75"/>
      <c r="E283" s="75"/>
    </row>
    <row r="284" spans="4:5" x14ac:dyDescent="0.3">
      <c r="D284" s="75"/>
      <c r="E284" s="75"/>
    </row>
    <row r="285" spans="4:5" x14ac:dyDescent="0.3">
      <c r="D285" s="75"/>
      <c r="E285" s="75"/>
    </row>
    <row r="286" spans="4:5" x14ac:dyDescent="0.3">
      <c r="D286" s="75"/>
      <c r="E286" s="75"/>
    </row>
    <row r="287" spans="4:5" x14ac:dyDescent="0.3">
      <c r="D287" s="75"/>
      <c r="E287" s="75"/>
    </row>
    <row r="288" spans="4:5" x14ac:dyDescent="0.3">
      <c r="D288" s="75"/>
      <c r="E288" s="75"/>
    </row>
    <row r="289" spans="4:5" x14ac:dyDescent="0.3">
      <c r="D289" s="75"/>
      <c r="E289" s="75"/>
    </row>
    <row r="290" spans="4:5" x14ac:dyDescent="0.3">
      <c r="D290" s="75"/>
      <c r="E290" s="75"/>
    </row>
    <row r="291" spans="4:5" x14ac:dyDescent="0.3">
      <c r="D291" s="75"/>
      <c r="E291" s="75"/>
    </row>
    <row r="292" spans="4:5" x14ac:dyDescent="0.3">
      <c r="D292" s="75"/>
      <c r="E292" s="75"/>
    </row>
    <row r="293" spans="4:5" x14ac:dyDescent="0.3">
      <c r="D293" s="75"/>
      <c r="E293" s="75"/>
    </row>
    <row r="294" spans="4:5" x14ac:dyDescent="0.3">
      <c r="D294" s="75"/>
      <c r="E294" s="75"/>
    </row>
    <row r="295" spans="4:5" x14ac:dyDescent="0.3">
      <c r="D295" s="75"/>
      <c r="E295" s="75"/>
    </row>
    <row r="296" spans="4:5" x14ac:dyDescent="0.3">
      <c r="D296" s="75"/>
      <c r="E296" s="75"/>
    </row>
    <row r="297" spans="4:5" x14ac:dyDescent="0.3">
      <c r="D297" s="75"/>
      <c r="E297" s="75"/>
    </row>
    <row r="298" spans="4:5" x14ac:dyDescent="0.3">
      <c r="D298" s="75"/>
      <c r="E298" s="75"/>
    </row>
    <row r="299" spans="4:5" x14ac:dyDescent="0.3">
      <c r="D299" s="75"/>
      <c r="E299" s="75"/>
    </row>
    <row r="300" spans="4:5" x14ac:dyDescent="0.3">
      <c r="D300" s="75"/>
      <c r="E300" s="75"/>
    </row>
    <row r="301" spans="4:5" x14ac:dyDescent="0.3">
      <c r="D301" s="75"/>
      <c r="E301" s="75"/>
    </row>
    <row r="302" spans="4:5" x14ac:dyDescent="0.3">
      <c r="D302" s="75"/>
      <c r="E302" s="75"/>
    </row>
    <row r="303" spans="4:5" x14ac:dyDescent="0.3">
      <c r="D303" s="75"/>
      <c r="E303" s="75"/>
    </row>
    <row r="304" spans="4:5" x14ac:dyDescent="0.3">
      <c r="D304" s="75"/>
      <c r="E304" s="75"/>
    </row>
    <row r="305" spans="4:5" x14ac:dyDescent="0.3">
      <c r="D305" s="75"/>
      <c r="E305" s="75"/>
    </row>
    <row r="306" spans="4:5" x14ac:dyDescent="0.3">
      <c r="D306" s="75"/>
      <c r="E306" s="75"/>
    </row>
    <row r="307" spans="4:5" x14ac:dyDescent="0.3">
      <c r="D307" s="75"/>
      <c r="E307" s="75"/>
    </row>
    <row r="308" spans="4:5" x14ac:dyDescent="0.3">
      <c r="D308" s="75"/>
      <c r="E308" s="75"/>
    </row>
    <row r="309" spans="4:5" x14ac:dyDescent="0.3">
      <c r="D309" s="75"/>
      <c r="E309" s="75"/>
    </row>
    <row r="310" spans="4:5" x14ac:dyDescent="0.3">
      <c r="D310" s="75"/>
      <c r="E310" s="75"/>
    </row>
    <row r="311" spans="4:5" x14ac:dyDescent="0.3">
      <c r="D311" s="75"/>
      <c r="E311" s="75"/>
    </row>
    <row r="312" spans="4:5" x14ac:dyDescent="0.3">
      <c r="D312" s="75"/>
      <c r="E312" s="75"/>
    </row>
    <row r="313" spans="4:5" x14ac:dyDescent="0.3">
      <c r="D313" s="75"/>
      <c r="E313" s="75"/>
    </row>
    <row r="314" spans="4:5" x14ac:dyDescent="0.3">
      <c r="D314" s="75"/>
      <c r="E314" s="75"/>
    </row>
    <row r="315" spans="4:5" x14ac:dyDescent="0.3">
      <c r="D315" s="75"/>
      <c r="E315" s="75"/>
    </row>
    <row r="316" spans="4:5" x14ac:dyDescent="0.3">
      <c r="D316" s="75"/>
      <c r="E316" s="75"/>
    </row>
    <row r="317" spans="4:5" x14ac:dyDescent="0.3">
      <c r="D317" s="75"/>
      <c r="E317" s="75"/>
    </row>
    <row r="318" spans="4:5" x14ac:dyDescent="0.3">
      <c r="D318" s="75"/>
      <c r="E318" s="75"/>
    </row>
    <row r="319" spans="4:5" x14ac:dyDescent="0.3">
      <c r="D319" s="75"/>
      <c r="E319" s="75"/>
    </row>
    <row r="320" spans="4:5" x14ac:dyDescent="0.3">
      <c r="D320" s="75"/>
      <c r="E320" s="75"/>
    </row>
    <row r="321" spans="4:5" x14ac:dyDescent="0.3">
      <c r="D321" s="75"/>
      <c r="E321" s="75"/>
    </row>
    <row r="322" spans="4:5" x14ac:dyDescent="0.3">
      <c r="D322" s="75"/>
      <c r="E322" s="75"/>
    </row>
    <row r="323" spans="4:5" x14ac:dyDescent="0.3">
      <c r="D323" s="75"/>
      <c r="E323" s="75"/>
    </row>
    <row r="324" spans="4:5" x14ac:dyDescent="0.3">
      <c r="D324" s="75"/>
      <c r="E324" s="75"/>
    </row>
    <row r="325" spans="4:5" x14ac:dyDescent="0.3">
      <c r="D325" s="75"/>
      <c r="E325" s="75"/>
    </row>
    <row r="326" spans="4:5" x14ac:dyDescent="0.3">
      <c r="D326" s="75"/>
      <c r="E326" s="75"/>
    </row>
    <row r="327" spans="4:5" x14ac:dyDescent="0.3">
      <c r="D327" s="75"/>
      <c r="E327" s="75"/>
    </row>
    <row r="328" spans="4:5" x14ac:dyDescent="0.3">
      <c r="D328" s="75"/>
      <c r="E328" s="75"/>
    </row>
    <row r="329" spans="4:5" x14ac:dyDescent="0.3">
      <c r="D329" s="75"/>
      <c r="E329" s="75"/>
    </row>
    <row r="330" spans="4:5" x14ac:dyDescent="0.3">
      <c r="D330" s="75"/>
      <c r="E330" s="75"/>
    </row>
    <row r="331" spans="4:5" x14ac:dyDescent="0.3">
      <c r="D331" s="75"/>
      <c r="E331" s="75"/>
    </row>
    <row r="332" spans="4:5" x14ac:dyDescent="0.3">
      <c r="D332" s="75"/>
      <c r="E332" s="75"/>
    </row>
    <row r="333" spans="4:5" x14ac:dyDescent="0.3">
      <c r="D333" s="75"/>
      <c r="E333" s="75"/>
    </row>
    <row r="334" spans="4:5" x14ac:dyDescent="0.3">
      <c r="D334" s="75"/>
      <c r="E334" s="75"/>
    </row>
    <row r="335" spans="4:5" x14ac:dyDescent="0.3">
      <c r="D335" s="75"/>
      <c r="E335" s="75"/>
    </row>
    <row r="336" spans="4:5" x14ac:dyDescent="0.3">
      <c r="D336" s="75"/>
      <c r="E336" s="75"/>
    </row>
    <row r="337" spans="4:5" x14ac:dyDescent="0.3">
      <c r="D337" s="75"/>
      <c r="E337" s="75"/>
    </row>
    <row r="338" spans="4:5" x14ac:dyDescent="0.3">
      <c r="D338" s="75"/>
      <c r="E338" s="75"/>
    </row>
    <row r="339" spans="4:5" x14ac:dyDescent="0.3">
      <c r="D339" s="75"/>
      <c r="E339" s="75"/>
    </row>
    <row r="340" spans="4:5" x14ac:dyDescent="0.3">
      <c r="D340" s="75"/>
      <c r="E340" s="75"/>
    </row>
    <row r="341" spans="4:5" x14ac:dyDescent="0.3">
      <c r="D341" s="75"/>
      <c r="E341" s="75"/>
    </row>
    <row r="342" spans="4:5" x14ac:dyDescent="0.3">
      <c r="D342" s="75"/>
      <c r="E342" s="75"/>
    </row>
    <row r="343" spans="4:5" x14ac:dyDescent="0.3">
      <c r="D343" s="75"/>
      <c r="E343" s="75"/>
    </row>
    <row r="344" spans="4:5" x14ac:dyDescent="0.3">
      <c r="D344" s="75"/>
      <c r="E344" s="75"/>
    </row>
    <row r="345" spans="4:5" x14ac:dyDescent="0.3">
      <c r="D345" s="75"/>
      <c r="E345" s="75"/>
    </row>
    <row r="346" spans="4:5" x14ac:dyDescent="0.3">
      <c r="D346" s="75"/>
      <c r="E346" s="75"/>
    </row>
    <row r="347" spans="4:5" x14ac:dyDescent="0.3">
      <c r="D347" s="75"/>
      <c r="E347" s="75"/>
    </row>
    <row r="348" spans="4:5" x14ac:dyDescent="0.3">
      <c r="D348" s="75"/>
      <c r="E348" s="75"/>
    </row>
    <row r="349" spans="4:5" x14ac:dyDescent="0.3">
      <c r="D349" s="75"/>
      <c r="E349" s="75"/>
    </row>
    <row r="350" spans="4:5" x14ac:dyDescent="0.3">
      <c r="D350" s="75"/>
      <c r="E350" s="75"/>
    </row>
    <row r="351" spans="4:5" x14ac:dyDescent="0.3">
      <c r="D351" s="75"/>
      <c r="E351" s="75"/>
    </row>
    <row r="352" spans="4:5" x14ac:dyDescent="0.3">
      <c r="D352" s="75"/>
      <c r="E352" s="75"/>
    </row>
    <row r="353" spans="4:5" x14ac:dyDescent="0.3">
      <c r="D353" s="75"/>
      <c r="E353" s="75"/>
    </row>
    <row r="354" spans="4:5" x14ac:dyDescent="0.3">
      <c r="D354" s="75"/>
      <c r="E354" s="75"/>
    </row>
    <row r="355" spans="4:5" x14ac:dyDescent="0.3">
      <c r="D355" s="75"/>
      <c r="E355" s="75"/>
    </row>
    <row r="356" spans="4:5" x14ac:dyDescent="0.3">
      <c r="D356" s="75"/>
      <c r="E356" s="75"/>
    </row>
    <row r="357" spans="4:5" x14ac:dyDescent="0.3">
      <c r="D357" s="75"/>
      <c r="E357" s="75"/>
    </row>
    <row r="358" spans="4:5" x14ac:dyDescent="0.3">
      <c r="D358" s="75"/>
      <c r="E358" s="75"/>
    </row>
    <row r="359" spans="4:5" x14ac:dyDescent="0.3">
      <c r="D359" s="75"/>
      <c r="E359" s="75"/>
    </row>
    <row r="360" spans="4:5" x14ac:dyDescent="0.3">
      <c r="D360" s="75"/>
      <c r="E360" s="75"/>
    </row>
    <row r="361" spans="4:5" x14ac:dyDescent="0.3">
      <c r="D361" s="75"/>
      <c r="E361" s="75"/>
    </row>
    <row r="362" spans="4:5" x14ac:dyDescent="0.3">
      <c r="D362" s="75"/>
      <c r="E362" s="75"/>
    </row>
    <row r="363" spans="4:5" x14ac:dyDescent="0.3">
      <c r="D363" s="75"/>
      <c r="E363" s="75"/>
    </row>
    <row r="364" spans="4:5" x14ac:dyDescent="0.3">
      <c r="D364" s="75"/>
      <c r="E364" s="75"/>
    </row>
    <row r="365" spans="4:5" x14ac:dyDescent="0.3">
      <c r="D365" s="75"/>
      <c r="E365" s="75"/>
    </row>
    <row r="366" spans="4:5" x14ac:dyDescent="0.3">
      <c r="D366" s="75"/>
      <c r="E366" s="75"/>
    </row>
    <row r="367" spans="4:5" x14ac:dyDescent="0.3">
      <c r="D367" s="75"/>
      <c r="E367" s="75"/>
    </row>
    <row r="368" spans="4:5" x14ac:dyDescent="0.3">
      <c r="D368" s="75"/>
      <c r="E368" s="75"/>
    </row>
    <row r="369" spans="4:5" x14ac:dyDescent="0.3">
      <c r="D369" s="75"/>
      <c r="E369" s="75"/>
    </row>
    <row r="370" spans="4:5" x14ac:dyDescent="0.3">
      <c r="D370" s="75"/>
      <c r="E370" s="75"/>
    </row>
    <row r="371" spans="4:5" x14ac:dyDescent="0.3">
      <c r="D371" s="75"/>
      <c r="E371" s="75"/>
    </row>
    <row r="372" spans="4:5" x14ac:dyDescent="0.3">
      <c r="D372" s="75"/>
      <c r="E372" s="75"/>
    </row>
    <row r="373" spans="4:5" x14ac:dyDescent="0.3">
      <c r="D373" s="75"/>
      <c r="E373" s="75"/>
    </row>
    <row r="374" spans="4:5" x14ac:dyDescent="0.3">
      <c r="D374" s="75"/>
      <c r="E374" s="75"/>
    </row>
    <row r="375" spans="4:5" x14ac:dyDescent="0.3">
      <c r="D375" s="75"/>
      <c r="E375" s="75"/>
    </row>
    <row r="376" spans="4:5" x14ac:dyDescent="0.3">
      <c r="D376" s="75"/>
      <c r="E376" s="75"/>
    </row>
    <row r="377" spans="4:5" x14ac:dyDescent="0.3">
      <c r="D377" s="75"/>
      <c r="E377" s="75"/>
    </row>
    <row r="378" spans="4:5" x14ac:dyDescent="0.3">
      <c r="D378" s="75"/>
      <c r="E378" s="75"/>
    </row>
    <row r="379" spans="4:5" x14ac:dyDescent="0.3">
      <c r="D379" s="75"/>
      <c r="E379" s="75"/>
    </row>
    <row r="380" spans="4:5" x14ac:dyDescent="0.3">
      <c r="D380" s="75"/>
      <c r="E380" s="75"/>
    </row>
    <row r="381" spans="4:5" x14ac:dyDescent="0.3">
      <c r="D381" s="75"/>
      <c r="E381" s="75"/>
    </row>
    <row r="382" spans="4:5" x14ac:dyDescent="0.3">
      <c r="D382" s="75"/>
      <c r="E382" s="75"/>
    </row>
    <row r="383" spans="4:5" x14ac:dyDescent="0.3">
      <c r="D383" s="75"/>
      <c r="E383" s="75"/>
    </row>
    <row r="384" spans="4:5" x14ac:dyDescent="0.3">
      <c r="D384" s="75"/>
      <c r="E384" s="75"/>
    </row>
    <row r="385" spans="4:5" x14ac:dyDescent="0.3">
      <c r="D385" s="75"/>
      <c r="E385" s="75"/>
    </row>
    <row r="386" spans="4:5" x14ac:dyDescent="0.3">
      <c r="D386" s="75"/>
      <c r="E386" s="75"/>
    </row>
    <row r="387" spans="4:5" x14ac:dyDescent="0.3">
      <c r="D387" s="75"/>
      <c r="E387" s="75"/>
    </row>
    <row r="388" spans="4:5" x14ac:dyDescent="0.3">
      <c r="D388" s="75"/>
      <c r="E388" s="75"/>
    </row>
    <row r="389" spans="4:5" x14ac:dyDescent="0.3">
      <c r="D389" s="75"/>
      <c r="E389" s="75"/>
    </row>
    <row r="390" spans="4:5" x14ac:dyDescent="0.3">
      <c r="D390" s="75"/>
      <c r="E390" s="75"/>
    </row>
    <row r="391" spans="4:5" x14ac:dyDescent="0.3">
      <c r="D391" s="75"/>
      <c r="E391" s="75"/>
    </row>
    <row r="392" spans="4:5" x14ac:dyDescent="0.3">
      <c r="D392" s="75"/>
      <c r="E392" s="75"/>
    </row>
    <row r="393" spans="4:5" x14ac:dyDescent="0.3">
      <c r="D393" s="75"/>
      <c r="E393" s="75"/>
    </row>
    <row r="394" spans="4:5" x14ac:dyDescent="0.3">
      <c r="D394" s="75"/>
      <c r="E394" s="75"/>
    </row>
    <row r="395" spans="4:5" x14ac:dyDescent="0.3">
      <c r="D395" s="75"/>
      <c r="E395" s="75"/>
    </row>
    <row r="396" spans="4:5" x14ac:dyDescent="0.3">
      <c r="D396" s="75"/>
      <c r="E396" s="75"/>
    </row>
    <row r="397" spans="4:5" x14ac:dyDescent="0.3">
      <c r="D397" s="75"/>
      <c r="E397" s="75"/>
    </row>
    <row r="398" spans="4:5" x14ac:dyDescent="0.3">
      <c r="D398" s="75"/>
      <c r="E398" s="75"/>
    </row>
    <row r="399" spans="4:5" x14ac:dyDescent="0.3">
      <c r="D399" s="75"/>
      <c r="E399" s="75"/>
    </row>
    <row r="400" spans="4:5" x14ac:dyDescent="0.3">
      <c r="D400" s="75"/>
      <c r="E400" s="75"/>
    </row>
    <row r="401" spans="4:5" x14ac:dyDescent="0.3">
      <c r="D401" s="75"/>
      <c r="E401" s="75"/>
    </row>
    <row r="402" spans="4:5" x14ac:dyDescent="0.3">
      <c r="D402" s="75"/>
      <c r="E402" s="75"/>
    </row>
    <row r="403" spans="4:5" x14ac:dyDescent="0.3">
      <c r="D403" s="75"/>
      <c r="E403" s="75"/>
    </row>
    <row r="404" spans="4:5" x14ac:dyDescent="0.3">
      <c r="D404" s="75"/>
      <c r="E404" s="75"/>
    </row>
    <row r="405" spans="4:5" x14ac:dyDescent="0.3">
      <c r="D405" s="75"/>
      <c r="E405" s="75"/>
    </row>
    <row r="406" spans="4:5" x14ac:dyDescent="0.3">
      <c r="D406" s="75"/>
      <c r="E406" s="75"/>
    </row>
    <row r="407" spans="4:5" x14ac:dyDescent="0.3">
      <c r="D407" s="75"/>
      <c r="E407" s="75"/>
    </row>
    <row r="408" spans="4:5" x14ac:dyDescent="0.3">
      <c r="D408" s="75"/>
      <c r="E408" s="75"/>
    </row>
    <row r="409" spans="4:5" x14ac:dyDescent="0.3">
      <c r="D409" s="75"/>
      <c r="E409" s="75"/>
    </row>
    <row r="410" spans="4:5" x14ac:dyDescent="0.3">
      <c r="D410" s="75"/>
      <c r="E410" s="75"/>
    </row>
    <row r="411" spans="4:5" x14ac:dyDescent="0.3">
      <c r="D411" s="75"/>
      <c r="E411" s="75"/>
    </row>
    <row r="412" spans="4:5" x14ac:dyDescent="0.3">
      <c r="D412" s="75"/>
      <c r="E412" s="75"/>
    </row>
    <row r="413" spans="4:5" x14ac:dyDescent="0.3">
      <c r="D413" s="75"/>
      <c r="E413" s="75"/>
    </row>
    <row r="414" spans="4:5" x14ac:dyDescent="0.3">
      <c r="D414" s="75"/>
      <c r="E414" s="75"/>
    </row>
    <row r="415" spans="4:5" x14ac:dyDescent="0.3">
      <c r="D415" s="75"/>
      <c r="E415" s="75"/>
    </row>
    <row r="416" spans="4:5" x14ac:dyDescent="0.3">
      <c r="D416" s="75"/>
      <c r="E416" s="75"/>
    </row>
    <row r="417" spans="4:5" x14ac:dyDescent="0.3">
      <c r="D417" s="75"/>
      <c r="E417" s="75"/>
    </row>
    <row r="418" spans="4:5" x14ac:dyDescent="0.3">
      <c r="D418" s="75"/>
      <c r="E418" s="75"/>
    </row>
    <row r="419" spans="4:5" x14ac:dyDescent="0.3">
      <c r="D419" s="75"/>
      <c r="E419" s="75"/>
    </row>
    <row r="420" spans="4:5" x14ac:dyDescent="0.3">
      <c r="D420" s="75"/>
      <c r="E420" s="75"/>
    </row>
    <row r="421" spans="4:5" x14ac:dyDescent="0.3">
      <c r="D421" s="75"/>
      <c r="E421" s="75"/>
    </row>
    <row r="422" spans="4:5" x14ac:dyDescent="0.3">
      <c r="D422" s="75"/>
      <c r="E422" s="75"/>
    </row>
    <row r="423" spans="4:5" x14ac:dyDescent="0.3">
      <c r="D423" s="75"/>
      <c r="E423" s="75"/>
    </row>
    <row r="424" spans="4:5" x14ac:dyDescent="0.3">
      <c r="D424" s="75"/>
      <c r="E424" s="75"/>
    </row>
    <row r="425" spans="4:5" x14ac:dyDescent="0.3">
      <c r="D425" s="75"/>
      <c r="E425" s="75"/>
    </row>
    <row r="426" spans="4:5" x14ac:dyDescent="0.3">
      <c r="D426" s="75"/>
      <c r="E426" s="75"/>
    </row>
    <row r="427" spans="4:5" x14ac:dyDescent="0.3">
      <c r="D427" s="75"/>
      <c r="E427" s="75"/>
    </row>
    <row r="428" spans="4:5" x14ac:dyDescent="0.3">
      <c r="D428" s="75"/>
      <c r="E428" s="75"/>
    </row>
    <row r="429" spans="4:5" x14ac:dyDescent="0.3">
      <c r="D429" s="75"/>
      <c r="E429" s="75"/>
    </row>
    <row r="430" spans="4:5" x14ac:dyDescent="0.3">
      <c r="D430" s="75"/>
      <c r="E430" s="75"/>
    </row>
    <row r="431" spans="4:5" x14ac:dyDescent="0.3">
      <c r="D431" s="75"/>
      <c r="E431" s="75"/>
    </row>
    <row r="432" spans="4:5" x14ac:dyDescent="0.3">
      <c r="D432" s="75"/>
      <c r="E432" s="75"/>
    </row>
    <row r="433" spans="4:5" x14ac:dyDescent="0.3">
      <c r="D433" s="75"/>
      <c r="E433" s="75"/>
    </row>
    <row r="434" spans="4:5" x14ac:dyDescent="0.3">
      <c r="D434" s="75"/>
      <c r="E434" s="75"/>
    </row>
    <row r="435" spans="4:5" x14ac:dyDescent="0.3">
      <c r="D435" s="75"/>
      <c r="E435" s="75"/>
    </row>
    <row r="436" spans="4:5" x14ac:dyDescent="0.3">
      <c r="D436" s="75"/>
      <c r="E436" s="75"/>
    </row>
    <row r="437" spans="4:5" x14ac:dyDescent="0.3">
      <c r="D437" s="75"/>
      <c r="E437" s="75"/>
    </row>
    <row r="438" spans="4:5" x14ac:dyDescent="0.3">
      <c r="D438" s="75"/>
      <c r="E438" s="75"/>
    </row>
    <row r="439" spans="4:5" x14ac:dyDescent="0.3">
      <c r="D439" s="75"/>
      <c r="E439" s="75"/>
    </row>
    <row r="440" spans="4:5" x14ac:dyDescent="0.3">
      <c r="D440" s="75"/>
      <c r="E440" s="75"/>
    </row>
    <row r="441" spans="4:5" x14ac:dyDescent="0.3">
      <c r="D441" s="75"/>
      <c r="E441" s="75"/>
    </row>
    <row r="442" spans="4:5" x14ac:dyDescent="0.3">
      <c r="D442" s="75"/>
      <c r="E442" s="75"/>
    </row>
    <row r="443" spans="4:5" x14ac:dyDescent="0.3">
      <c r="D443" s="75"/>
      <c r="E443" s="75"/>
    </row>
    <row r="444" spans="4:5" x14ac:dyDescent="0.3">
      <c r="D444" s="75"/>
      <c r="E444" s="75"/>
    </row>
    <row r="445" spans="4:5" x14ac:dyDescent="0.3">
      <c r="D445" s="75"/>
      <c r="E445" s="75"/>
    </row>
    <row r="446" spans="4:5" x14ac:dyDescent="0.3">
      <c r="D446" s="75"/>
      <c r="E446" s="75"/>
    </row>
    <row r="447" spans="4:5" x14ac:dyDescent="0.3">
      <c r="D447" s="75"/>
      <c r="E447" s="75"/>
    </row>
    <row r="448" spans="4:5" x14ac:dyDescent="0.3">
      <c r="D448" s="75"/>
      <c r="E448" s="75"/>
    </row>
    <row r="449" spans="4:5" x14ac:dyDescent="0.3">
      <c r="D449" s="75"/>
      <c r="E449" s="75"/>
    </row>
    <row r="450" spans="4:5" x14ac:dyDescent="0.3">
      <c r="D450" s="75"/>
      <c r="E450" s="75"/>
    </row>
    <row r="451" spans="4:5" x14ac:dyDescent="0.3">
      <c r="D451" s="75"/>
      <c r="E451" s="75"/>
    </row>
    <row r="452" spans="4:5" x14ac:dyDescent="0.3">
      <c r="D452" s="75"/>
      <c r="E452" s="75"/>
    </row>
    <row r="453" spans="4:5" x14ac:dyDescent="0.3">
      <c r="D453" s="75"/>
      <c r="E453" s="75"/>
    </row>
    <row r="454" spans="4:5" x14ac:dyDescent="0.3">
      <c r="D454" s="75"/>
      <c r="E454" s="75"/>
    </row>
    <row r="455" spans="4:5" x14ac:dyDescent="0.3">
      <c r="D455" s="75"/>
      <c r="E455" s="75"/>
    </row>
    <row r="456" spans="4:5" x14ac:dyDescent="0.3">
      <c r="D456" s="75"/>
      <c r="E456" s="75"/>
    </row>
    <row r="457" spans="4:5" x14ac:dyDescent="0.3">
      <c r="D457" s="75"/>
      <c r="E457" s="75"/>
    </row>
    <row r="458" spans="4:5" x14ac:dyDescent="0.3">
      <c r="D458" s="75"/>
      <c r="E458" s="75"/>
    </row>
    <row r="459" spans="4:5" x14ac:dyDescent="0.3">
      <c r="D459" s="75"/>
      <c r="E459" s="75"/>
    </row>
    <row r="460" spans="4:5" x14ac:dyDescent="0.3">
      <c r="D460" s="75"/>
      <c r="E460" s="75"/>
    </row>
    <row r="461" spans="4:5" x14ac:dyDescent="0.3">
      <c r="D461" s="75"/>
      <c r="E461" s="75"/>
    </row>
    <row r="462" spans="4:5" x14ac:dyDescent="0.3">
      <c r="D462" s="75"/>
      <c r="E462" s="75"/>
    </row>
    <row r="463" spans="4:5" x14ac:dyDescent="0.3">
      <c r="D463" s="75"/>
      <c r="E463" s="75"/>
    </row>
    <row r="464" spans="4:5" x14ac:dyDescent="0.3">
      <c r="D464" s="75"/>
      <c r="E464" s="75"/>
    </row>
    <row r="465" spans="4:5" x14ac:dyDescent="0.3">
      <c r="D465" s="75"/>
      <c r="E465" s="75"/>
    </row>
    <row r="466" spans="4:5" x14ac:dyDescent="0.3">
      <c r="D466" s="75"/>
      <c r="E466" s="75"/>
    </row>
    <row r="467" spans="4:5" x14ac:dyDescent="0.3">
      <c r="D467" s="75"/>
      <c r="E467" s="75"/>
    </row>
    <row r="468" spans="4:5" x14ac:dyDescent="0.3">
      <c r="D468" s="75"/>
      <c r="E468" s="75"/>
    </row>
    <row r="469" spans="4:5" x14ac:dyDescent="0.3">
      <c r="D469" s="75"/>
      <c r="E469" s="75"/>
    </row>
    <row r="470" spans="4:5" x14ac:dyDescent="0.3">
      <c r="D470" s="75"/>
      <c r="E470" s="75"/>
    </row>
    <row r="471" spans="4:5" x14ac:dyDescent="0.3">
      <c r="D471" s="75"/>
      <c r="E471" s="75"/>
    </row>
    <row r="472" spans="4:5" x14ac:dyDescent="0.3">
      <c r="D472" s="75"/>
      <c r="E472" s="75"/>
    </row>
    <row r="473" spans="4:5" x14ac:dyDescent="0.3">
      <c r="D473" s="75"/>
      <c r="E473" s="75"/>
    </row>
    <row r="474" spans="4:5" x14ac:dyDescent="0.3">
      <c r="D474" s="75"/>
      <c r="E474" s="75"/>
    </row>
    <row r="475" spans="4:5" x14ac:dyDescent="0.3">
      <c r="D475" s="75"/>
      <c r="E475" s="75"/>
    </row>
    <row r="476" spans="4:5" x14ac:dyDescent="0.3">
      <c r="D476" s="75"/>
      <c r="E476" s="75"/>
    </row>
    <row r="477" spans="4:5" x14ac:dyDescent="0.3">
      <c r="D477" s="75"/>
      <c r="E477" s="75"/>
    </row>
    <row r="478" spans="4:5" x14ac:dyDescent="0.3">
      <c r="D478" s="75"/>
      <c r="E478" s="75"/>
    </row>
    <row r="479" spans="4:5" x14ac:dyDescent="0.3">
      <c r="D479" s="75"/>
      <c r="E479" s="75"/>
    </row>
    <row r="480" spans="4:5" x14ac:dyDescent="0.3">
      <c r="D480" s="75"/>
      <c r="E480" s="75"/>
    </row>
    <row r="481" spans="4:5" x14ac:dyDescent="0.3">
      <c r="D481" s="75"/>
      <c r="E481" s="75"/>
    </row>
    <row r="482" spans="4:5" x14ac:dyDescent="0.3">
      <c r="D482" s="75"/>
      <c r="E482" s="75"/>
    </row>
    <row r="483" spans="4:5" x14ac:dyDescent="0.3">
      <c r="D483" s="75"/>
      <c r="E483" s="75"/>
    </row>
    <row r="484" spans="4:5" x14ac:dyDescent="0.3">
      <c r="D484" s="75"/>
      <c r="E484" s="75"/>
    </row>
    <row r="485" spans="4:5" x14ac:dyDescent="0.3">
      <c r="D485" s="75"/>
      <c r="E485" s="75"/>
    </row>
    <row r="486" spans="4:5" x14ac:dyDescent="0.3">
      <c r="D486" s="75"/>
      <c r="E486" s="75"/>
    </row>
    <row r="487" spans="4:5" x14ac:dyDescent="0.3">
      <c r="D487" s="75"/>
      <c r="E487" s="75"/>
    </row>
    <row r="488" spans="4:5" x14ac:dyDescent="0.3">
      <c r="D488" s="75"/>
      <c r="E488" s="75"/>
    </row>
    <row r="489" spans="4:5" x14ac:dyDescent="0.3">
      <c r="D489" s="75"/>
      <c r="E489" s="75"/>
    </row>
    <row r="490" spans="4:5" x14ac:dyDescent="0.3">
      <c r="D490" s="75"/>
      <c r="E490" s="75"/>
    </row>
    <row r="491" spans="4:5" x14ac:dyDescent="0.3">
      <c r="D491" s="75"/>
      <c r="E491" s="75"/>
    </row>
    <row r="492" spans="4:5" x14ac:dyDescent="0.3">
      <c r="D492" s="75"/>
      <c r="E492" s="75"/>
    </row>
    <row r="493" spans="4:5" x14ac:dyDescent="0.3">
      <c r="D493" s="75"/>
      <c r="E493" s="75"/>
    </row>
    <row r="494" spans="4:5" x14ac:dyDescent="0.3">
      <c r="D494" s="75"/>
      <c r="E494" s="75"/>
    </row>
    <row r="495" spans="4:5" x14ac:dyDescent="0.3">
      <c r="D495" s="75"/>
      <c r="E495" s="75"/>
    </row>
    <row r="496" spans="4:5" x14ac:dyDescent="0.3">
      <c r="D496" s="75"/>
      <c r="E496" s="75"/>
    </row>
    <row r="497" spans="4:5" x14ac:dyDescent="0.3">
      <c r="D497" s="75"/>
      <c r="E497" s="75"/>
    </row>
    <row r="498" spans="4:5" x14ac:dyDescent="0.3">
      <c r="D498" s="75"/>
      <c r="E498" s="75"/>
    </row>
    <row r="499" spans="4:5" x14ac:dyDescent="0.3">
      <c r="D499" s="75"/>
      <c r="E499" s="75"/>
    </row>
    <row r="500" spans="4:5" x14ac:dyDescent="0.3">
      <c r="D500" s="75"/>
      <c r="E500" s="75"/>
    </row>
    <row r="501" spans="4:5" x14ac:dyDescent="0.3">
      <c r="D501" s="75"/>
      <c r="E501" s="75"/>
    </row>
    <row r="502" spans="4:5" x14ac:dyDescent="0.3">
      <c r="D502" s="75"/>
      <c r="E502" s="75"/>
    </row>
    <row r="503" spans="4:5" x14ac:dyDescent="0.3">
      <c r="D503" s="75"/>
      <c r="E503" s="75"/>
    </row>
    <row r="504" spans="4:5" x14ac:dyDescent="0.3">
      <c r="D504" s="75"/>
      <c r="E504" s="75"/>
    </row>
    <row r="505" spans="4:5" x14ac:dyDescent="0.3">
      <c r="D505" s="75"/>
      <c r="E505" s="75"/>
    </row>
    <row r="506" spans="4:5" x14ac:dyDescent="0.3">
      <c r="D506" s="75"/>
      <c r="E506" s="75"/>
    </row>
    <row r="507" spans="4:5" x14ac:dyDescent="0.3">
      <c r="D507" s="75"/>
      <c r="E507" s="75"/>
    </row>
    <row r="508" spans="4:5" x14ac:dyDescent="0.3">
      <c r="D508" s="75"/>
      <c r="E508" s="75"/>
    </row>
    <row r="509" spans="4:5" x14ac:dyDescent="0.3">
      <c r="D509" s="75"/>
      <c r="E509" s="75"/>
    </row>
    <row r="510" spans="4:5" x14ac:dyDescent="0.3">
      <c r="D510" s="75"/>
      <c r="E510" s="75"/>
    </row>
    <row r="511" spans="4:5" x14ac:dyDescent="0.3">
      <c r="D511" s="75"/>
      <c r="E511" s="75"/>
    </row>
    <row r="512" spans="4:5" x14ac:dyDescent="0.3">
      <c r="D512" s="75"/>
      <c r="E512" s="75"/>
    </row>
    <row r="513" spans="4:5" x14ac:dyDescent="0.3">
      <c r="D513" s="75"/>
      <c r="E513" s="75"/>
    </row>
    <row r="514" spans="4:5" x14ac:dyDescent="0.3">
      <c r="D514" s="75"/>
      <c r="E514" s="75"/>
    </row>
    <row r="515" spans="4:5" x14ac:dyDescent="0.3">
      <c r="D515" s="75"/>
      <c r="E515" s="75"/>
    </row>
    <row r="516" spans="4:5" x14ac:dyDescent="0.3">
      <c r="D516" s="75"/>
      <c r="E516" s="75"/>
    </row>
    <row r="517" spans="4:5" x14ac:dyDescent="0.3">
      <c r="D517" s="75"/>
      <c r="E517" s="75"/>
    </row>
    <row r="518" spans="4:5" x14ac:dyDescent="0.3">
      <c r="D518" s="75"/>
      <c r="E518" s="75"/>
    </row>
    <row r="519" spans="4:5" x14ac:dyDescent="0.3">
      <c r="D519" s="75"/>
      <c r="E519" s="75"/>
    </row>
    <row r="520" spans="4:5" x14ac:dyDescent="0.3">
      <c r="D520" s="75"/>
      <c r="E520" s="75"/>
    </row>
    <row r="521" spans="4:5" x14ac:dyDescent="0.3">
      <c r="D521" s="75"/>
      <c r="E521" s="75"/>
    </row>
    <row r="522" spans="4:5" x14ac:dyDescent="0.3">
      <c r="D522" s="75"/>
      <c r="E522" s="75"/>
    </row>
    <row r="523" spans="4:5" x14ac:dyDescent="0.3">
      <c r="D523" s="75"/>
      <c r="E523" s="75"/>
    </row>
    <row r="524" spans="4:5" x14ac:dyDescent="0.3">
      <c r="D524" s="75"/>
      <c r="E524" s="75"/>
    </row>
    <row r="525" spans="4:5" x14ac:dyDescent="0.3">
      <c r="D525" s="75"/>
      <c r="E525" s="75"/>
    </row>
    <row r="526" spans="4:5" x14ac:dyDescent="0.3">
      <c r="D526" s="75"/>
      <c r="E526" s="75"/>
    </row>
    <row r="527" spans="4:5" x14ac:dyDescent="0.3">
      <c r="D527" s="75"/>
      <c r="E527" s="75"/>
    </row>
    <row r="528" spans="4:5" x14ac:dyDescent="0.3">
      <c r="D528" s="75"/>
      <c r="E528" s="75"/>
    </row>
    <row r="529" spans="4:5" x14ac:dyDescent="0.3">
      <c r="D529" s="75"/>
      <c r="E529" s="75"/>
    </row>
    <row r="530" spans="4:5" x14ac:dyDescent="0.3">
      <c r="D530" s="75"/>
      <c r="E530" s="75"/>
    </row>
    <row r="531" spans="4:5" x14ac:dyDescent="0.3">
      <c r="D531" s="75"/>
      <c r="E531" s="75"/>
    </row>
    <row r="532" spans="4:5" x14ac:dyDescent="0.3">
      <c r="D532" s="75"/>
      <c r="E532" s="75"/>
    </row>
    <row r="533" spans="4:5" x14ac:dyDescent="0.3">
      <c r="D533" s="75"/>
      <c r="E533" s="75"/>
    </row>
    <row r="534" spans="4:5" x14ac:dyDescent="0.3">
      <c r="D534" s="75"/>
      <c r="E534" s="75"/>
    </row>
    <row r="535" spans="4:5" x14ac:dyDescent="0.3">
      <c r="D535" s="75"/>
      <c r="E535" s="75"/>
    </row>
    <row r="536" spans="4:5" x14ac:dyDescent="0.3">
      <c r="D536" s="75"/>
      <c r="E536" s="75"/>
    </row>
    <row r="537" spans="4:5" x14ac:dyDescent="0.3">
      <c r="D537" s="75"/>
      <c r="E537" s="75"/>
    </row>
    <row r="538" spans="4:5" x14ac:dyDescent="0.3">
      <c r="D538" s="75"/>
      <c r="E538" s="75"/>
    </row>
    <row r="539" spans="4:5" x14ac:dyDescent="0.3">
      <c r="D539" s="75"/>
      <c r="E539" s="75"/>
    </row>
    <row r="540" spans="4:5" x14ac:dyDescent="0.3">
      <c r="D540" s="75"/>
      <c r="E540" s="75"/>
    </row>
    <row r="541" spans="4:5" x14ac:dyDescent="0.3">
      <c r="D541" s="75"/>
      <c r="E541" s="75"/>
    </row>
    <row r="542" spans="4:5" x14ac:dyDescent="0.3">
      <c r="D542" s="75"/>
      <c r="E542" s="75"/>
    </row>
    <row r="543" spans="4:5" x14ac:dyDescent="0.3">
      <c r="D543" s="75"/>
      <c r="E543" s="75"/>
    </row>
    <row r="544" spans="4:5" x14ac:dyDescent="0.3">
      <c r="D544" s="75"/>
      <c r="E544" s="75"/>
    </row>
    <row r="545" spans="4:5" x14ac:dyDescent="0.3">
      <c r="D545" s="75"/>
      <c r="E545" s="75"/>
    </row>
    <row r="546" spans="4:5" x14ac:dyDescent="0.3">
      <c r="D546" s="75"/>
      <c r="E546" s="75"/>
    </row>
    <row r="547" spans="4:5" x14ac:dyDescent="0.3">
      <c r="D547" s="75"/>
      <c r="E547" s="75"/>
    </row>
    <row r="548" spans="4:5" x14ac:dyDescent="0.3">
      <c r="D548" s="75"/>
      <c r="E548" s="75"/>
    </row>
    <row r="549" spans="4:5" x14ac:dyDescent="0.3">
      <c r="D549" s="75"/>
      <c r="E549" s="75"/>
    </row>
    <row r="550" spans="4:5" x14ac:dyDescent="0.3">
      <c r="D550" s="75"/>
      <c r="E550" s="75"/>
    </row>
    <row r="551" spans="4:5" x14ac:dyDescent="0.3">
      <c r="D551" s="75"/>
      <c r="E551" s="75"/>
    </row>
    <row r="552" spans="4:5" x14ac:dyDescent="0.3">
      <c r="D552" s="75"/>
      <c r="E552" s="75"/>
    </row>
    <row r="553" spans="4:5" x14ac:dyDescent="0.3">
      <c r="D553" s="75"/>
      <c r="E553" s="75"/>
    </row>
    <row r="554" spans="4:5" x14ac:dyDescent="0.3">
      <c r="D554" s="75"/>
      <c r="E554" s="75"/>
    </row>
    <row r="555" spans="4:5" x14ac:dyDescent="0.3">
      <c r="D555" s="75"/>
      <c r="E555" s="75"/>
    </row>
    <row r="556" spans="4:5" x14ac:dyDescent="0.3">
      <c r="D556" s="75"/>
      <c r="E556" s="75"/>
    </row>
    <row r="557" spans="4:5" x14ac:dyDescent="0.3">
      <c r="D557" s="75"/>
      <c r="E557" s="75"/>
    </row>
    <row r="558" spans="4:5" x14ac:dyDescent="0.3">
      <c r="D558" s="75"/>
      <c r="E558" s="75"/>
    </row>
    <row r="559" spans="4:5" x14ac:dyDescent="0.3">
      <c r="D559" s="75"/>
      <c r="E559" s="75"/>
    </row>
    <row r="560" spans="4:5" x14ac:dyDescent="0.3">
      <c r="D560" s="75"/>
      <c r="E560" s="75"/>
    </row>
    <row r="561" spans="4:5" x14ac:dyDescent="0.3">
      <c r="D561" s="75"/>
      <c r="E561" s="75"/>
    </row>
    <row r="562" spans="4:5" x14ac:dyDescent="0.3">
      <c r="D562" s="75"/>
      <c r="E562" s="75"/>
    </row>
    <row r="563" spans="4:5" x14ac:dyDescent="0.3">
      <c r="D563" s="75"/>
      <c r="E563" s="75"/>
    </row>
    <row r="564" spans="4:5" x14ac:dyDescent="0.3">
      <c r="D564" s="75"/>
      <c r="E564" s="75"/>
    </row>
    <row r="565" spans="4:5" x14ac:dyDescent="0.3">
      <c r="D565" s="75"/>
      <c r="E565" s="75"/>
    </row>
    <row r="566" spans="4:5" x14ac:dyDescent="0.3">
      <c r="D566" s="75"/>
      <c r="E566" s="75"/>
    </row>
    <row r="567" spans="4:5" x14ac:dyDescent="0.3">
      <c r="D567" s="75"/>
      <c r="E567" s="75"/>
    </row>
    <row r="568" spans="4:5" x14ac:dyDescent="0.3">
      <c r="D568" s="75"/>
      <c r="E568" s="75"/>
    </row>
    <row r="569" spans="4:5" x14ac:dyDescent="0.3">
      <c r="D569" s="75"/>
      <c r="E569" s="75"/>
    </row>
    <row r="570" spans="4:5" x14ac:dyDescent="0.3">
      <c r="D570" s="75"/>
      <c r="E570" s="75"/>
    </row>
    <row r="571" spans="4:5" x14ac:dyDescent="0.3">
      <c r="D571" s="75"/>
      <c r="E571" s="75"/>
    </row>
    <row r="572" spans="4:5" x14ac:dyDescent="0.3">
      <c r="D572" s="75"/>
      <c r="E572" s="75"/>
    </row>
    <row r="573" spans="4:5" x14ac:dyDescent="0.3">
      <c r="D573" s="75"/>
      <c r="E573" s="75"/>
    </row>
    <row r="574" spans="4:5" x14ac:dyDescent="0.3">
      <c r="D574" s="75"/>
      <c r="E574" s="75"/>
    </row>
    <row r="575" spans="4:5" x14ac:dyDescent="0.3">
      <c r="D575" s="75"/>
      <c r="E575" s="75"/>
    </row>
    <row r="576" spans="4:5" x14ac:dyDescent="0.3">
      <c r="D576" s="75"/>
      <c r="E576" s="75"/>
    </row>
    <row r="577" spans="4:5" x14ac:dyDescent="0.3">
      <c r="D577" s="75"/>
      <c r="E577" s="75"/>
    </row>
    <row r="578" spans="4:5" x14ac:dyDescent="0.3">
      <c r="D578" s="75"/>
      <c r="E578" s="75"/>
    </row>
    <row r="579" spans="4:5" x14ac:dyDescent="0.3">
      <c r="D579" s="75"/>
      <c r="E579" s="75"/>
    </row>
    <row r="580" spans="4:5" x14ac:dyDescent="0.3">
      <c r="D580" s="75"/>
      <c r="E580" s="75"/>
    </row>
    <row r="581" spans="4:5" x14ac:dyDescent="0.3">
      <c r="D581" s="75"/>
      <c r="E581" s="75"/>
    </row>
    <row r="582" spans="4:5" x14ac:dyDescent="0.3">
      <c r="D582" s="75"/>
      <c r="E582" s="75"/>
    </row>
    <row r="583" spans="4:5" x14ac:dyDescent="0.3">
      <c r="D583" s="75"/>
      <c r="E583" s="75"/>
    </row>
    <row r="584" spans="4:5" x14ac:dyDescent="0.3">
      <c r="D584" s="75"/>
      <c r="E584" s="75"/>
    </row>
    <row r="585" spans="4:5" x14ac:dyDescent="0.3">
      <c r="D585" s="75"/>
      <c r="E585" s="75"/>
    </row>
    <row r="586" spans="4:5" x14ac:dyDescent="0.3">
      <c r="D586" s="75"/>
      <c r="E586" s="75"/>
    </row>
    <row r="587" spans="4:5" x14ac:dyDescent="0.3">
      <c r="D587" s="75"/>
      <c r="E587" s="75"/>
    </row>
    <row r="588" spans="4:5" x14ac:dyDescent="0.3">
      <c r="D588" s="75"/>
      <c r="E588" s="75"/>
    </row>
    <row r="589" spans="4:5" x14ac:dyDescent="0.3">
      <c r="D589" s="75"/>
      <c r="E589" s="75"/>
    </row>
    <row r="590" spans="4:5" x14ac:dyDescent="0.3">
      <c r="D590" s="75"/>
      <c r="E590" s="75"/>
    </row>
    <row r="591" spans="4:5" x14ac:dyDescent="0.3">
      <c r="D591" s="75"/>
      <c r="E591" s="75"/>
    </row>
    <row r="592" spans="4:5" x14ac:dyDescent="0.3">
      <c r="D592" s="75"/>
      <c r="E592" s="75"/>
    </row>
    <row r="593" spans="4:5" x14ac:dyDescent="0.3">
      <c r="D593" s="75"/>
      <c r="E593" s="75"/>
    </row>
    <row r="594" spans="4:5" x14ac:dyDescent="0.3">
      <c r="D594" s="75"/>
      <c r="E594" s="75"/>
    </row>
    <row r="595" spans="4:5" x14ac:dyDescent="0.3">
      <c r="D595" s="75"/>
      <c r="E595" s="75"/>
    </row>
    <row r="596" spans="4:5" x14ac:dyDescent="0.3">
      <c r="D596" s="75"/>
      <c r="E596" s="75"/>
    </row>
    <row r="597" spans="4:5" x14ac:dyDescent="0.3">
      <c r="D597" s="75"/>
      <c r="E597" s="75"/>
    </row>
    <row r="598" spans="4:5" x14ac:dyDescent="0.3">
      <c r="D598" s="75"/>
      <c r="E598" s="75"/>
    </row>
    <row r="599" spans="4:5" x14ac:dyDescent="0.3">
      <c r="D599" s="75"/>
      <c r="E599" s="75"/>
    </row>
    <row r="600" spans="4:5" x14ac:dyDescent="0.3">
      <c r="D600" s="75"/>
      <c r="E600" s="75"/>
    </row>
    <row r="601" spans="4:5" x14ac:dyDescent="0.3">
      <c r="D601" s="75"/>
      <c r="E601" s="75"/>
    </row>
    <row r="602" spans="4:5" x14ac:dyDescent="0.3">
      <c r="D602" s="75"/>
      <c r="E602" s="75"/>
    </row>
    <row r="603" spans="4:5" x14ac:dyDescent="0.3">
      <c r="D603" s="75"/>
      <c r="E603" s="75"/>
    </row>
    <row r="604" spans="4:5" x14ac:dyDescent="0.3">
      <c r="D604" s="75"/>
      <c r="E604" s="75"/>
    </row>
    <row r="605" spans="4:5" x14ac:dyDescent="0.3">
      <c r="D605" s="75"/>
      <c r="E605" s="75"/>
    </row>
    <row r="606" spans="4:5" x14ac:dyDescent="0.3">
      <c r="D606" s="75"/>
      <c r="E606" s="75"/>
    </row>
    <row r="607" spans="4:5" x14ac:dyDescent="0.3">
      <c r="D607" s="75"/>
      <c r="E607" s="75"/>
    </row>
    <row r="608" spans="4:5" x14ac:dyDescent="0.3">
      <c r="D608" s="75"/>
      <c r="E608" s="75"/>
    </row>
    <row r="609" spans="4:5" x14ac:dyDescent="0.3">
      <c r="D609" s="75"/>
      <c r="E609" s="75"/>
    </row>
    <row r="610" spans="4:5" x14ac:dyDescent="0.3">
      <c r="D610" s="75"/>
      <c r="E610" s="75"/>
    </row>
    <row r="611" spans="4:5" x14ac:dyDescent="0.3">
      <c r="D611" s="75"/>
      <c r="E611" s="75"/>
    </row>
    <row r="612" spans="4:5" x14ac:dyDescent="0.3">
      <c r="D612" s="75"/>
      <c r="E612" s="75"/>
    </row>
    <row r="613" spans="4:5" x14ac:dyDescent="0.3">
      <c r="D613" s="75"/>
      <c r="E613" s="75"/>
    </row>
    <row r="614" spans="4:5" x14ac:dyDescent="0.3">
      <c r="D614" s="75"/>
      <c r="E614" s="75"/>
    </row>
    <row r="615" spans="4:5" x14ac:dyDescent="0.3">
      <c r="D615" s="75"/>
      <c r="E615" s="75"/>
    </row>
    <row r="616" spans="4:5" x14ac:dyDescent="0.3">
      <c r="D616" s="75"/>
      <c r="E616" s="75"/>
    </row>
    <row r="617" spans="4:5" x14ac:dyDescent="0.3">
      <c r="D617" s="75"/>
      <c r="E617" s="75"/>
    </row>
    <row r="618" spans="4:5" x14ac:dyDescent="0.3">
      <c r="D618" s="75"/>
      <c r="E618" s="75"/>
    </row>
    <row r="619" spans="4:5" x14ac:dyDescent="0.3">
      <c r="D619" s="75"/>
      <c r="E619" s="75"/>
    </row>
    <row r="620" spans="4:5" x14ac:dyDescent="0.3">
      <c r="D620" s="75"/>
      <c r="E620" s="75"/>
    </row>
    <row r="621" spans="4:5" x14ac:dyDescent="0.3">
      <c r="D621" s="75"/>
      <c r="E621" s="75"/>
    </row>
    <row r="622" spans="4:5" x14ac:dyDescent="0.3">
      <c r="D622" s="75"/>
      <c r="E622" s="75"/>
    </row>
    <row r="623" spans="4:5" x14ac:dyDescent="0.3">
      <c r="D623" s="75"/>
      <c r="E623" s="75"/>
    </row>
    <row r="624" spans="4:5" x14ac:dyDescent="0.3">
      <c r="D624" s="75"/>
      <c r="E624" s="75"/>
    </row>
    <row r="625" spans="4:5" x14ac:dyDescent="0.3">
      <c r="D625" s="75"/>
      <c r="E625" s="75"/>
    </row>
    <row r="626" spans="4:5" x14ac:dyDescent="0.3">
      <c r="D626" s="75"/>
      <c r="E626" s="75"/>
    </row>
    <row r="627" spans="4:5" x14ac:dyDescent="0.3">
      <c r="D627" s="75"/>
      <c r="E627" s="75"/>
    </row>
    <row r="628" spans="4:5" x14ac:dyDescent="0.3">
      <c r="D628" s="75"/>
      <c r="E628" s="75"/>
    </row>
    <row r="629" spans="4:5" x14ac:dyDescent="0.3">
      <c r="D629" s="75"/>
      <c r="E629" s="75"/>
    </row>
    <row r="630" spans="4:5" x14ac:dyDescent="0.3">
      <c r="D630" s="75"/>
      <c r="E630" s="75"/>
    </row>
    <row r="631" spans="4:5" x14ac:dyDescent="0.3">
      <c r="D631" s="75"/>
      <c r="E631" s="75"/>
    </row>
    <row r="632" spans="4:5" x14ac:dyDescent="0.3">
      <c r="D632" s="75"/>
      <c r="E632" s="75"/>
    </row>
    <row r="633" spans="4:5" x14ac:dyDescent="0.3">
      <c r="D633" s="75"/>
      <c r="E633" s="75"/>
    </row>
    <row r="634" spans="4:5" x14ac:dyDescent="0.3">
      <c r="D634" s="75"/>
      <c r="E634" s="75"/>
    </row>
    <row r="635" spans="4:5" x14ac:dyDescent="0.3">
      <c r="D635" s="75"/>
      <c r="E635" s="75"/>
    </row>
    <row r="636" spans="4:5" x14ac:dyDescent="0.3">
      <c r="D636" s="75"/>
      <c r="E636" s="75"/>
    </row>
    <row r="637" spans="4:5" x14ac:dyDescent="0.3">
      <c r="D637" s="75"/>
      <c r="E637" s="75"/>
    </row>
    <row r="638" spans="4:5" x14ac:dyDescent="0.3">
      <c r="D638" s="75"/>
      <c r="E638" s="75"/>
    </row>
    <row r="639" spans="4:5" x14ac:dyDescent="0.3">
      <c r="D639" s="75"/>
      <c r="E639" s="75"/>
    </row>
    <row r="640" spans="4:5" x14ac:dyDescent="0.3">
      <c r="D640" s="75"/>
      <c r="E640" s="75"/>
    </row>
    <row r="641" spans="4:5" x14ac:dyDescent="0.3">
      <c r="D641" s="75"/>
      <c r="E641" s="75"/>
    </row>
    <row r="642" spans="4:5" x14ac:dyDescent="0.3">
      <c r="D642" s="75"/>
      <c r="E642" s="75"/>
    </row>
    <row r="643" spans="4:5" x14ac:dyDescent="0.3">
      <c r="D643" s="75"/>
      <c r="E643" s="75"/>
    </row>
    <row r="644" spans="4:5" x14ac:dyDescent="0.3">
      <c r="D644" s="75"/>
      <c r="E644" s="75"/>
    </row>
    <row r="645" spans="4:5" x14ac:dyDescent="0.3">
      <c r="D645" s="75"/>
      <c r="E645" s="75"/>
    </row>
    <row r="646" spans="4:5" x14ac:dyDescent="0.3">
      <c r="D646" s="75"/>
      <c r="E646" s="75"/>
    </row>
    <row r="647" spans="4:5" x14ac:dyDescent="0.3">
      <c r="D647" s="75"/>
      <c r="E647" s="75"/>
    </row>
    <row r="648" spans="4:5" x14ac:dyDescent="0.3">
      <c r="D648" s="75"/>
      <c r="E648" s="75"/>
    </row>
    <row r="649" spans="4:5" x14ac:dyDescent="0.3">
      <c r="D649" s="75"/>
      <c r="E649" s="75"/>
    </row>
    <row r="650" spans="4:5" x14ac:dyDescent="0.3">
      <c r="D650" s="75"/>
      <c r="E650" s="75"/>
    </row>
    <row r="651" spans="4:5" x14ac:dyDescent="0.3">
      <c r="D651" s="75"/>
      <c r="E651" s="75"/>
    </row>
    <row r="652" spans="4:5" x14ac:dyDescent="0.3">
      <c r="D652" s="75"/>
      <c r="E652" s="75"/>
    </row>
    <row r="653" spans="4:5" x14ac:dyDescent="0.3">
      <c r="D653" s="75"/>
      <c r="E653" s="75"/>
    </row>
    <row r="654" spans="4:5" x14ac:dyDescent="0.3">
      <c r="D654" s="75"/>
      <c r="E654" s="75"/>
    </row>
    <row r="655" spans="4:5" x14ac:dyDescent="0.3">
      <c r="D655" s="75"/>
      <c r="E655" s="75"/>
    </row>
    <row r="656" spans="4:5" x14ac:dyDescent="0.3">
      <c r="D656" s="75"/>
      <c r="E656" s="75"/>
    </row>
    <row r="657" spans="4:5" x14ac:dyDescent="0.3">
      <c r="D657" s="75"/>
      <c r="E657" s="75"/>
    </row>
    <row r="658" spans="4:5" x14ac:dyDescent="0.3">
      <c r="D658" s="75"/>
      <c r="E658" s="75"/>
    </row>
    <row r="659" spans="4:5" x14ac:dyDescent="0.3">
      <c r="D659" s="75"/>
      <c r="E659" s="75"/>
    </row>
    <row r="660" spans="4:5" x14ac:dyDescent="0.3">
      <c r="D660" s="75"/>
      <c r="E660" s="75"/>
    </row>
    <row r="661" spans="4:5" x14ac:dyDescent="0.3">
      <c r="D661" s="75"/>
      <c r="E661" s="75"/>
    </row>
    <row r="662" spans="4:5" x14ac:dyDescent="0.3">
      <c r="D662" s="75"/>
      <c r="E662" s="75"/>
    </row>
    <row r="663" spans="4:5" x14ac:dyDescent="0.3">
      <c r="D663" s="75"/>
      <c r="E663" s="75"/>
    </row>
    <row r="664" spans="4:5" x14ac:dyDescent="0.3">
      <c r="D664" s="75"/>
      <c r="E664" s="75"/>
    </row>
    <row r="665" spans="4:5" x14ac:dyDescent="0.3">
      <c r="D665" s="75"/>
      <c r="E665" s="75"/>
    </row>
    <row r="666" spans="4:5" x14ac:dyDescent="0.3">
      <c r="D666" s="75"/>
      <c r="E666" s="75"/>
    </row>
    <row r="667" spans="4:5" x14ac:dyDescent="0.3">
      <c r="D667" s="75"/>
      <c r="E667" s="75"/>
    </row>
    <row r="668" spans="4:5" x14ac:dyDescent="0.3">
      <c r="D668" s="75"/>
      <c r="E668" s="75"/>
    </row>
    <row r="669" spans="4:5" x14ac:dyDescent="0.3">
      <c r="D669" s="75"/>
      <c r="E669" s="75"/>
    </row>
    <row r="670" spans="4:5" x14ac:dyDescent="0.3">
      <c r="D670" s="75"/>
      <c r="E670" s="75"/>
    </row>
    <row r="671" spans="4:5" x14ac:dyDescent="0.3">
      <c r="D671" s="75"/>
      <c r="E671" s="75"/>
    </row>
    <row r="672" spans="4:5" x14ac:dyDescent="0.3">
      <c r="D672" s="75"/>
      <c r="E672" s="75"/>
    </row>
    <row r="673" spans="4:5" x14ac:dyDescent="0.3">
      <c r="D673" s="75"/>
      <c r="E673" s="75"/>
    </row>
    <row r="674" spans="4:5" x14ac:dyDescent="0.3">
      <c r="D674" s="75"/>
      <c r="E674" s="75"/>
    </row>
    <row r="675" spans="4:5" x14ac:dyDescent="0.3">
      <c r="D675" s="75"/>
      <c r="E675" s="75"/>
    </row>
    <row r="676" spans="4:5" x14ac:dyDescent="0.3">
      <c r="D676" s="75"/>
      <c r="E676" s="75"/>
    </row>
    <row r="677" spans="4:5" x14ac:dyDescent="0.3">
      <c r="D677" s="75"/>
      <c r="E677" s="75"/>
    </row>
    <row r="678" spans="4:5" x14ac:dyDescent="0.3">
      <c r="D678" s="75"/>
      <c r="E678" s="75"/>
    </row>
    <row r="679" spans="4:5" x14ac:dyDescent="0.3">
      <c r="D679" s="75"/>
      <c r="E679" s="75"/>
    </row>
    <row r="680" spans="4:5" x14ac:dyDescent="0.3">
      <c r="D680" s="75"/>
      <c r="E680" s="75"/>
    </row>
    <row r="681" spans="4:5" x14ac:dyDescent="0.3">
      <c r="D681" s="75"/>
      <c r="E681" s="75"/>
    </row>
    <row r="682" spans="4:5" x14ac:dyDescent="0.3">
      <c r="D682" s="75"/>
      <c r="E682" s="75"/>
    </row>
    <row r="683" spans="4:5" x14ac:dyDescent="0.3">
      <c r="D683" s="75"/>
      <c r="E683" s="75"/>
    </row>
    <row r="684" spans="4:5" x14ac:dyDescent="0.3">
      <c r="D684" s="75"/>
      <c r="E684" s="75"/>
    </row>
    <row r="685" spans="4:5" x14ac:dyDescent="0.3">
      <c r="D685" s="75"/>
      <c r="E685" s="75"/>
    </row>
    <row r="686" spans="4:5" x14ac:dyDescent="0.3">
      <c r="D686" s="75"/>
      <c r="E686" s="75"/>
    </row>
    <row r="687" spans="4:5" x14ac:dyDescent="0.3">
      <c r="D687" s="75"/>
      <c r="E687" s="75"/>
    </row>
    <row r="688" spans="4:5" x14ac:dyDescent="0.3">
      <c r="D688" s="75"/>
      <c r="E688" s="75"/>
    </row>
    <row r="689" spans="4:5" x14ac:dyDescent="0.3">
      <c r="D689" s="75"/>
      <c r="E689" s="75"/>
    </row>
    <row r="690" spans="4:5" x14ac:dyDescent="0.3">
      <c r="D690" s="75"/>
      <c r="E690" s="75"/>
    </row>
    <row r="691" spans="4:5" x14ac:dyDescent="0.3">
      <c r="D691" s="75"/>
      <c r="E691" s="75"/>
    </row>
    <row r="692" spans="4:5" x14ac:dyDescent="0.3">
      <c r="D692" s="75"/>
      <c r="E692" s="75"/>
    </row>
    <row r="693" spans="4:5" x14ac:dyDescent="0.3">
      <c r="D693" s="75"/>
      <c r="E693" s="75"/>
    </row>
    <row r="694" spans="4:5" x14ac:dyDescent="0.3">
      <c r="D694" s="75"/>
      <c r="E694" s="75"/>
    </row>
    <row r="695" spans="4:5" x14ac:dyDescent="0.3">
      <c r="D695" s="75"/>
      <c r="E695" s="75"/>
    </row>
    <row r="696" spans="4:5" x14ac:dyDescent="0.3">
      <c r="D696" s="75"/>
      <c r="E696" s="75"/>
    </row>
    <row r="697" spans="4:5" x14ac:dyDescent="0.3">
      <c r="D697" s="75"/>
      <c r="E697" s="75"/>
    </row>
    <row r="698" spans="4:5" x14ac:dyDescent="0.3">
      <c r="D698" s="75"/>
      <c r="E698" s="75"/>
    </row>
    <row r="699" spans="4:5" x14ac:dyDescent="0.3">
      <c r="D699" s="75"/>
      <c r="E699" s="75"/>
    </row>
    <row r="700" spans="4:5" x14ac:dyDescent="0.3">
      <c r="D700" s="75"/>
      <c r="E700" s="75"/>
    </row>
    <row r="701" spans="4:5" x14ac:dyDescent="0.3">
      <c r="D701" s="75"/>
      <c r="E701" s="75"/>
    </row>
    <row r="702" spans="4:5" x14ac:dyDescent="0.3">
      <c r="D702" s="75"/>
      <c r="E702" s="75"/>
    </row>
    <row r="703" spans="4:5" x14ac:dyDescent="0.3">
      <c r="D703" s="75"/>
      <c r="E703" s="75"/>
    </row>
    <row r="704" spans="4:5" x14ac:dyDescent="0.3">
      <c r="D704" s="75"/>
      <c r="E704" s="75"/>
    </row>
    <row r="705" spans="4:5" x14ac:dyDescent="0.3">
      <c r="D705" s="75"/>
      <c r="E705" s="75"/>
    </row>
    <row r="706" spans="4:5" x14ac:dyDescent="0.3">
      <c r="D706" s="75"/>
      <c r="E706" s="75"/>
    </row>
    <row r="707" spans="4:5" x14ac:dyDescent="0.3">
      <c r="D707" s="75"/>
      <c r="E707" s="75"/>
    </row>
    <row r="708" spans="4:5" x14ac:dyDescent="0.3">
      <c r="D708" s="75"/>
      <c r="E708" s="75"/>
    </row>
    <row r="709" spans="4:5" x14ac:dyDescent="0.3">
      <c r="D709" s="75"/>
      <c r="E709" s="75"/>
    </row>
    <row r="710" spans="4:5" x14ac:dyDescent="0.3">
      <c r="D710" s="75"/>
      <c r="E710" s="75"/>
    </row>
    <row r="711" spans="4:5" x14ac:dyDescent="0.3">
      <c r="D711" s="75"/>
      <c r="E711" s="75"/>
    </row>
    <row r="712" spans="4:5" x14ac:dyDescent="0.3">
      <c r="D712" s="75"/>
      <c r="E712" s="75"/>
    </row>
    <row r="713" spans="4:5" x14ac:dyDescent="0.3">
      <c r="D713" s="75"/>
      <c r="E713" s="75"/>
    </row>
    <row r="714" spans="4:5" x14ac:dyDescent="0.3">
      <c r="D714" s="75"/>
      <c r="E714" s="75"/>
    </row>
    <row r="715" spans="4:5" x14ac:dyDescent="0.3">
      <c r="D715" s="75"/>
      <c r="E715" s="75"/>
    </row>
    <row r="716" spans="4:5" x14ac:dyDescent="0.3">
      <c r="D716" s="75"/>
      <c r="E716" s="75"/>
    </row>
    <row r="717" spans="4:5" x14ac:dyDescent="0.3">
      <c r="D717" s="75"/>
      <c r="E717" s="75"/>
    </row>
    <row r="718" spans="4:5" x14ac:dyDescent="0.3">
      <c r="D718" s="75"/>
      <c r="E718" s="75"/>
    </row>
    <row r="719" spans="4:5" x14ac:dyDescent="0.3">
      <c r="D719" s="75"/>
      <c r="E719" s="75"/>
    </row>
    <row r="720" spans="4:5" x14ac:dyDescent="0.3">
      <c r="D720" s="75"/>
      <c r="E720" s="75"/>
    </row>
    <row r="721" spans="4:5" x14ac:dyDescent="0.3">
      <c r="D721" s="75"/>
      <c r="E721" s="75"/>
    </row>
    <row r="722" spans="4:5" x14ac:dyDescent="0.3">
      <c r="D722" s="75"/>
      <c r="E722" s="75"/>
    </row>
    <row r="723" spans="4:5" x14ac:dyDescent="0.3">
      <c r="D723" s="75"/>
      <c r="E723" s="75"/>
    </row>
    <row r="724" spans="4:5" x14ac:dyDescent="0.3">
      <c r="D724" s="75"/>
      <c r="E724" s="75"/>
    </row>
    <row r="725" spans="4:5" x14ac:dyDescent="0.3">
      <c r="D725" s="75"/>
      <c r="E725" s="75"/>
    </row>
    <row r="726" spans="4:5" x14ac:dyDescent="0.3">
      <c r="D726" s="75"/>
      <c r="E726" s="75"/>
    </row>
    <row r="727" spans="4:5" x14ac:dyDescent="0.3">
      <c r="D727" s="75"/>
      <c r="E727" s="75"/>
    </row>
    <row r="728" spans="4:5" x14ac:dyDescent="0.3">
      <c r="D728" s="75"/>
      <c r="E728" s="75"/>
    </row>
    <row r="729" spans="4:5" x14ac:dyDescent="0.3">
      <c r="D729" s="75"/>
      <c r="E729" s="75"/>
    </row>
    <row r="730" spans="4:5" x14ac:dyDescent="0.3">
      <c r="D730" s="75"/>
      <c r="E730" s="75"/>
    </row>
    <row r="731" spans="4:5" x14ac:dyDescent="0.3">
      <c r="D731" s="75"/>
      <c r="E731" s="75"/>
    </row>
    <row r="732" spans="4:5" x14ac:dyDescent="0.3">
      <c r="D732" s="75"/>
      <c r="E732" s="75"/>
    </row>
    <row r="733" spans="4:5" x14ac:dyDescent="0.3">
      <c r="D733" s="75"/>
      <c r="E733" s="75"/>
    </row>
    <row r="734" spans="4:5" x14ac:dyDescent="0.3">
      <c r="D734" s="75"/>
      <c r="E734" s="75"/>
    </row>
    <row r="735" spans="4:5" x14ac:dyDescent="0.3">
      <c r="D735" s="75"/>
      <c r="E735" s="75"/>
    </row>
    <row r="736" spans="4:5" x14ac:dyDescent="0.3">
      <c r="D736" s="75"/>
      <c r="E736" s="75"/>
    </row>
    <row r="737" spans="4:5" x14ac:dyDescent="0.3">
      <c r="D737" s="75"/>
      <c r="E737" s="75"/>
    </row>
    <row r="738" spans="4:5" x14ac:dyDescent="0.3">
      <c r="D738" s="75"/>
      <c r="E738" s="75"/>
    </row>
    <row r="739" spans="4:5" x14ac:dyDescent="0.3">
      <c r="D739" s="75"/>
      <c r="E739" s="75"/>
    </row>
    <row r="740" spans="4:5" x14ac:dyDescent="0.3">
      <c r="D740" s="75"/>
      <c r="E740" s="75"/>
    </row>
    <row r="741" spans="4:5" x14ac:dyDescent="0.3">
      <c r="D741" s="75"/>
      <c r="E741" s="75"/>
    </row>
    <row r="742" spans="4:5" x14ac:dyDescent="0.3">
      <c r="D742" s="75"/>
      <c r="E742" s="75"/>
    </row>
    <row r="743" spans="4:5" x14ac:dyDescent="0.3">
      <c r="D743" s="75"/>
      <c r="E743" s="75"/>
    </row>
    <row r="744" spans="4:5" x14ac:dyDescent="0.3">
      <c r="D744" s="75"/>
      <c r="E744" s="75"/>
    </row>
    <row r="745" spans="4:5" x14ac:dyDescent="0.3">
      <c r="D745" s="75"/>
      <c r="E745" s="75"/>
    </row>
    <row r="746" spans="4:5" x14ac:dyDescent="0.3">
      <c r="D746" s="75"/>
      <c r="E746" s="75"/>
    </row>
    <row r="747" spans="4:5" x14ac:dyDescent="0.3">
      <c r="D747" s="75"/>
      <c r="E747" s="75"/>
    </row>
    <row r="748" spans="4:5" x14ac:dyDescent="0.3">
      <c r="D748" s="75"/>
      <c r="E748" s="75"/>
    </row>
    <row r="749" spans="4:5" x14ac:dyDescent="0.3">
      <c r="D749" s="75"/>
      <c r="E749" s="75"/>
    </row>
    <row r="750" spans="4:5" x14ac:dyDescent="0.3">
      <c r="D750" s="75"/>
      <c r="E750" s="75"/>
    </row>
    <row r="751" spans="4:5" x14ac:dyDescent="0.3">
      <c r="D751" s="75"/>
      <c r="E751" s="75"/>
    </row>
    <row r="752" spans="4:5" x14ac:dyDescent="0.3">
      <c r="D752" s="75"/>
      <c r="E752" s="75"/>
    </row>
    <row r="753" spans="4:5" x14ac:dyDescent="0.3">
      <c r="D753" s="75"/>
      <c r="E753" s="75"/>
    </row>
    <row r="754" spans="4:5" x14ac:dyDescent="0.3">
      <c r="D754" s="75"/>
      <c r="E754" s="75"/>
    </row>
    <row r="755" spans="4:5" x14ac:dyDescent="0.3">
      <c r="D755" s="75"/>
      <c r="E755" s="75"/>
    </row>
    <row r="756" spans="4:5" x14ac:dyDescent="0.3">
      <c r="D756" s="75"/>
      <c r="E756" s="75"/>
    </row>
    <row r="757" spans="4:5" x14ac:dyDescent="0.3">
      <c r="D757" s="75"/>
      <c r="E757" s="75"/>
    </row>
    <row r="758" spans="4:5" x14ac:dyDescent="0.3">
      <c r="D758" s="75"/>
      <c r="E758" s="75"/>
    </row>
    <row r="759" spans="4:5" x14ac:dyDescent="0.3">
      <c r="D759" s="75"/>
      <c r="E759" s="75"/>
    </row>
    <row r="760" spans="4:5" x14ac:dyDescent="0.3">
      <c r="D760" s="75"/>
      <c r="E760" s="75"/>
    </row>
    <row r="761" spans="4:5" x14ac:dyDescent="0.3">
      <c r="D761" s="75"/>
      <c r="E761" s="75"/>
    </row>
    <row r="762" spans="4:5" x14ac:dyDescent="0.3">
      <c r="D762" s="75"/>
      <c r="E762" s="75"/>
    </row>
    <row r="763" spans="4:5" x14ac:dyDescent="0.3">
      <c r="D763" s="75"/>
      <c r="E763" s="75"/>
    </row>
    <row r="764" spans="4:5" x14ac:dyDescent="0.3">
      <c r="D764" s="75"/>
      <c r="E764" s="75"/>
    </row>
    <row r="765" spans="4:5" x14ac:dyDescent="0.3">
      <c r="D765" s="75"/>
      <c r="E765" s="75"/>
    </row>
    <row r="766" spans="4:5" x14ac:dyDescent="0.3">
      <c r="D766" s="75"/>
      <c r="E766" s="75"/>
    </row>
    <row r="767" spans="4:5" x14ac:dyDescent="0.3">
      <c r="D767" s="75"/>
      <c r="E767" s="75"/>
    </row>
    <row r="768" spans="4:5" x14ac:dyDescent="0.3">
      <c r="D768" s="75"/>
      <c r="E768" s="75"/>
    </row>
    <row r="769" spans="4:5" x14ac:dyDescent="0.3">
      <c r="D769" s="75"/>
      <c r="E769" s="75"/>
    </row>
    <row r="770" spans="4:5" x14ac:dyDescent="0.3">
      <c r="D770" s="75"/>
      <c r="E770" s="75"/>
    </row>
    <row r="771" spans="4:5" x14ac:dyDescent="0.3">
      <c r="D771" s="75"/>
      <c r="E771" s="75"/>
    </row>
    <row r="772" spans="4:5" x14ac:dyDescent="0.3">
      <c r="D772" s="75"/>
      <c r="E772" s="75"/>
    </row>
    <row r="773" spans="4:5" x14ac:dyDescent="0.3">
      <c r="D773" s="75"/>
      <c r="E773" s="75"/>
    </row>
    <row r="774" spans="4:5" x14ac:dyDescent="0.3">
      <c r="D774" s="75"/>
      <c r="E774" s="75"/>
    </row>
    <row r="775" spans="4:5" x14ac:dyDescent="0.3">
      <c r="D775" s="75"/>
      <c r="E775" s="75"/>
    </row>
    <row r="776" spans="4:5" x14ac:dyDescent="0.3">
      <c r="D776" s="75"/>
      <c r="E776" s="75"/>
    </row>
    <row r="777" spans="4:5" x14ac:dyDescent="0.3">
      <c r="D777" s="75"/>
      <c r="E777" s="75"/>
    </row>
    <row r="778" spans="4:5" x14ac:dyDescent="0.3">
      <c r="D778" s="75"/>
      <c r="E778" s="75"/>
    </row>
    <row r="779" spans="4:5" x14ac:dyDescent="0.3">
      <c r="D779" s="75"/>
      <c r="E779" s="75"/>
    </row>
    <row r="780" spans="4:5" x14ac:dyDescent="0.3">
      <c r="D780" s="75"/>
      <c r="E780" s="75"/>
    </row>
    <row r="781" spans="4:5" x14ac:dyDescent="0.3">
      <c r="D781" s="75"/>
      <c r="E781" s="75"/>
    </row>
    <row r="782" spans="4:5" x14ac:dyDescent="0.3">
      <c r="D782" s="75"/>
      <c r="E782" s="75"/>
    </row>
    <row r="783" spans="4:5" x14ac:dyDescent="0.3">
      <c r="D783" s="75"/>
      <c r="E783" s="75"/>
    </row>
    <row r="784" spans="4:5" x14ac:dyDescent="0.3">
      <c r="D784" s="75"/>
      <c r="E784" s="75"/>
    </row>
    <row r="785" spans="4:5" x14ac:dyDescent="0.3">
      <c r="D785" s="75"/>
      <c r="E785" s="75"/>
    </row>
    <row r="786" spans="4:5" x14ac:dyDescent="0.3">
      <c r="D786" s="75"/>
      <c r="E786" s="75"/>
    </row>
    <row r="787" spans="4:5" x14ac:dyDescent="0.3">
      <c r="D787" s="75"/>
      <c r="E787" s="75"/>
    </row>
    <row r="788" spans="4:5" x14ac:dyDescent="0.3">
      <c r="D788" s="75"/>
      <c r="E788" s="75"/>
    </row>
    <row r="789" spans="4:5" x14ac:dyDescent="0.3">
      <c r="D789" s="75"/>
      <c r="E789" s="75"/>
    </row>
    <row r="790" spans="4:5" x14ac:dyDescent="0.3">
      <c r="D790" s="75"/>
      <c r="E790" s="75"/>
    </row>
    <row r="791" spans="4:5" x14ac:dyDescent="0.3">
      <c r="D791" s="75"/>
      <c r="E791" s="75"/>
    </row>
    <row r="792" spans="4:5" x14ac:dyDescent="0.3">
      <c r="D792" s="75"/>
      <c r="E792" s="75"/>
    </row>
    <row r="793" spans="4:5" x14ac:dyDescent="0.3">
      <c r="D793" s="75"/>
      <c r="E793" s="75"/>
    </row>
    <row r="794" spans="4:5" x14ac:dyDescent="0.3">
      <c r="D794" s="75"/>
      <c r="E794" s="75"/>
    </row>
    <row r="795" spans="4:5" x14ac:dyDescent="0.3">
      <c r="D795" s="75"/>
      <c r="E795" s="75"/>
    </row>
    <row r="796" spans="4:5" x14ac:dyDescent="0.3">
      <c r="D796" s="75"/>
      <c r="E796" s="75"/>
    </row>
    <row r="797" spans="4:5" x14ac:dyDescent="0.3">
      <c r="D797" s="75"/>
      <c r="E797" s="75"/>
    </row>
    <row r="798" spans="4:5" x14ac:dyDescent="0.3">
      <c r="D798" s="75"/>
      <c r="E798" s="75"/>
    </row>
    <row r="799" spans="4:5" x14ac:dyDescent="0.3">
      <c r="D799" s="75"/>
      <c r="E799" s="75"/>
    </row>
    <row r="800" spans="4:5" x14ac:dyDescent="0.3">
      <c r="D800" s="75"/>
      <c r="E800" s="75"/>
    </row>
    <row r="801" spans="4:5" x14ac:dyDescent="0.3">
      <c r="D801" s="75"/>
      <c r="E801" s="75"/>
    </row>
    <row r="802" spans="4:5" x14ac:dyDescent="0.3">
      <c r="D802" s="75"/>
      <c r="E802" s="75"/>
    </row>
    <row r="803" spans="4:5" x14ac:dyDescent="0.3">
      <c r="D803" s="75"/>
      <c r="E803" s="75"/>
    </row>
    <row r="804" spans="4:5" x14ac:dyDescent="0.3">
      <c r="D804" s="75"/>
      <c r="E804" s="75"/>
    </row>
    <row r="805" spans="4:5" x14ac:dyDescent="0.3">
      <c r="D805" s="75"/>
      <c r="E805" s="75"/>
    </row>
    <row r="806" spans="4:5" x14ac:dyDescent="0.3">
      <c r="D806" s="75"/>
      <c r="E806" s="75"/>
    </row>
    <row r="807" spans="4:5" x14ac:dyDescent="0.3">
      <c r="D807" s="75"/>
      <c r="E807" s="75"/>
    </row>
    <row r="808" spans="4:5" x14ac:dyDescent="0.3">
      <c r="D808" s="75"/>
      <c r="E808" s="75"/>
    </row>
    <row r="809" spans="4:5" x14ac:dyDescent="0.3">
      <c r="D809" s="75"/>
      <c r="E809" s="75"/>
    </row>
    <row r="810" spans="4:5" x14ac:dyDescent="0.3">
      <c r="D810" s="75"/>
      <c r="E810" s="75"/>
    </row>
    <row r="811" spans="4:5" x14ac:dyDescent="0.3">
      <c r="D811" s="75"/>
      <c r="E811" s="75"/>
    </row>
    <row r="812" spans="4:5" x14ac:dyDescent="0.3">
      <c r="D812" s="75"/>
      <c r="E812" s="75"/>
    </row>
    <row r="813" spans="4:5" x14ac:dyDescent="0.3">
      <c r="D813" s="75"/>
      <c r="E813" s="75"/>
    </row>
    <row r="814" spans="4:5" x14ac:dyDescent="0.3">
      <c r="D814" s="75"/>
      <c r="E814" s="75"/>
    </row>
    <row r="815" spans="4:5" x14ac:dyDescent="0.3">
      <c r="D815" s="75"/>
      <c r="E815" s="75"/>
    </row>
    <row r="816" spans="4:5" x14ac:dyDescent="0.3">
      <c r="D816" s="75"/>
      <c r="E816" s="75"/>
    </row>
    <row r="817" spans="4:5" x14ac:dyDescent="0.3">
      <c r="D817" s="75"/>
      <c r="E817" s="75"/>
    </row>
    <row r="818" spans="4:5" x14ac:dyDescent="0.3">
      <c r="D818" s="75"/>
      <c r="E818" s="75"/>
    </row>
    <row r="819" spans="4:5" x14ac:dyDescent="0.3">
      <c r="D819" s="75"/>
      <c r="E819" s="75"/>
    </row>
    <row r="820" spans="4:5" x14ac:dyDescent="0.3">
      <c r="D820" s="75"/>
      <c r="E820" s="75"/>
    </row>
    <row r="821" spans="4:5" x14ac:dyDescent="0.3">
      <c r="D821" s="75"/>
      <c r="E821" s="75"/>
    </row>
    <row r="822" spans="4:5" x14ac:dyDescent="0.3">
      <c r="D822" s="75"/>
      <c r="E822" s="75"/>
    </row>
    <row r="823" spans="4:5" x14ac:dyDescent="0.3">
      <c r="D823" s="75"/>
      <c r="E823" s="75"/>
    </row>
    <row r="824" spans="4:5" x14ac:dyDescent="0.3">
      <c r="D824" s="75"/>
      <c r="E824" s="75"/>
    </row>
    <row r="825" spans="4:5" x14ac:dyDescent="0.3">
      <c r="D825" s="75"/>
      <c r="E825" s="75"/>
    </row>
    <row r="826" spans="4:5" x14ac:dyDescent="0.3">
      <c r="D826" s="75"/>
      <c r="E826" s="75"/>
    </row>
    <row r="827" spans="4:5" x14ac:dyDescent="0.3">
      <c r="D827" s="75"/>
      <c r="E827" s="75"/>
    </row>
    <row r="828" spans="4:5" x14ac:dyDescent="0.3">
      <c r="D828" s="75"/>
      <c r="E828" s="75"/>
    </row>
    <row r="829" spans="4:5" x14ac:dyDescent="0.3">
      <c r="D829" s="75"/>
      <c r="E829" s="75"/>
    </row>
    <row r="830" spans="4:5" x14ac:dyDescent="0.3">
      <c r="D830" s="75"/>
      <c r="E830" s="75"/>
    </row>
    <row r="831" spans="4:5" x14ac:dyDescent="0.3">
      <c r="D831" s="75"/>
      <c r="E831" s="75"/>
    </row>
    <row r="832" spans="4:5" x14ac:dyDescent="0.3">
      <c r="D832" s="75"/>
      <c r="E832" s="75"/>
    </row>
    <row r="833" spans="4:5" x14ac:dyDescent="0.3">
      <c r="D833" s="75"/>
      <c r="E833" s="75"/>
    </row>
    <row r="834" spans="4:5" x14ac:dyDescent="0.3">
      <c r="D834" s="75"/>
      <c r="E834" s="75"/>
    </row>
    <row r="835" spans="4:5" x14ac:dyDescent="0.3">
      <c r="D835" s="75"/>
      <c r="E835" s="75"/>
    </row>
    <row r="836" spans="4:5" x14ac:dyDescent="0.3">
      <c r="D836" s="75"/>
      <c r="E836" s="75"/>
    </row>
    <row r="837" spans="4:5" x14ac:dyDescent="0.3">
      <c r="D837" s="75"/>
      <c r="E837" s="75"/>
    </row>
    <row r="838" spans="4:5" x14ac:dyDescent="0.3">
      <c r="D838" s="75"/>
      <c r="E838" s="75"/>
    </row>
    <row r="839" spans="4:5" x14ac:dyDescent="0.3">
      <c r="D839" s="75"/>
      <c r="E839" s="75"/>
    </row>
    <row r="840" spans="4:5" x14ac:dyDescent="0.3">
      <c r="D840" s="75"/>
      <c r="E840" s="75"/>
    </row>
    <row r="841" spans="4:5" x14ac:dyDescent="0.3">
      <c r="D841" s="75"/>
      <c r="E841" s="75"/>
    </row>
    <row r="842" spans="4:5" x14ac:dyDescent="0.3">
      <c r="D842" s="75"/>
      <c r="E842" s="75"/>
    </row>
    <row r="843" spans="4:5" x14ac:dyDescent="0.3">
      <c r="D843" s="75"/>
      <c r="E843" s="75"/>
    </row>
    <row r="844" spans="4:5" x14ac:dyDescent="0.3">
      <c r="D844" s="75"/>
      <c r="E844" s="75"/>
    </row>
    <row r="845" spans="4:5" x14ac:dyDescent="0.3">
      <c r="D845" s="75"/>
      <c r="E845" s="75"/>
    </row>
    <row r="846" spans="4:5" x14ac:dyDescent="0.3">
      <c r="D846" s="75"/>
      <c r="E846" s="75"/>
    </row>
    <row r="847" spans="4:5" x14ac:dyDescent="0.3">
      <c r="D847" s="75"/>
      <c r="E847" s="75"/>
    </row>
    <row r="848" spans="4:5" x14ac:dyDescent="0.3">
      <c r="D848" s="75"/>
      <c r="E848" s="75"/>
    </row>
    <row r="849" spans="4:5" x14ac:dyDescent="0.3">
      <c r="D849" s="75"/>
      <c r="E849" s="75"/>
    </row>
    <row r="850" spans="4:5" x14ac:dyDescent="0.3">
      <c r="D850" s="75"/>
      <c r="E850" s="75"/>
    </row>
    <row r="851" spans="4:5" x14ac:dyDescent="0.3">
      <c r="D851" s="75"/>
      <c r="E851" s="75"/>
    </row>
    <row r="852" spans="4:5" x14ac:dyDescent="0.3">
      <c r="D852" s="75"/>
      <c r="E852" s="75"/>
    </row>
    <row r="853" spans="4:5" x14ac:dyDescent="0.3">
      <c r="D853" s="75"/>
      <c r="E853" s="75"/>
    </row>
    <row r="854" spans="4:5" x14ac:dyDescent="0.3">
      <c r="D854" s="75"/>
      <c r="E854" s="75"/>
    </row>
    <row r="855" spans="4:5" x14ac:dyDescent="0.3">
      <c r="D855" s="75"/>
      <c r="E855" s="75"/>
    </row>
    <row r="856" spans="4:5" x14ac:dyDescent="0.3">
      <c r="D856" s="75"/>
      <c r="E856" s="75"/>
    </row>
    <row r="857" spans="4:5" x14ac:dyDescent="0.3">
      <c r="D857" s="75"/>
      <c r="E857" s="75"/>
    </row>
    <row r="858" spans="4:5" x14ac:dyDescent="0.3">
      <c r="D858" s="75"/>
      <c r="E858" s="75"/>
    </row>
    <row r="859" spans="4:5" x14ac:dyDescent="0.3">
      <c r="D859" s="75"/>
      <c r="E859" s="75"/>
    </row>
    <row r="860" spans="4:5" x14ac:dyDescent="0.3">
      <c r="D860" s="75"/>
      <c r="E860" s="75"/>
    </row>
    <row r="861" spans="4:5" x14ac:dyDescent="0.3">
      <c r="D861" s="75"/>
      <c r="E861" s="75"/>
    </row>
    <row r="862" spans="4:5" x14ac:dyDescent="0.3">
      <c r="D862" s="75"/>
      <c r="E862" s="75"/>
    </row>
    <row r="863" spans="4:5" x14ac:dyDescent="0.3">
      <c r="D863" s="75"/>
      <c r="E863" s="75"/>
    </row>
    <row r="864" spans="4:5" x14ac:dyDescent="0.3">
      <c r="D864" s="75"/>
      <c r="E864" s="75"/>
    </row>
    <row r="865" spans="4:5" x14ac:dyDescent="0.3">
      <c r="D865" s="75"/>
      <c r="E865" s="75"/>
    </row>
    <row r="866" spans="4:5" x14ac:dyDescent="0.3">
      <c r="D866" s="75"/>
      <c r="E866" s="75"/>
    </row>
    <row r="867" spans="4:5" x14ac:dyDescent="0.3">
      <c r="D867" s="75"/>
      <c r="E867" s="75"/>
    </row>
    <row r="868" spans="4:5" x14ac:dyDescent="0.3">
      <c r="D868" s="75"/>
      <c r="E868" s="75"/>
    </row>
    <row r="869" spans="4:5" x14ac:dyDescent="0.3">
      <c r="D869" s="75"/>
      <c r="E869" s="75"/>
    </row>
    <row r="870" spans="4:5" x14ac:dyDescent="0.3">
      <c r="D870" s="75"/>
      <c r="E870" s="75"/>
    </row>
    <row r="871" spans="4:5" x14ac:dyDescent="0.3">
      <c r="D871" s="75"/>
      <c r="E871" s="75"/>
    </row>
    <row r="872" spans="4:5" x14ac:dyDescent="0.3">
      <c r="D872" s="75"/>
      <c r="E872" s="75"/>
    </row>
    <row r="873" spans="4:5" x14ac:dyDescent="0.3">
      <c r="D873" s="75"/>
      <c r="E873" s="75"/>
    </row>
    <row r="874" spans="4:5" x14ac:dyDescent="0.3">
      <c r="D874" s="75"/>
      <c r="E874" s="75"/>
    </row>
    <row r="875" spans="4:5" x14ac:dyDescent="0.3">
      <c r="D875" s="75"/>
      <c r="E875" s="75"/>
    </row>
    <row r="876" spans="4:5" x14ac:dyDescent="0.3">
      <c r="D876" s="75"/>
      <c r="E876" s="75"/>
    </row>
    <row r="877" spans="4:5" x14ac:dyDescent="0.3">
      <c r="D877" s="75"/>
      <c r="E877" s="75"/>
    </row>
    <row r="878" spans="4:5" x14ac:dyDescent="0.3">
      <c r="D878" s="75"/>
      <c r="E878" s="75"/>
    </row>
    <row r="879" spans="4:5" x14ac:dyDescent="0.3">
      <c r="D879" s="75"/>
      <c r="E879" s="75"/>
    </row>
    <row r="880" spans="4:5" x14ac:dyDescent="0.3">
      <c r="D880" s="75"/>
      <c r="E880" s="75"/>
    </row>
    <row r="881" spans="4:5" x14ac:dyDescent="0.3">
      <c r="D881" s="75"/>
      <c r="E881" s="75"/>
    </row>
    <row r="882" spans="4:5" x14ac:dyDescent="0.3">
      <c r="D882" s="75"/>
      <c r="E882" s="75"/>
    </row>
    <row r="883" spans="4:5" x14ac:dyDescent="0.3">
      <c r="D883" s="75"/>
      <c r="E883" s="75"/>
    </row>
    <row r="884" spans="4:5" x14ac:dyDescent="0.3">
      <c r="D884" s="75"/>
      <c r="E884" s="75"/>
    </row>
    <row r="885" spans="4:5" x14ac:dyDescent="0.3">
      <c r="D885" s="75"/>
      <c r="E885" s="75"/>
    </row>
    <row r="886" spans="4:5" x14ac:dyDescent="0.3">
      <c r="D886" s="75"/>
      <c r="E886" s="75"/>
    </row>
    <row r="887" spans="4:5" x14ac:dyDescent="0.3">
      <c r="D887" s="75"/>
      <c r="E887" s="75"/>
    </row>
    <row r="888" spans="4:5" x14ac:dyDescent="0.3">
      <c r="D888" s="75"/>
      <c r="E888" s="75"/>
    </row>
    <row r="889" spans="4:5" x14ac:dyDescent="0.3">
      <c r="D889" s="75"/>
      <c r="E889" s="75"/>
    </row>
    <row r="890" spans="4:5" x14ac:dyDescent="0.3">
      <c r="D890" s="75"/>
      <c r="E890" s="75"/>
    </row>
    <row r="891" spans="4:5" x14ac:dyDescent="0.3">
      <c r="D891" s="75"/>
      <c r="E891" s="75"/>
    </row>
    <row r="892" spans="4:5" x14ac:dyDescent="0.3">
      <c r="D892" s="75"/>
      <c r="E892" s="75"/>
    </row>
    <row r="893" spans="4:5" x14ac:dyDescent="0.3">
      <c r="D893" s="75"/>
      <c r="E893" s="75"/>
    </row>
    <row r="894" spans="4:5" x14ac:dyDescent="0.3">
      <c r="D894" s="75"/>
      <c r="E894" s="75"/>
    </row>
    <row r="895" spans="4:5" x14ac:dyDescent="0.3">
      <c r="D895" s="75"/>
      <c r="E895" s="75"/>
    </row>
    <row r="896" spans="4:5" x14ac:dyDescent="0.3">
      <c r="D896" s="75"/>
      <c r="E896" s="75"/>
    </row>
    <row r="897" spans="4:5" x14ac:dyDescent="0.3">
      <c r="D897" s="75"/>
      <c r="E897" s="75"/>
    </row>
    <row r="898" spans="4:5" x14ac:dyDescent="0.3">
      <c r="D898" s="75"/>
      <c r="E898" s="75"/>
    </row>
    <row r="899" spans="4:5" x14ac:dyDescent="0.3">
      <c r="D899" s="75"/>
      <c r="E899" s="75"/>
    </row>
    <row r="900" spans="4:5" x14ac:dyDescent="0.3">
      <c r="D900" s="75"/>
      <c r="E900" s="75"/>
    </row>
    <row r="901" spans="4:5" x14ac:dyDescent="0.3">
      <c r="D901" s="75"/>
      <c r="E901" s="75"/>
    </row>
    <row r="902" spans="4:5" x14ac:dyDescent="0.3">
      <c r="D902" s="75"/>
      <c r="E902" s="75"/>
    </row>
    <row r="903" spans="4:5" x14ac:dyDescent="0.3">
      <c r="D903" s="75"/>
      <c r="E903" s="75"/>
    </row>
    <row r="904" spans="4:5" x14ac:dyDescent="0.3">
      <c r="D904" s="75"/>
      <c r="E904" s="75"/>
    </row>
    <row r="905" spans="4:5" x14ac:dyDescent="0.3">
      <c r="D905" s="75"/>
      <c r="E905" s="75"/>
    </row>
    <row r="906" spans="4:5" x14ac:dyDescent="0.3">
      <c r="D906" s="75"/>
      <c r="E906" s="75"/>
    </row>
    <row r="907" spans="4:5" x14ac:dyDescent="0.3">
      <c r="D907" s="75"/>
      <c r="E907" s="75"/>
    </row>
    <row r="908" spans="4:5" x14ac:dyDescent="0.3">
      <c r="D908" s="75"/>
      <c r="E908" s="75"/>
    </row>
    <row r="909" spans="4:5" x14ac:dyDescent="0.3">
      <c r="D909" s="75"/>
      <c r="E909" s="75"/>
    </row>
    <row r="910" spans="4:5" x14ac:dyDescent="0.3">
      <c r="D910" s="75"/>
      <c r="E910" s="75"/>
    </row>
    <row r="911" spans="4:5" x14ac:dyDescent="0.3">
      <c r="D911" s="75"/>
      <c r="E911" s="75"/>
    </row>
    <row r="912" spans="4:5" x14ac:dyDescent="0.3">
      <c r="D912" s="75"/>
      <c r="E912" s="75"/>
    </row>
    <row r="913" spans="4:5" x14ac:dyDescent="0.3">
      <c r="D913" s="75"/>
      <c r="E913" s="75"/>
    </row>
    <row r="914" spans="4:5" x14ac:dyDescent="0.3">
      <c r="D914" s="75"/>
      <c r="E914" s="75"/>
    </row>
    <row r="915" spans="4:5" x14ac:dyDescent="0.3">
      <c r="D915" s="75"/>
      <c r="E915" s="75"/>
    </row>
    <row r="916" spans="4:5" x14ac:dyDescent="0.3">
      <c r="D916" s="75"/>
      <c r="E916" s="75"/>
    </row>
    <row r="917" spans="4:5" x14ac:dyDescent="0.3">
      <c r="D917" s="75"/>
      <c r="E917" s="75"/>
    </row>
    <row r="918" spans="4:5" x14ac:dyDescent="0.3">
      <c r="D918" s="75"/>
      <c r="E918" s="75"/>
    </row>
    <row r="919" spans="4:5" x14ac:dyDescent="0.3">
      <c r="D919" s="75"/>
      <c r="E919" s="75"/>
    </row>
    <row r="920" spans="4:5" x14ac:dyDescent="0.3">
      <c r="D920" s="75"/>
      <c r="E920" s="75"/>
    </row>
    <row r="921" spans="4:5" x14ac:dyDescent="0.3">
      <c r="D921" s="75"/>
      <c r="E921" s="75"/>
    </row>
    <row r="922" spans="4:5" x14ac:dyDescent="0.3">
      <c r="D922" s="75"/>
      <c r="E922" s="75"/>
    </row>
    <row r="923" spans="4:5" x14ac:dyDescent="0.3">
      <c r="D923" s="75"/>
      <c r="E923" s="75"/>
    </row>
    <row r="924" spans="4:5" x14ac:dyDescent="0.3">
      <c r="D924" s="75"/>
      <c r="E924" s="75"/>
    </row>
    <row r="925" spans="4:5" x14ac:dyDescent="0.3">
      <c r="D925" s="75"/>
      <c r="E925" s="75"/>
    </row>
    <row r="926" spans="4:5" x14ac:dyDescent="0.3">
      <c r="D926" s="75"/>
      <c r="E926" s="75"/>
    </row>
    <row r="927" spans="4:5" x14ac:dyDescent="0.3">
      <c r="D927" s="75"/>
      <c r="E927" s="75"/>
    </row>
    <row r="928" spans="4:5" x14ac:dyDescent="0.3">
      <c r="D928" s="75"/>
      <c r="E928" s="75"/>
    </row>
    <row r="929" spans="4:5" x14ac:dyDescent="0.3">
      <c r="D929" s="75"/>
      <c r="E929" s="75"/>
    </row>
    <row r="930" spans="4:5" x14ac:dyDescent="0.3">
      <c r="D930" s="75"/>
      <c r="E930" s="75"/>
    </row>
    <row r="931" spans="4:5" x14ac:dyDescent="0.3">
      <c r="D931" s="75"/>
      <c r="E931" s="75"/>
    </row>
    <row r="932" spans="4:5" x14ac:dyDescent="0.3">
      <c r="D932" s="75"/>
      <c r="E932" s="75"/>
    </row>
    <row r="933" spans="4:5" x14ac:dyDescent="0.3">
      <c r="D933" s="75"/>
      <c r="E933" s="75"/>
    </row>
    <row r="934" spans="4:5" x14ac:dyDescent="0.3">
      <c r="D934" s="75"/>
      <c r="E934" s="75"/>
    </row>
    <row r="935" spans="4:5" x14ac:dyDescent="0.3">
      <c r="D935" s="75"/>
      <c r="E935" s="75"/>
    </row>
    <row r="936" spans="4:5" x14ac:dyDescent="0.3">
      <c r="D936" s="75"/>
      <c r="E936" s="75"/>
    </row>
    <row r="937" spans="4:5" x14ac:dyDescent="0.3">
      <c r="D937" s="75"/>
      <c r="E937" s="75"/>
    </row>
    <row r="938" spans="4:5" x14ac:dyDescent="0.3">
      <c r="D938" s="75"/>
      <c r="E938" s="75"/>
    </row>
    <row r="939" spans="4:5" x14ac:dyDescent="0.3">
      <c r="D939" s="75"/>
      <c r="E939" s="75"/>
    </row>
    <row r="940" spans="4:5" x14ac:dyDescent="0.3">
      <c r="D940" s="75"/>
      <c r="E940" s="75"/>
    </row>
    <row r="941" spans="4:5" x14ac:dyDescent="0.3">
      <c r="D941" s="75"/>
      <c r="E941" s="75"/>
    </row>
    <row r="942" spans="4:5" x14ac:dyDescent="0.3">
      <c r="D942" s="75"/>
      <c r="E942" s="75"/>
    </row>
    <row r="943" spans="4:5" x14ac:dyDescent="0.3">
      <c r="D943" s="75"/>
      <c r="E943" s="75"/>
    </row>
    <row r="944" spans="4:5" x14ac:dyDescent="0.3">
      <c r="D944" s="75"/>
      <c r="E944" s="75"/>
    </row>
    <row r="945" spans="4:5" x14ac:dyDescent="0.3">
      <c r="D945" s="75"/>
      <c r="E945" s="75"/>
    </row>
    <row r="946" spans="4:5" x14ac:dyDescent="0.3">
      <c r="D946" s="75"/>
      <c r="E946" s="75"/>
    </row>
    <row r="947" spans="4:5" x14ac:dyDescent="0.3">
      <c r="D947" s="75"/>
      <c r="E947" s="75"/>
    </row>
    <row r="948" spans="4:5" x14ac:dyDescent="0.3">
      <c r="D948" s="75"/>
      <c r="E948" s="75"/>
    </row>
    <row r="949" spans="4:5" x14ac:dyDescent="0.3">
      <c r="D949" s="75"/>
      <c r="E949" s="75"/>
    </row>
    <row r="950" spans="4:5" x14ac:dyDescent="0.3">
      <c r="D950" s="75"/>
      <c r="E950" s="75"/>
    </row>
    <row r="951" spans="4:5" x14ac:dyDescent="0.3">
      <c r="D951" s="75"/>
      <c r="E951" s="75"/>
    </row>
    <row r="952" spans="4:5" x14ac:dyDescent="0.3">
      <c r="D952" s="75"/>
      <c r="E952" s="75"/>
    </row>
    <row r="953" spans="4:5" x14ac:dyDescent="0.3">
      <c r="D953" s="75"/>
      <c r="E953" s="75"/>
    </row>
    <row r="954" spans="4:5" x14ac:dyDescent="0.3">
      <c r="D954" s="75"/>
      <c r="E954" s="75"/>
    </row>
    <row r="955" spans="4:5" x14ac:dyDescent="0.3">
      <c r="D955" s="75"/>
      <c r="E955" s="75"/>
    </row>
    <row r="956" spans="4:5" x14ac:dyDescent="0.3">
      <c r="D956" s="75"/>
      <c r="E956" s="75"/>
    </row>
    <row r="957" spans="4:5" x14ac:dyDescent="0.3">
      <c r="D957" s="75"/>
      <c r="E957" s="75"/>
    </row>
    <row r="958" spans="4:5" x14ac:dyDescent="0.3">
      <c r="D958" s="75"/>
      <c r="E958" s="75"/>
    </row>
    <row r="959" spans="4:5" x14ac:dyDescent="0.3">
      <c r="D959" s="75"/>
      <c r="E959" s="75"/>
    </row>
    <row r="960" spans="4:5" x14ac:dyDescent="0.3">
      <c r="D960" s="75"/>
      <c r="E960" s="75"/>
    </row>
    <row r="961" spans="4:5" x14ac:dyDescent="0.3">
      <c r="D961" s="75"/>
      <c r="E961" s="75"/>
    </row>
    <row r="962" spans="4:5" x14ac:dyDescent="0.3">
      <c r="D962" s="75"/>
      <c r="E962" s="75"/>
    </row>
    <row r="963" spans="4:5" x14ac:dyDescent="0.3">
      <c r="D963" s="75"/>
      <c r="E963" s="75"/>
    </row>
    <row r="964" spans="4:5" x14ac:dyDescent="0.3">
      <c r="D964" s="75"/>
      <c r="E964" s="75"/>
    </row>
    <row r="965" spans="4:5" x14ac:dyDescent="0.3">
      <c r="D965" s="75"/>
      <c r="E965" s="75"/>
    </row>
    <row r="966" spans="4:5" x14ac:dyDescent="0.3">
      <c r="D966" s="75"/>
      <c r="E966" s="75"/>
    </row>
    <row r="967" spans="4:5" x14ac:dyDescent="0.3">
      <c r="D967" s="75"/>
      <c r="E967" s="75"/>
    </row>
    <row r="968" spans="4:5" x14ac:dyDescent="0.3">
      <c r="D968" s="75"/>
      <c r="E968" s="75"/>
    </row>
    <row r="969" spans="4:5" x14ac:dyDescent="0.3">
      <c r="D969" s="75"/>
      <c r="E969" s="75"/>
    </row>
    <row r="970" spans="4:5" x14ac:dyDescent="0.3">
      <c r="D970" s="75"/>
      <c r="E970" s="75"/>
    </row>
    <row r="971" spans="4:5" x14ac:dyDescent="0.3">
      <c r="D971" s="75"/>
      <c r="E971" s="75"/>
    </row>
    <row r="972" spans="4:5" x14ac:dyDescent="0.3">
      <c r="D972" s="75"/>
      <c r="E972" s="75"/>
    </row>
    <row r="973" spans="4:5" x14ac:dyDescent="0.3">
      <c r="D973" s="75"/>
      <c r="E973" s="75"/>
    </row>
    <row r="974" spans="4:5" x14ac:dyDescent="0.3">
      <c r="D974" s="75"/>
      <c r="E974" s="75"/>
    </row>
    <row r="975" spans="4:5" x14ac:dyDescent="0.3">
      <c r="D975" s="75"/>
      <c r="E975" s="75"/>
    </row>
    <row r="976" spans="4:5" x14ac:dyDescent="0.3">
      <c r="D976" s="75"/>
      <c r="E976" s="75"/>
    </row>
    <row r="977" spans="4:5" x14ac:dyDescent="0.3">
      <c r="D977" s="75"/>
      <c r="E977" s="75"/>
    </row>
    <row r="978" spans="4:5" x14ac:dyDescent="0.3">
      <c r="D978" s="75"/>
      <c r="E978" s="75"/>
    </row>
    <row r="979" spans="4:5" x14ac:dyDescent="0.3">
      <c r="D979" s="75"/>
      <c r="E979" s="75"/>
    </row>
    <row r="980" spans="4:5" x14ac:dyDescent="0.3">
      <c r="D980" s="75"/>
      <c r="E980" s="75"/>
    </row>
    <row r="981" spans="4:5" x14ac:dyDescent="0.3">
      <c r="D981" s="75"/>
      <c r="E981" s="75"/>
    </row>
    <row r="982" spans="4:5" x14ac:dyDescent="0.3">
      <c r="D982" s="75"/>
      <c r="E982" s="75"/>
    </row>
    <row r="983" spans="4:5" x14ac:dyDescent="0.3">
      <c r="D983" s="75"/>
      <c r="E983" s="75"/>
    </row>
    <row r="984" spans="4:5" x14ac:dyDescent="0.3">
      <c r="D984" s="75"/>
      <c r="E984" s="75"/>
    </row>
    <row r="985" spans="4:5" x14ac:dyDescent="0.3">
      <c r="D985" s="75"/>
      <c r="E985" s="75"/>
    </row>
    <row r="986" spans="4:5" x14ac:dyDescent="0.3">
      <c r="D986" s="75"/>
      <c r="E986" s="75"/>
    </row>
    <row r="987" spans="4:5" x14ac:dyDescent="0.3">
      <c r="D987" s="75"/>
      <c r="E987" s="75"/>
    </row>
    <row r="988" spans="4:5" x14ac:dyDescent="0.3">
      <c r="D988" s="75"/>
      <c r="E988" s="75"/>
    </row>
    <row r="989" spans="4:5" x14ac:dyDescent="0.3">
      <c r="D989" s="75"/>
      <c r="E989" s="75"/>
    </row>
    <row r="990" spans="4:5" x14ac:dyDescent="0.3">
      <c r="D990" s="75"/>
      <c r="E990" s="75"/>
    </row>
    <row r="991" spans="4:5" x14ac:dyDescent="0.3">
      <c r="D991" s="75"/>
      <c r="E991" s="75"/>
    </row>
    <row r="992" spans="4:5" x14ac:dyDescent="0.3">
      <c r="D992" s="75"/>
      <c r="E992" s="75"/>
    </row>
    <row r="993" spans="4:5" x14ac:dyDescent="0.3">
      <c r="D993" s="75"/>
      <c r="E993" s="75"/>
    </row>
    <row r="994" spans="4:5" x14ac:dyDescent="0.3">
      <c r="D994" s="75"/>
      <c r="E994" s="75"/>
    </row>
    <row r="995" spans="4:5" x14ac:dyDescent="0.3">
      <c r="D995" s="75"/>
      <c r="E995" s="75"/>
    </row>
    <row r="996" spans="4:5" x14ac:dyDescent="0.3">
      <c r="D996" s="75"/>
      <c r="E996" s="75"/>
    </row>
    <row r="997" spans="4:5" x14ac:dyDescent="0.3">
      <c r="D997" s="75"/>
      <c r="E997" s="75"/>
    </row>
    <row r="998" spans="4:5" x14ac:dyDescent="0.3">
      <c r="D998" s="75"/>
      <c r="E998" s="75"/>
    </row>
    <row r="999" spans="4:5" x14ac:dyDescent="0.3">
      <c r="D999" s="75"/>
      <c r="E999" s="75"/>
    </row>
    <row r="1000" spans="4:5" x14ac:dyDescent="0.3">
      <c r="D1000" s="75"/>
      <c r="E1000" s="75"/>
    </row>
    <row r="1001" spans="4:5" x14ac:dyDescent="0.3">
      <c r="D1001" s="75"/>
      <c r="E1001" s="75"/>
    </row>
    <row r="1002" spans="4:5" x14ac:dyDescent="0.3">
      <c r="D1002" s="75"/>
      <c r="E1002" s="75"/>
    </row>
    <row r="1003" spans="4:5" x14ac:dyDescent="0.3">
      <c r="D1003" s="75"/>
      <c r="E1003" s="75"/>
    </row>
    <row r="1004" spans="4:5" x14ac:dyDescent="0.3">
      <c r="D1004" s="75"/>
      <c r="E1004" s="75"/>
    </row>
    <row r="1005" spans="4:5" x14ac:dyDescent="0.3">
      <c r="D1005" s="75"/>
      <c r="E1005" s="75"/>
    </row>
    <row r="1006" spans="4:5" x14ac:dyDescent="0.3">
      <c r="D1006" s="75"/>
      <c r="E1006" s="75"/>
    </row>
    <row r="1007" spans="4:5" x14ac:dyDescent="0.3">
      <c r="D1007" s="75"/>
      <c r="E1007" s="75"/>
    </row>
    <row r="1008" spans="4:5" x14ac:dyDescent="0.3">
      <c r="D1008" s="75"/>
      <c r="E1008" s="75"/>
    </row>
    <row r="1009" spans="4:5" x14ac:dyDescent="0.3">
      <c r="D1009" s="75"/>
      <c r="E1009" s="75"/>
    </row>
    <row r="1010" spans="4:5" x14ac:dyDescent="0.3">
      <c r="D1010" s="75"/>
      <c r="E1010" s="75"/>
    </row>
    <row r="1011" spans="4:5" x14ac:dyDescent="0.3">
      <c r="D1011" s="75"/>
      <c r="E1011" s="75"/>
    </row>
    <row r="1012" spans="4:5" x14ac:dyDescent="0.3">
      <c r="D1012" s="75"/>
      <c r="E1012" s="75"/>
    </row>
    <row r="1013" spans="4:5" x14ac:dyDescent="0.3">
      <c r="D1013" s="75"/>
      <c r="E1013" s="75"/>
    </row>
    <row r="1014" spans="4:5" x14ac:dyDescent="0.3">
      <c r="D1014" s="75"/>
      <c r="E1014" s="75"/>
    </row>
    <row r="1015" spans="4:5" x14ac:dyDescent="0.3">
      <c r="D1015" s="75"/>
      <c r="E1015" s="75"/>
    </row>
    <row r="1016" spans="4:5" x14ac:dyDescent="0.3">
      <c r="D1016" s="75"/>
      <c r="E1016" s="75"/>
    </row>
    <row r="1017" spans="4:5" x14ac:dyDescent="0.3">
      <c r="D1017" s="75"/>
      <c r="E1017" s="75"/>
    </row>
    <row r="1018" spans="4:5" x14ac:dyDescent="0.3">
      <c r="D1018" s="75"/>
      <c r="E1018" s="75"/>
    </row>
    <row r="1019" spans="4:5" x14ac:dyDescent="0.3">
      <c r="D1019" s="75"/>
      <c r="E1019" s="75"/>
    </row>
    <row r="1020" spans="4:5" x14ac:dyDescent="0.3">
      <c r="D1020" s="75"/>
      <c r="E1020" s="75"/>
    </row>
    <row r="1021" spans="4:5" x14ac:dyDescent="0.3">
      <c r="D1021" s="75"/>
      <c r="E1021" s="75"/>
    </row>
    <row r="1022" spans="4:5" x14ac:dyDescent="0.3">
      <c r="D1022" s="75"/>
      <c r="E1022" s="75"/>
    </row>
    <row r="1023" spans="4:5" x14ac:dyDescent="0.3">
      <c r="D1023" s="75"/>
      <c r="E1023" s="75"/>
    </row>
    <row r="1024" spans="4:5" x14ac:dyDescent="0.3">
      <c r="D1024" s="75"/>
      <c r="E1024" s="75"/>
    </row>
    <row r="1025" spans="4:5" x14ac:dyDescent="0.3">
      <c r="D1025" s="75"/>
      <c r="E1025" s="75"/>
    </row>
    <row r="1026" spans="4:5" x14ac:dyDescent="0.3">
      <c r="D1026" s="75"/>
      <c r="E1026" s="75"/>
    </row>
    <row r="1027" spans="4:5" x14ac:dyDescent="0.3">
      <c r="D1027" s="75"/>
      <c r="E1027" s="75"/>
    </row>
    <row r="1028" spans="4:5" x14ac:dyDescent="0.3">
      <c r="D1028" s="75"/>
      <c r="E1028" s="75"/>
    </row>
    <row r="1029" spans="4:5" x14ac:dyDescent="0.3">
      <c r="D1029" s="75"/>
      <c r="E1029" s="75"/>
    </row>
    <row r="1030" spans="4:5" x14ac:dyDescent="0.3">
      <c r="D1030" s="75"/>
      <c r="E1030" s="75"/>
    </row>
    <row r="1031" spans="4:5" x14ac:dyDescent="0.3">
      <c r="D1031" s="75"/>
      <c r="E1031" s="75"/>
    </row>
    <row r="1032" spans="4:5" x14ac:dyDescent="0.3">
      <c r="D1032" s="75"/>
      <c r="E1032" s="75"/>
    </row>
    <row r="1033" spans="4:5" x14ac:dyDescent="0.3">
      <c r="D1033" s="75"/>
      <c r="E1033" s="75"/>
    </row>
    <row r="1034" spans="4:5" x14ac:dyDescent="0.3">
      <c r="D1034" s="75"/>
      <c r="E1034" s="75"/>
    </row>
    <row r="1035" spans="4:5" x14ac:dyDescent="0.3">
      <c r="D1035" s="75"/>
      <c r="E1035" s="75"/>
    </row>
    <row r="1036" spans="4:5" x14ac:dyDescent="0.3">
      <c r="D1036" s="75"/>
      <c r="E1036" s="75"/>
    </row>
    <row r="1037" spans="4:5" x14ac:dyDescent="0.3">
      <c r="D1037" s="75"/>
      <c r="E1037" s="75"/>
    </row>
    <row r="1038" spans="4:5" x14ac:dyDescent="0.3">
      <c r="D1038" s="75"/>
      <c r="E1038" s="75"/>
    </row>
    <row r="1039" spans="4:5" x14ac:dyDescent="0.3">
      <c r="D1039" s="75"/>
      <c r="E1039" s="75"/>
    </row>
    <row r="1040" spans="4:5" x14ac:dyDescent="0.3">
      <c r="D1040" s="75"/>
      <c r="E1040" s="75"/>
    </row>
    <row r="1041" spans="4:5" x14ac:dyDescent="0.3">
      <c r="D1041" s="75"/>
      <c r="E1041" s="75"/>
    </row>
    <row r="1042" spans="4:5" x14ac:dyDescent="0.3">
      <c r="D1042" s="75"/>
      <c r="E1042" s="75"/>
    </row>
    <row r="1043" spans="4:5" x14ac:dyDescent="0.3">
      <c r="D1043" s="75"/>
      <c r="E1043" s="75"/>
    </row>
    <row r="1044" spans="4:5" x14ac:dyDescent="0.3">
      <c r="D1044" s="75"/>
      <c r="E1044" s="75"/>
    </row>
    <row r="1045" spans="4:5" x14ac:dyDescent="0.3">
      <c r="D1045" s="75"/>
      <c r="E1045" s="75"/>
    </row>
    <row r="1046" spans="4:5" x14ac:dyDescent="0.3">
      <c r="D1046" s="75"/>
      <c r="E1046" s="75"/>
    </row>
    <row r="1047" spans="4:5" x14ac:dyDescent="0.3">
      <c r="D1047" s="75"/>
      <c r="E1047" s="75"/>
    </row>
    <row r="1048" spans="4:5" x14ac:dyDescent="0.3">
      <c r="D1048" s="75"/>
      <c r="E1048" s="75"/>
    </row>
    <row r="1049" spans="4:5" x14ac:dyDescent="0.3">
      <c r="D1049" s="75"/>
      <c r="E1049" s="75"/>
    </row>
    <row r="1050" spans="4:5" x14ac:dyDescent="0.3">
      <c r="D1050" s="75"/>
      <c r="E1050" s="75"/>
    </row>
    <row r="1051" spans="4:5" x14ac:dyDescent="0.3">
      <c r="D1051" s="75"/>
      <c r="E1051" s="75"/>
    </row>
    <row r="1052" spans="4:5" x14ac:dyDescent="0.3">
      <c r="D1052" s="75"/>
      <c r="E1052" s="75"/>
    </row>
    <row r="1053" spans="4:5" x14ac:dyDescent="0.3">
      <c r="D1053" s="75"/>
      <c r="E1053" s="75"/>
    </row>
    <row r="1054" spans="4:5" x14ac:dyDescent="0.3">
      <c r="D1054" s="75"/>
      <c r="E1054" s="75"/>
    </row>
    <row r="1055" spans="4:5" x14ac:dyDescent="0.3">
      <c r="D1055" s="75"/>
      <c r="E1055" s="75"/>
    </row>
    <row r="1056" spans="4:5" x14ac:dyDescent="0.3">
      <c r="D1056" s="75"/>
      <c r="E1056" s="75"/>
    </row>
    <row r="1057" spans="4:5" x14ac:dyDescent="0.3">
      <c r="D1057" s="75"/>
      <c r="E1057" s="75"/>
    </row>
    <row r="1058" spans="4:5" x14ac:dyDescent="0.3">
      <c r="D1058" s="75"/>
      <c r="E1058" s="75"/>
    </row>
    <row r="1059" spans="4:5" x14ac:dyDescent="0.3">
      <c r="D1059" s="75"/>
      <c r="E1059" s="75"/>
    </row>
    <row r="1060" spans="4:5" x14ac:dyDescent="0.3">
      <c r="D1060" s="75"/>
      <c r="E1060" s="75"/>
    </row>
    <row r="1061" spans="4:5" x14ac:dyDescent="0.3">
      <c r="D1061" s="75"/>
      <c r="E1061" s="75"/>
    </row>
    <row r="1062" spans="4:5" x14ac:dyDescent="0.3">
      <c r="D1062" s="75"/>
      <c r="E1062" s="75"/>
    </row>
    <row r="1063" spans="4:5" x14ac:dyDescent="0.3">
      <c r="D1063" s="75"/>
      <c r="E1063" s="75"/>
    </row>
    <row r="1064" spans="4:5" x14ac:dyDescent="0.3">
      <c r="D1064" s="75"/>
      <c r="E1064" s="75"/>
    </row>
    <row r="1065" spans="4:5" x14ac:dyDescent="0.3">
      <c r="D1065" s="75"/>
      <c r="E1065" s="75"/>
    </row>
    <row r="1066" spans="4:5" x14ac:dyDescent="0.3">
      <c r="D1066" s="75"/>
      <c r="E1066" s="75"/>
    </row>
    <row r="1067" spans="4:5" x14ac:dyDescent="0.3">
      <c r="D1067" s="75"/>
      <c r="E1067" s="75"/>
    </row>
    <row r="1068" spans="4:5" x14ac:dyDescent="0.3">
      <c r="D1068" s="75"/>
      <c r="E1068" s="75"/>
    </row>
    <row r="1069" spans="4:5" x14ac:dyDescent="0.3">
      <c r="D1069" s="75"/>
      <c r="E1069" s="75"/>
    </row>
    <row r="1070" spans="4:5" x14ac:dyDescent="0.3">
      <c r="D1070" s="75"/>
      <c r="E1070" s="75"/>
    </row>
    <row r="1071" spans="4:5" x14ac:dyDescent="0.3">
      <c r="D1071" s="75"/>
      <c r="E1071" s="75"/>
    </row>
    <row r="1072" spans="4:5" x14ac:dyDescent="0.3">
      <c r="D1072" s="75"/>
      <c r="E1072" s="75"/>
    </row>
    <row r="1073" spans="4:5" x14ac:dyDescent="0.3">
      <c r="D1073" s="75"/>
      <c r="E1073" s="75"/>
    </row>
    <row r="1074" spans="4:5" x14ac:dyDescent="0.3">
      <c r="D1074" s="75"/>
      <c r="E1074" s="75"/>
    </row>
    <row r="1075" spans="4:5" x14ac:dyDescent="0.3">
      <c r="D1075" s="75"/>
      <c r="E1075" s="75"/>
    </row>
    <row r="1076" spans="4:5" x14ac:dyDescent="0.3">
      <c r="D1076" s="75"/>
      <c r="E1076" s="75"/>
    </row>
    <row r="1077" spans="4:5" x14ac:dyDescent="0.3">
      <c r="D1077" s="75"/>
      <c r="E1077" s="75"/>
    </row>
    <row r="1078" spans="4:5" x14ac:dyDescent="0.3">
      <c r="D1078" s="75"/>
      <c r="E1078" s="75"/>
    </row>
    <row r="1079" spans="4:5" x14ac:dyDescent="0.3">
      <c r="D1079" s="75"/>
      <c r="E1079" s="75"/>
    </row>
    <row r="1080" spans="4:5" x14ac:dyDescent="0.3">
      <c r="D1080" s="75"/>
      <c r="E1080" s="75"/>
    </row>
    <row r="1081" spans="4:5" x14ac:dyDescent="0.3">
      <c r="D1081" s="75"/>
      <c r="E1081" s="75"/>
    </row>
    <row r="1082" spans="4:5" x14ac:dyDescent="0.3">
      <c r="D1082" s="75"/>
      <c r="E1082" s="75"/>
    </row>
    <row r="1083" spans="4:5" x14ac:dyDescent="0.3">
      <c r="D1083" s="75"/>
      <c r="E1083" s="75"/>
    </row>
    <row r="1084" spans="4:5" x14ac:dyDescent="0.3">
      <c r="D1084" s="75"/>
      <c r="E1084" s="75"/>
    </row>
    <row r="1085" spans="4:5" x14ac:dyDescent="0.3">
      <c r="D1085" s="75"/>
      <c r="E1085" s="75"/>
    </row>
    <row r="1086" spans="4:5" x14ac:dyDescent="0.3">
      <c r="D1086" s="75"/>
      <c r="E1086" s="75"/>
    </row>
    <row r="1087" spans="4:5" x14ac:dyDescent="0.3">
      <c r="D1087" s="75"/>
      <c r="E1087" s="75"/>
    </row>
    <row r="1088" spans="4:5" x14ac:dyDescent="0.3">
      <c r="D1088" s="75"/>
      <c r="E1088" s="75"/>
    </row>
    <row r="1089" spans="4:5" x14ac:dyDescent="0.3">
      <c r="D1089" s="75"/>
      <c r="E1089" s="75"/>
    </row>
    <row r="1090" spans="4:5" x14ac:dyDescent="0.3">
      <c r="D1090" s="75"/>
      <c r="E1090" s="75"/>
    </row>
    <row r="1091" spans="4:5" x14ac:dyDescent="0.3">
      <c r="D1091" s="75"/>
      <c r="E1091" s="75"/>
    </row>
    <row r="1092" spans="4:5" x14ac:dyDescent="0.3">
      <c r="D1092" s="75"/>
      <c r="E1092" s="75"/>
    </row>
    <row r="1093" spans="4:5" x14ac:dyDescent="0.3">
      <c r="D1093" s="75"/>
      <c r="E1093" s="75"/>
    </row>
    <row r="1094" spans="4:5" x14ac:dyDescent="0.3">
      <c r="D1094" s="75"/>
      <c r="E1094" s="75"/>
    </row>
    <row r="1095" spans="4:5" x14ac:dyDescent="0.3">
      <c r="D1095" s="75"/>
      <c r="E1095" s="75"/>
    </row>
    <row r="1096" spans="4:5" x14ac:dyDescent="0.3">
      <c r="D1096" s="75"/>
      <c r="E1096" s="75"/>
    </row>
    <row r="1097" spans="4:5" x14ac:dyDescent="0.3">
      <c r="D1097" s="75"/>
      <c r="E1097" s="75"/>
    </row>
    <row r="1098" spans="4:5" x14ac:dyDescent="0.3">
      <c r="D1098" s="75"/>
      <c r="E1098" s="75"/>
    </row>
    <row r="1099" spans="4:5" x14ac:dyDescent="0.3">
      <c r="D1099" s="75"/>
      <c r="E1099" s="75"/>
    </row>
    <row r="1100" spans="4:5" x14ac:dyDescent="0.3">
      <c r="D1100" s="75"/>
      <c r="E1100" s="75"/>
    </row>
    <row r="1101" spans="4:5" x14ac:dyDescent="0.3">
      <c r="D1101" s="75"/>
      <c r="E1101" s="75"/>
    </row>
    <row r="1102" spans="4:5" x14ac:dyDescent="0.3">
      <c r="D1102" s="75"/>
      <c r="E1102" s="75"/>
    </row>
    <row r="1103" spans="4:5" x14ac:dyDescent="0.3">
      <c r="D1103" s="75"/>
      <c r="E1103" s="75"/>
    </row>
    <row r="1104" spans="4:5" x14ac:dyDescent="0.3">
      <c r="D1104" s="75"/>
      <c r="E1104" s="75"/>
    </row>
    <row r="1105" spans="4:5" x14ac:dyDescent="0.3">
      <c r="D1105" s="75"/>
      <c r="E1105" s="75"/>
    </row>
    <row r="1106" spans="4:5" x14ac:dyDescent="0.3">
      <c r="D1106" s="75"/>
      <c r="E1106" s="75"/>
    </row>
    <row r="1107" spans="4:5" x14ac:dyDescent="0.3">
      <c r="D1107" s="75"/>
      <c r="E1107" s="75"/>
    </row>
    <row r="1108" spans="4:5" x14ac:dyDescent="0.3">
      <c r="D1108" s="75"/>
      <c r="E1108" s="75"/>
    </row>
    <row r="1109" spans="4:5" x14ac:dyDescent="0.3">
      <c r="D1109" s="75"/>
      <c r="E1109" s="75"/>
    </row>
    <row r="1110" spans="4:5" x14ac:dyDescent="0.3">
      <c r="D1110" s="75"/>
      <c r="E1110" s="75"/>
    </row>
    <row r="1111" spans="4:5" x14ac:dyDescent="0.3">
      <c r="D1111" s="75"/>
      <c r="E1111" s="75"/>
    </row>
    <row r="1112" spans="4:5" x14ac:dyDescent="0.3">
      <c r="D1112" s="75"/>
      <c r="E1112" s="75"/>
    </row>
    <row r="1113" spans="4:5" x14ac:dyDescent="0.3">
      <c r="D1113" s="75"/>
      <c r="E1113" s="75"/>
    </row>
    <row r="1114" spans="4:5" x14ac:dyDescent="0.3">
      <c r="D1114" s="75"/>
      <c r="E1114" s="75"/>
    </row>
    <row r="1115" spans="4:5" x14ac:dyDescent="0.3">
      <c r="D1115" s="75"/>
      <c r="E1115" s="75"/>
    </row>
    <row r="1116" spans="4:5" x14ac:dyDescent="0.3">
      <c r="D1116" s="75"/>
      <c r="E1116" s="75"/>
    </row>
    <row r="1117" spans="4:5" x14ac:dyDescent="0.3">
      <c r="D1117" s="75"/>
      <c r="E1117" s="75"/>
    </row>
    <row r="1118" spans="4:5" x14ac:dyDescent="0.3">
      <c r="D1118" s="75"/>
      <c r="E1118" s="75"/>
    </row>
    <row r="1119" spans="4:5" x14ac:dyDescent="0.3">
      <c r="D1119" s="75"/>
      <c r="E1119" s="75"/>
    </row>
    <row r="1120" spans="4:5" x14ac:dyDescent="0.3">
      <c r="D1120" s="75"/>
      <c r="E1120" s="75"/>
    </row>
    <row r="1121" spans="4:5" x14ac:dyDescent="0.3">
      <c r="D1121" s="75"/>
      <c r="E1121" s="75"/>
    </row>
    <row r="1122" spans="4:5" x14ac:dyDescent="0.3">
      <c r="D1122" s="75"/>
      <c r="E1122" s="75"/>
    </row>
    <row r="1123" spans="4:5" x14ac:dyDescent="0.3">
      <c r="D1123" s="75"/>
      <c r="E1123" s="75"/>
    </row>
    <row r="1124" spans="4:5" x14ac:dyDescent="0.3">
      <c r="D1124" s="75"/>
      <c r="E1124" s="75"/>
    </row>
    <row r="1125" spans="4:5" x14ac:dyDescent="0.3">
      <c r="D1125" s="75"/>
      <c r="E1125" s="75"/>
    </row>
    <row r="1126" spans="4:5" x14ac:dyDescent="0.3">
      <c r="D1126" s="75"/>
      <c r="E1126" s="75"/>
    </row>
    <row r="1127" spans="4:5" x14ac:dyDescent="0.3">
      <c r="D1127" s="75"/>
      <c r="E1127" s="75"/>
    </row>
    <row r="1128" spans="4:5" x14ac:dyDescent="0.3">
      <c r="D1128" s="75"/>
      <c r="E1128" s="75"/>
    </row>
    <row r="1129" spans="4:5" x14ac:dyDescent="0.3">
      <c r="D1129" s="75"/>
      <c r="E1129" s="75"/>
    </row>
    <row r="1130" spans="4:5" x14ac:dyDescent="0.3">
      <c r="D1130" s="75"/>
      <c r="E1130" s="75"/>
    </row>
    <row r="1131" spans="4:5" x14ac:dyDescent="0.3">
      <c r="D1131" s="75"/>
      <c r="E1131" s="75"/>
    </row>
    <row r="1132" spans="4:5" x14ac:dyDescent="0.3">
      <c r="D1132" s="75"/>
      <c r="E1132" s="75"/>
    </row>
    <row r="1133" spans="4:5" x14ac:dyDescent="0.3">
      <c r="D1133" s="75"/>
      <c r="E1133" s="75"/>
    </row>
    <row r="1134" spans="4:5" x14ac:dyDescent="0.3">
      <c r="D1134" s="75"/>
      <c r="E1134" s="75"/>
    </row>
    <row r="1135" spans="4:5" x14ac:dyDescent="0.3">
      <c r="D1135" s="75"/>
      <c r="E1135" s="75"/>
    </row>
    <row r="1136" spans="4:5" x14ac:dyDescent="0.3">
      <c r="D1136" s="75"/>
      <c r="E1136" s="75"/>
    </row>
    <row r="1137" spans="4:5" x14ac:dyDescent="0.3">
      <c r="D1137" s="75"/>
      <c r="E1137" s="75"/>
    </row>
    <row r="1138" spans="4:5" x14ac:dyDescent="0.3">
      <c r="D1138" s="75"/>
      <c r="E1138" s="75"/>
    </row>
    <row r="1139" spans="4:5" x14ac:dyDescent="0.3">
      <c r="D1139" s="75"/>
      <c r="E1139" s="75"/>
    </row>
    <row r="1140" spans="4:5" x14ac:dyDescent="0.3">
      <c r="D1140" s="75"/>
      <c r="E1140" s="75"/>
    </row>
    <row r="1141" spans="4:5" x14ac:dyDescent="0.3">
      <c r="D1141" s="75"/>
      <c r="E1141" s="75"/>
    </row>
    <row r="1142" spans="4:5" x14ac:dyDescent="0.3">
      <c r="D1142" s="75"/>
      <c r="E1142" s="75"/>
    </row>
    <row r="1143" spans="4:5" x14ac:dyDescent="0.3">
      <c r="D1143" s="75"/>
      <c r="E1143" s="75"/>
    </row>
    <row r="1144" spans="4:5" x14ac:dyDescent="0.3">
      <c r="D1144" s="75"/>
      <c r="E1144" s="75"/>
    </row>
    <row r="1145" spans="4:5" x14ac:dyDescent="0.3">
      <c r="D1145" s="75"/>
      <c r="E1145" s="75"/>
    </row>
    <row r="1146" spans="4:5" x14ac:dyDescent="0.3">
      <c r="D1146" s="75"/>
      <c r="E1146" s="75"/>
    </row>
    <row r="1147" spans="4:5" x14ac:dyDescent="0.3">
      <c r="D1147" s="75"/>
      <c r="E1147" s="75"/>
    </row>
    <row r="1148" spans="4:5" x14ac:dyDescent="0.3">
      <c r="D1148" s="75"/>
      <c r="E1148" s="75"/>
    </row>
    <row r="1149" spans="4:5" x14ac:dyDescent="0.3">
      <c r="D1149" s="75"/>
      <c r="E1149" s="75"/>
    </row>
    <row r="1150" spans="4:5" x14ac:dyDescent="0.3">
      <c r="D1150" s="75"/>
      <c r="E1150" s="75"/>
    </row>
    <row r="1151" spans="4:5" x14ac:dyDescent="0.3">
      <c r="D1151" s="75"/>
      <c r="E1151" s="75"/>
    </row>
    <row r="1152" spans="4:5" x14ac:dyDescent="0.3">
      <c r="D1152" s="75"/>
      <c r="E1152" s="75"/>
    </row>
    <row r="1153" spans="4:5" x14ac:dyDescent="0.3">
      <c r="D1153" s="75"/>
      <c r="E1153" s="75"/>
    </row>
    <row r="1154" spans="4:5" x14ac:dyDescent="0.3">
      <c r="D1154" s="75"/>
      <c r="E1154" s="75"/>
    </row>
    <row r="1155" spans="4:5" x14ac:dyDescent="0.3">
      <c r="D1155" s="75"/>
      <c r="E1155" s="75"/>
    </row>
    <row r="1156" spans="4:5" x14ac:dyDescent="0.3">
      <c r="D1156" s="75"/>
      <c r="E1156" s="75"/>
    </row>
    <row r="1157" spans="4:5" x14ac:dyDescent="0.3">
      <c r="D1157" s="75"/>
      <c r="E1157" s="75"/>
    </row>
    <row r="1158" spans="4:5" x14ac:dyDescent="0.3">
      <c r="D1158" s="75"/>
      <c r="E1158" s="75"/>
    </row>
    <row r="1159" spans="4:5" x14ac:dyDescent="0.3">
      <c r="D1159" s="75"/>
      <c r="E1159" s="75"/>
    </row>
    <row r="1160" spans="4:5" x14ac:dyDescent="0.3">
      <c r="D1160" s="75"/>
      <c r="E1160" s="75"/>
    </row>
    <row r="1161" spans="4:5" x14ac:dyDescent="0.3">
      <c r="D1161" s="75"/>
      <c r="E1161" s="75"/>
    </row>
    <row r="1162" spans="4:5" x14ac:dyDescent="0.3">
      <c r="D1162" s="75"/>
      <c r="E1162" s="75"/>
    </row>
    <row r="1163" spans="4:5" x14ac:dyDescent="0.3">
      <c r="D1163" s="75"/>
      <c r="E1163" s="75"/>
    </row>
    <row r="1164" spans="4:5" x14ac:dyDescent="0.3">
      <c r="D1164" s="75"/>
      <c r="E1164" s="75"/>
    </row>
    <row r="1165" spans="4:5" x14ac:dyDescent="0.3">
      <c r="D1165" s="75"/>
      <c r="E1165" s="75"/>
    </row>
    <row r="1166" spans="4:5" x14ac:dyDescent="0.3">
      <c r="D1166" s="75"/>
      <c r="E1166" s="75"/>
    </row>
    <row r="1167" spans="4:5" x14ac:dyDescent="0.3">
      <c r="D1167" s="75"/>
      <c r="E1167" s="75"/>
    </row>
    <row r="1168" spans="4:5" x14ac:dyDescent="0.3">
      <c r="D1168" s="75"/>
      <c r="E1168" s="75"/>
    </row>
    <row r="1169" spans="4:5" x14ac:dyDescent="0.3">
      <c r="D1169" s="75"/>
      <c r="E1169" s="75"/>
    </row>
    <row r="1170" spans="4:5" x14ac:dyDescent="0.3">
      <c r="D1170" s="75"/>
      <c r="E1170" s="75"/>
    </row>
    <row r="1171" spans="4:5" x14ac:dyDescent="0.3">
      <c r="D1171" s="75"/>
      <c r="E1171" s="75"/>
    </row>
    <row r="1172" spans="4:5" x14ac:dyDescent="0.3">
      <c r="D1172" s="75"/>
      <c r="E1172" s="75"/>
    </row>
    <row r="1173" spans="4:5" x14ac:dyDescent="0.3">
      <c r="D1173" s="75"/>
      <c r="E1173" s="75"/>
    </row>
    <row r="1174" spans="4:5" x14ac:dyDescent="0.3">
      <c r="D1174" s="75"/>
      <c r="E1174" s="75"/>
    </row>
    <row r="1175" spans="4:5" x14ac:dyDescent="0.3">
      <c r="D1175" s="75"/>
      <c r="E1175" s="75"/>
    </row>
    <row r="1176" spans="4:5" x14ac:dyDescent="0.3">
      <c r="D1176" s="75"/>
      <c r="E1176" s="75"/>
    </row>
    <row r="1177" spans="4:5" x14ac:dyDescent="0.3">
      <c r="D1177" s="75"/>
      <c r="E1177" s="75"/>
    </row>
    <row r="1178" spans="4:5" x14ac:dyDescent="0.3">
      <c r="D1178" s="75"/>
      <c r="E1178" s="75"/>
    </row>
    <row r="1179" spans="4:5" x14ac:dyDescent="0.3">
      <c r="D1179" s="75"/>
      <c r="E1179" s="75"/>
    </row>
    <row r="1180" spans="4:5" x14ac:dyDescent="0.3">
      <c r="D1180" s="75"/>
      <c r="E1180" s="75"/>
    </row>
    <row r="1181" spans="4:5" x14ac:dyDescent="0.3">
      <c r="D1181" s="75"/>
      <c r="E1181" s="75"/>
    </row>
    <row r="1182" spans="4:5" x14ac:dyDescent="0.3">
      <c r="D1182" s="75"/>
      <c r="E1182" s="75"/>
    </row>
    <row r="1183" spans="4:5" x14ac:dyDescent="0.3">
      <c r="D1183" s="75"/>
      <c r="E1183" s="75"/>
    </row>
    <row r="1184" spans="4:5" x14ac:dyDescent="0.3">
      <c r="D1184" s="75"/>
      <c r="E1184" s="75"/>
    </row>
    <row r="1185" spans="4:5" x14ac:dyDescent="0.3">
      <c r="D1185" s="75"/>
      <c r="E1185" s="75"/>
    </row>
    <row r="1186" spans="4:5" x14ac:dyDescent="0.3">
      <c r="D1186" s="75"/>
      <c r="E1186" s="75"/>
    </row>
    <row r="1187" spans="4:5" x14ac:dyDescent="0.3">
      <c r="D1187" s="75"/>
      <c r="E1187" s="75"/>
    </row>
    <row r="1188" spans="4:5" x14ac:dyDescent="0.3">
      <c r="D1188" s="75"/>
      <c r="E1188" s="75"/>
    </row>
    <row r="1189" spans="4:5" x14ac:dyDescent="0.3">
      <c r="D1189" s="75"/>
      <c r="E1189" s="75"/>
    </row>
    <row r="1190" spans="4:5" x14ac:dyDescent="0.3">
      <c r="D1190" s="75"/>
      <c r="E1190" s="75"/>
    </row>
    <row r="1191" spans="4:5" x14ac:dyDescent="0.3">
      <c r="D1191" s="75"/>
      <c r="E1191" s="75"/>
    </row>
    <row r="1192" spans="4:5" x14ac:dyDescent="0.3">
      <c r="D1192" s="75"/>
      <c r="E1192" s="75"/>
    </row>
    <row r="1193" spans="4:5" x14ac:dyDescent="0.3">
      <c r="D1193" s="75"/>
      <c r="E1193" s="75"/>
    </row>
    <row r="1194" spans="4:5" x14ac:dyDescent="0.3">
      <c r="D1194" s="75"/>
      <c r="E1194" s="75"/>
    </row>
    <row r="1195" spans="4:5" x14ac:dyDescent="0.3">
      <c r="D1195" s="75"/>
      <c r="E1195" s="75"/>
    </row>
    <row r="1196" spans="4:5" x14ac:dyDescent="0.3">
      <c r="D1196" s="75"/>
      <c r="E1196" s="75"/>
    </row>
    <row r="1197" spans="4:5" x14ac:dyDescent="0.3">
      <c r="D1197" s="75"/>
      <c r="E1197" s="75"/>
    </row>
    <row r="1198" spans="4:5" x14ac:dyDescent="0.3">
      <c r="D1198" s="75"/>
      <c r="E1198" s="75"/>
    </row>
    <row r="1199" spans="4:5" x14ac:dyDescent="0.3">
      <c r="D1199" s="75"/>
      <c r="E1199" s="75"/>
    </row>
    <row r="1200" spans="4:5" x14ac:dyDescent="0.3">
      <c r="D1200" s="75"/>
      <c r="E1200" s="75"/>
    </row>
    <row r="1201" spans="4:5" x14ac:dyDescent="0.3">
      <c r="D1201" s="75"/>
      <c r="E1201" s="75"/>
    </row>
    <row r="1202" spans="4:5" x14ac:dyDescent="0.3">
      <c r="D1202" s="75"/>
      <c r="E1202" s="75"/>
    </row>
    <row r="1203" spans="4:5" x14ac:dyDescent="0.3">
      <c r="D1203" s="75"/>
      <c r="E1203" s="75"/>
    </row>
    <row r="1204" spans="4:5" x14ac:dyDescent="0.3">
      <c r="D1204" s="75"/>
      <c r="E1204" s="75"/>
    </row>
    <row r="1205" spans="4:5" x14ac:dyDescent="0.3">
      <c r="D1205" s="75"/>
      <c r="E1205" s="75"/>
    </row>
    <row r="1206" spans="4:5" x14ac:dyDescent="0.3">
      <c r="D1206" s="75"/>
      <c r="E1206" s="75"/>
    </row>
    <row r="1207" spans="4:5" x14ac:dyDescent="0.3">
      <c r="D1207" s="75"/>
      <c r="E1207" s="75"/>
    </row>
    <row r="1208" spans="4:5" x14ac:dyDescent="0.3">
      <c r="D1208" s="75"/>
      <c r="E1208" s="75"/>
    </row>
    <row r="1209" spans="4:5" x14ac:dyDescent="0.3">
      <c r="D1209" s="75"/>
      <c r="E1209" s="75"/>
    </row>
    <row r="1210" spans="4:5" x14ac:dyDescent="0.3">
      <c r="D1210" s="75"/>
      <c r="E1210" s="75"/>
    </row>
    <row r="1211" spans="4:5" x14ac:dyDescent="0.3">
      <c r="D1211" s="75"/>
      <c r="E1211" s="75"/>
    </row>
    <row r="1212" spans="4:5" x14ac:dyDescent="0.3">
      <c r="D1212" s="75"/>
      <c r="E1212" s="75"/>
    </row>
    <row r="1213" spans="4:5" x14ac:dyDescent="0.3">
      <c r="D1213" s="75"/>
      <c r="E1213" s="75"/>
    </row>
    <row r="1214" spans="4:5" x14ac:dyDescent="0.3">
      <c r="D1214" s="75"/>
      <c r="E1214" s="75"/>
    </row>
    <row r="1215" spans="4:5" x14ac:dyDescent="0.3">
      <c r="D1215" s="75"/>
      <c r="E1215" s="75"/>
    </row>
    <row r="1216" spans="4:5" x14ac:dyDescent="0.3">
      <c r="D1216" s="75"/>
      <c r="E1216" s="75"/>
    </row>
    <row r="1217" spans="4:5" x14ac:dyDescent="0.3">
      <c r="D1217" s="75"/>
      <c r="E1217" s="75"/>
    </row>
    <row r="1218" spans="4:5" x14ac:dyDescent="0.3">
      <c r="D1218" s="75"/>
      <c r="E1218" s="75"/>
    </row>
    <row r="1219" spans="4:5" x14ac:dyDescent="0.3">
      <c r="D1219" s="75"/>
      <c r="E1219" s="75"/>
    </row>
    <row r="1220" spans="4:5" x14ac:dyDescent="0.3">
      <c r="D1220" s="75"/>
      <c r="E1220" s="75"/>
    </row>
    <row r="1221" spans="4:5" x14ac:dyDescent="0.3">
      <c r="D1221" s="75"/>
      <c r="E1221" s="75"/>
    </row>
    <row r="1222" spans="4:5" x14ac:dyDescent="0.3">
      <c r="D1222" s="75"/>
      <c r="E1222" s="75"/>
    </row>
    <row r="1223" spans="4:5" x14ac:dyDescent="0.3">
      <c r="D1223" s="75"/>
      <c r="E1223" s="75"/>
    </row>
    <row r="1224" spans="4:5" x14ac:dyDescent="0.3">
      <c r="D1224" s="75"/>
      <c r="E1224" s="75"/>
    </row>
    <row r="1225" spans="4:5" x14ac:dyDescent="0.3">
      <c r="D1225" s="75"/>
      <c r="E1225" s="75"/>
    </row>
    <row r="1226" spans="4:5" x14ac:dyDescent="0.3">
      <c r="D1226" s="75"/>
      <c r="E1226" s="75"/>
    </row>
    <row r="1227" spans="4:5" x14ac:dyDescent="0.3">
      <c r="D1227" s="75"/>
      <c r="E1227" s="75"/>
    </row>
    <row r="1228" spans="4:5" x14ac:dyDescent="0.3">
      <c r="D1228" s="75"/>
      <c r="E1228" s="75"/>
    </row>
    <row r="1229" spans="4:5" x14ac:dyDescent="0.3">
      <c r="D1229" s="75"/>
      <c r="E1229" s="75"/>
    </row>
    <row r="1230" spans="4:5" x14ac:dyDescent="0.3">
      <c r="D1230" s="75"/>
      <c r="E1230" s="75"/>
    </row>
    <row r="1231" spans="4:5" x14ac:dyDescent="0.3">
      <c r="D1231" s="75"/>
      <c r="E1231" s="75"/>
    </row>
    <row r="1232" spans="4:5" x14ac:dyDescent="0.3">
      <c r="D1232" s="75"/>
      <c r="E1232" s="75"/>
    </row>
    <row r="1233" spans="4:5" x14ac:dyDescent="0.3">
      <c r="D1233" s="75"/>
      <c r="E1233" s="75"/>
    </row>
    <row r="1234" spans="4:5" x14ac:dyDescent="0.3">
      <c r="D1234" s="75"/>
      <c r="E1234" s="75"/>
    </row>
    <row r="1235" spans="4:5" x14ac:dyDescent="0.3">
      <c r="D1235" s="75"/>
      <c r="E1235" s="75"/>
    </row>
    <row r="1236" spans="4:5" x14ac:dyDescent="0.3">
      <c r="D1236" s="75"/>
      <c r="E1236" s="75"/>
    </row>
    <row r="1237" spans="4:5" x14ac:dyDescent="0.3">
      <c r="D1237" s="75"/>
      <c r="E1237" s="75"/>
    </row>
    <row r="1238" spans="4:5" x14ac:dyDescent="0.3">
      <c r="D1238" s="75"/>
      <c r="E1238" s="75"/>
    </row>
    <row r="1239" spans="4:5" x14ac:dyDescent="0.3">
      <c r="D1239" s="75"/>
      <c r="E1239" s="75"/>
    </row>
    <row r="1240" spans="4:5" x14ac:dyDescent="0.3">
      <c r="D1240" s="75"/>
      <c r="E1240" s="75"/>
    </row>
    <row r="1241" spans="4:5" x14ac:dyDescent="0.3">
      <c r="D1241" s="75"/>
      <c r="E1241" s="75"/>
    </row>
    <row r="1242" spans="4:5" x14ac:dyDescent="0.3">
      <c r="D1242" s="75"/>
      <c r="E1242" s="75"/>
    </row>
    <row r="1243" spans="4:5" x14ac:dyDescent="0.3">
      <c r="D1243" s="75"/>
      <c r="E1243" s="75"/>
    </row>
    <row r="1244" spans="4:5" x14ac:dyDescent="0.3">
      <c r="D1244" s="75"/>
      <c r="E1244" s="75"/>
    </row>
    <row r="1245" spans="4:5" x14ac:dyDescent="0.3">
      <c r="D1245" s="75"/>
      <c r="E1245" s="75"/>
    </row>
    <row r="1246" spans="4:5" x14ac:dyDescent="0.3">
      <c r="D1246" s="75"/>
      <c r="E1246" s="75"/>
    </row>
    <row r="1247" spans="4:5" x14ac:dyDescent="0.3">
      <c r="D1247" s="75"/>
      <c r="E1247" s="75"/>
    </row>
    <row r="1248" spans="4:5" x14ac:dyDescent="0.3">
      <c r="D1248" s="75"/>
      <c r="E1248" s="75"/>
    </row>
    <row r="1249" spans="4:5" x14ac:dyDescent="0.3">
      <c r="D1249" s="75"/>
      <c r="E1249" s="75"/>
    </row>
    <row r="1250" spans="4:5" x14ac:dyDescent="0.3">
      <c r="D1250" s="75"/>
      <c r="E1250" s="75"/>
    </row>
    <row r="1251" spans="4:5" x14ac:dyDescent="0.3">
      <c r="D1251" s="75"/>
      <c r="E1251" s="75"/>
    </row>
    <row r="1252" spans="4:5" x14ac:dyDescent="0.3">
      <c r="D1252" s="75"/>
      <c r="E1252" s="75"/>
    </row>
    <row r="1253" spans="4:5" x14ac:dyDescent="0.3">
      <c r="D1253" s="75"/>
      <c r="E1253" s="75"/>
    </row>
    <row r="1254" spans="4:5" x14ac:dyDescent="0.3">
      <c r="D1254" s="75"/>
      <c r="E1254" s="75"/>
    </row>
    <row r="1255" spans="4:5" x14ac:dyDescent="0.3">
      <c r="D1255" s="75"/>
      <c r="E1255" s="75"/>
    </row>
    <row r="1256" spans="4:5" x14ac:dyDescent="0.3">
      <c r="D1256" s="75"/>
      <c r="E1256" s="75"/>
    </row>
    <row r="1257" spans="4:5" x14ac:dyDescent="0.3">
      <c r="D1257" s="75"/>
      <c r="E1257" s="75"/>
    </row>
    <row r="1258" spans="4:5" x14ac:dyDescent="0.3">
      <c r="D1258" s="75"/>
      <c r="E1258" s="75"/>
    </row>
    <row r="1259" spans="4:5" x14ac:dyDescent="0.3">
      <c r="D1259" s="75"/>
      <c r="E1259" s="75"/>
    </row>
    <row r="1260" spans="4:5" x14ac:dyDescent="0.3">
      <c r="D1260" s="75"/>
      <c r="E1260" s="75"/>
    </row>
    <row r="1261" spans="4:5" x14ac:dyDescent="0.3">
      <c r="D1261" s="75"/>
      <c r="E1261" s="75"/>
    </row>
    <row r="1262" spans="4:5" x14ac:dyDescent="0.3">
      <c r="D1262" s="75"/>
      <c r="E1262" s="75"/>
    </row>
    <row r="1263" spans="4:5" x14ac:dyDescent="0.3">
      <c r="D1263" s="75"/>
      <c r="E1263" s="75"/>
    </row>
    <row r="1264" spans="4:5" x14ac:dyDescent="0.3">
      <c r="D1264" s="75"/>
      <c r="E1264" s="75"/>
    </row>
    <row r="1265" spans="4:5" x14ac:dyDescent="0.3">
      <c r="D1265" s="75"/>
      <c r="E1265" s="75"/>
    </row>
    <row r="1266" spans="4:5" x14ac:dyDescent="0.3">
      <c r="D1266" s="75"/>
      <c r="E1266" s="75"/>
    </row>
    <row r="1267" spans="4:5" x14ac:dyDescent="0.3">
      <c r="D1267" s="75"/>
      <c r="E1267" s="75"/>
    </row>
    <row r="1268" spans="4:5" x14ac:dyDescent="0.3">
      <c r="D1268" s="75"/>
      <c r="E1268" s="75"/>
    </row>
    <row r="1269" spans="4:5" x14ac:dyDescent="0.3">
      <c r="D1269" s="75"/>
      <c r="E1269" s="75"/>
    </row>
    <row r="1270" spans="4:5" x14ac:dyDescent="0.3">
      <c r="D1270" s="75"/>
      <c r="E1270" s="75"/>
    </row>
    <row r="1271" spans="4:5" x14ac:dyDescent="0.3">
      <c r="D1271" s="75"/>
      <c r="E1271" s="75"/>
    </row>
    <row r="1272" spans="4:5" x14ac:dyDescent="0.3">
      <c r="D1272" s="75"/>
      <c r="E1272" s="75"/>
    </row>
    <row r="1273" spans="4:5" x14ac:dyDescent="0.3">
      <c r="D1273" s="75"/>
      <c r="E1273" s="75"/>
    </row>
    <row r="1274" spans="4:5" x14ac:dyDescent="0.3">
      <c r="D1274" s="75"/>
      <c r="E1274" s="75"/>
    </row>
    <row r="1275" spans="4:5" x14ac:dyDescent="0.3">
      <c r="D1275" s="75"/>
      <c r="E1275" s="75"/>
    </row>
    <row r="1276" spans="4:5" x14ac:dyDescent="0.3">
      <c r="D1276" s="75"/>
      <c r="E1276" s="75"/>
    </row>
    <row r="1277" spans="4:5" x14ac:dyDescent="0.3">
      <c r="D1277" s="75"/>
      <c r="E1277" s="75"/>
    </row>
    <row r="1278" spans="4:5" x14ac:dyDescent="0.3">
      <c r="D1278" s="75"/>
      <c r="E1278" s="75"/>
    </row>
    <row r="1279" spans="4:5" x14ac:dyDescent="0.3">
      <c r="D1279" s="75"/>
      <c r="E1279" s="75"/>
    </row>
    <row r="1280" spans="4:5" x14ac:dyDescent="0.3">
      <c r="D1280" s="75"/>
      <c r="E1280" s="75"/>
    </row>
    <row r="1281" spans="4:5" x14ac:dyDescent="0.3">
      <c r="D1281" s="75"/>
      <c r="E1281" s="75"/>
    </row>
    <row r="1282" spans="4:5" x14ac:dyDescent="0.3">
      <c r="D1282" s="75"/>
      <c r="E1282" s="75"/>
    </row>
    <row r="1283" spans="4:5" x14ac:dyDescent="0.3">
      <c r="D1283" s="75"/>
      <c r="E1283" s="75"/>
    </row>
    <row r="1284" spans="4:5" x14ac:dyDescent="0.3">
      <c r="D1284" s="75"/>
      <c r="E1284" s="75"/>
    </row>
    <row r="1285" spans="4:5" x14ac:dyDescent="0.3">
      <c r="D1285" s="75"/>
      <c r="E1285" s="75"/>
    </row>
    <row r="1286" spans="4:5" x14ac:dyDescent="0.3">
      <c r="D1286" s="75"/>
      <c r="E1286" s="75"/>
    </row>
    <row r="1287" spans="4:5" x14ac:dyDescent="0.3">
      <c r="D1287" s="75"/>
      <c r="E1287" s="75"/>
    </row>
    <row r="1288" spans="4:5" x14ac:dyDescent="0.3">
      <c r="D1288" s="75"/>
      <c r="E1288" s="75"/>
    </row>
    <row r="1289" spans="4:5" x14ac:dyDescent="0.3">
      <c r="D1289" s="75"/>
      <c r="E1289" s="75"/>
    </row>
    <row r="1290" spans="4:5" x14ac:dyDescent="0.3">
      <c r="D1290" s="75"/>
      <c r="E1290" s="75"/>
    </row>
    <row r="1291" spans="4:5" x14ac:dyDescent="0.3">
      <c r="D1291" s="75"/>
      <c r="E1291" s="75"/>
    </row>
    <row r="1292" spans="4:5" x14ac:dyDescent="0.3">
      <c r="D1292" s="75"/>
      <c r="E1292" s="75"/>
    </row>
    <row r="1293" spans="4:5" x14ac:dyDescent="0.3">
      <c r="D1293" s="75"/>
      <c r="E1293" s="75"/>
    </row>
    <row r="1294" spans="4:5" x14ac:dyDescent="0.3">
      <c r="D1294" s="75"/>
      <c r="E1294" s="75"/>
    </row>
    <row r="1295" spans="4:5" x14ac:dyDescent="0.3">
      <c r="D1295" s="75"/>
      <c r="E1295" s="75"/>
    </row>
    <row r="1296" spans="4:5" x14ac:dyDescent="0.3">
      <c r="D1296" s="75"/>
      <c r="E1296" s="75"/>
    </row>
    <row r="1297" spans="4:5" x14ac:dyDescent="0.3">
      <c r="D1297" s="75"/>
      <c r="E1297" s="75"/>
    </row>
    <row r="1298" spans="4:5" x14ac:dyDescent="0.3">
      <c r="D1298" s="75"/>
      <c r="E1298" s="75"/>
    </row>
    <row r="1299" spans="4:5" x14ac:dyDescent="0.3">
      <c r="D1299" s="75"/>
      <c r="E1299" s="75"/>
    </row>
    <row r="1300" spans="4:5" x14ac:dyDescent="0.3">
      <c r="D1300" s="75"/>
      <c r="E1300" s="75"/>
    </row>
    <row r="1301" spans="4:5" x14ac:dyDescent="0.3">
      <c r="D1301" s="75"/>
      <c r="E1301" s="75"/>
    </row>
    <row r="1302" spans="4:5" x14ac:dyDescent="0.3">
      <c r="D1302" s="75"/>
      <c r="E1302" s="75"/>
    </row>
    <row r="1303" spans="4:5" x14ac:dyDescent="0.3">
      <c r="D1303" s="75"/>
      <c r="E1303" s="75"/>
    </row>
    <row r="1304" spans="4:5" x14ac:dyDescent="0.3">
      <c r="D1304" s="75"/>
      <c r="E1304" s="75"/>
    </row>
    <row r="1305" spans="4:5" x14ac:dyDescent="0.3">
      <c r="D1305" s="75"/>
      <c r="E1305" s="75"/>
    </row>
    <row r="1306" spans="4:5" x14ac:dyDescent="0.3">
      <c r="D1306" s="75"/>
      <c r="E1306" s="75"/>
    </row>
    <row r="1307" spans="4:5" x14ac:dyDescent="0.3">
      <c r="D1307" s="75"/>
      <c r="E1307" s="75"/>
    </row>
    <row r="1308" spans="4:5" x14ac:dyDescent="0.3">
      <c r="D1308" s="75"/>
      <c r="E1308" s="75"/>
    </row>
    <row r="1309" spans="4:5" x14ac:dyDescent="0.3">
      <c r="D1309" s="75"/>
      <c r="E1309" s="75"/>
    </row>
    <row r="1310" spans="4:5" x14ac:dyDescent="0.3">
      <c r="D1310" s="75"/>
      <c r="E1310" s="75"/>
    </row>
    <row r="1311" spans="4:5" x14ac:dyDescent="0.3">
      <c r="D1311" s="75"/>
      <c r="E1311" s="75"/>
    </row>
    <row r="1312" spans="4:5" x14ac:dyDescent="0.3">
      <c r="D1312" s="75"/>
      <c r="E1312" s="75"/>
    </row>
    <row r="1313" spans="4:5" x14ac:dyDescent="0.3">
      <c r="D1313" s="75"/>
      <c r="E1313" s="75"/>
    </row>
    <row r="1314" spans="4:5" x14ac:dyDescent="0.3">
      <c r="D1314" s="75"/>
      <c r="E1314" s="75"/>
    </row>
    <row r="1315" spans="4:5" x14ac:dyDescent="0.3">
      <c r="D1315" s="75"/>
      <c r="E1315" s="75"/>
    </row>
    <row r="1316" spans="4:5" x14ac:dyDescent="0.3">
      <c r="D1316" s="75"/>
      <c r="E1316" s="75"/>
    </row>
    <row r="1317" spans="4:5" x14ac:dyDescent="0.3">
      <c r="D1317" s="75"/>
      <c r="E1317" s="75"/>
    </row>
    <row r="1318" spans="4:5" x14ac:dyDescent="0.3">
      <c r="D1318" s="75"/>
      <c r="E1318" s="75"/>
    </row>
    <row r="1319" spans="4:5" x14ac:dyDescent="0.3">
      <c r="D1319" s="75"/>
      <c r="E1319" s="75"/>
    </row>
    <row r="1320" spans="4:5" x14ac:dyDescent="0.3">
      <c r="D1320" s="75"/>
      <c r="E1320" s="75"/>
    </row>
    <row r="1321" spans="4:5" x14ac:dyDescent="0.3">
      <c r="D1321" s="75"/>
      <c r="E1321" s="75"/>
    </row>
    <row r="1322" spans="4:5" x14ac:dyDescent="0.3">
      <c r="D1322" s="75"/>
      <c r="E1322" s="75"/>
    </row>
    <row r="1323" spans="4:5" x14ac:dyDescent="0.3">
      <c r="D1323" s="75"/>
      <c r="E1323" s="75"/>
    </row>
    <row r="1324" spans="4:5" x14ac:dyDescent="0.3">
      <c r="D1324" s="75"/>
      <c r="E1324" s="75"/>
    </row>
    <row r="1325" spans="4:5" x14ac:dyDescent="0.3">
      <c r="D1325" s="75"/>
      <c r="E1325" s="75"/>
    </row>
    <row r="1326" spans="4:5" x14ac:dyDescent="0.3">
      <c r="D1326" s="75"/>
      <c r="E1326" s="75"/>
    </row>
    <row r="1327" spans="4:5" x14ac:dyDescent="0.3">
      <c r="D1327" s="75"/>
      <c r="E1327" s="75"/>
    </row>
    <row r="1328" spans="4:5" x14ac:dyDescent="0.3">
      <c r="D1328" s="75"/>
      <c r="E1328" s="75"/>
    </row>
    <row r="1329" spans="4:5" x14ac:dyDescent="0.3">
      <c r="D1329" s="75"/>
      <c r="E1329" s="75"/>
    </row>
    <row r="1330" spans="4:5" x14ac:dyDescent="0.3">
      <c r="D1330" s="75"/>
      <c r="E1330" s="75"/>
    </row>
    <row r="1331" spans="4:5" x14ac:dyDescent="0.3">
      <c r="D1331" s="75"/>
      <c r="E1331" s="75"/>
    </row>
    <row r="1332" spans="4:5" x14ac:dyDescent="0.3">
      <c r="D1332" s="75"/>
      <c r="E1332" s="75"/>
    </row>
    <row r="1333" spans="4:5" x14ac:dyDescent="0.3">
      <c r="D1333" s="75"/>
      <c r="E1333" s="75"/>
    </row>
    <row r="1334" spans="4:5" x14ac:dyDescent="0.3">
      <c r="D1334" s="75"/>
      <c r="E1334" s="75"/>
    </row>
    <row r="1335" spans="4:5" x14ac:dyDescent="0.3">
      <c r="D1335" s="75"/>
      <c r="E1335" s="75"/>
    </row>
    <row r="1336" spans="4:5" x14ac:dyDescent="0.3">
      <c r="D1336" s="75"/>
      <c r="E1336" s="75"/>
    </row>
    <row r="1337" spans="4:5" x14ac:dyDescent="0.3">
      <c r="D1337" s="75"/>
      <c r="E1337" s="75"/>
    </row>
    <row r="1338" spans="4:5" x14ac:dyDescent="0.3">
      <c r="D1338" s="75"/>
      <c r="E1338" s="75"/>
    </row>
    <row r="1339" spans="4:5" x14ac:dyDescent="0.3">
      <c r="D1339" s="75"/>
      <c r="E1339" s="75"/>
    </row>
    <row r="1340" spans="4:5" x14ac:dyDescent="0.3">
      <c r="D1340" s="75"/>
      <c r="E1340" s="75"/>
    </row>
    <row r="1341" spans="4:5" x14ac:dyDescent="0.3">
      <c r="D1341" s="75"/>
      <c r="E1341" s="75"/>
    </row>
    <row r="1342" spans="4:5" x14ac:dyDescent="0.3">
      <c r="D1342" s="75"/>
      <c r="E1342" s="75"/>
    </row>
    <row r="1343" spans="4:5" x14ac:dyDescent="0.3">
      <c r="D1343" s="75"/>
      <c r="E1343" s="75"/>
    </row>
    <row r="1344" spans="4:5" x14ac:dyDescent="0.3">
      <c r="D1344" s="75"/>
      <c r="E1344" s="75"/>
    </row>
    <row r="1345" spans="4:5" x14ac:dyDescent="0.3">
      <c r="D1345" s="75"/>
      <c r="E1345" s="75"/>
    </row>
    <row r="1346" spans="4:5" x14ac:dyDescent="0.3">
      <c r="D1346" s="75"/>
      <c r="E1346" s="75"/>
    </row>
    <row r="1347" spans="4:5" x14ac:dyDescent="0.3">
      <c r="D1347" s="75"/>
      <c r="E1347" s="75"/>
    </row>
    <row r="1348" spans="4:5" x14ac:dyDescent="0.3">
      <c r="D1348" s="75"/>
      <c r="E1348" s="75"/>
    </row>
    <row r="1349" spans="4:5" x14ac:dyDescent="0.3">
      <c r="D1349" s="75"/>
      <c r="E1349" s="75"/>
    </row>
    <row r="1350" spans="4:5" x14ac:dyDescent="0.3">
      <c r="D1350" s="75"/>
      <c r="E1350" s="75"/>
    </row>
    <row r="1351" spans="4:5" x14ac:dyDescent="0.3">
      <c r="D1351" s="75"/>
      <c r="E1351" s="75"/>
    </row>
    <row r="1352" spans="4:5" x14ac:dyDescent="0.3">
      <c r="D1352" s="75"/>
      <c r="E1352" s="75"/>
    </row>
    <row r="1353" spans="4:5" x14ac:dyDescent="0.3">
      <c r="D1353" s="75"/>
      <c r="E1353" s="75"/>
    </row>
    <row r="1354" spans="4:5" x14ac:dyDescent="0.3">
      <c r="D1354" s="75"/>
      <c r="E1354" s="75"/>
    </row>
    <row r="1355" spans="4:5" x14ac:dyDescent="0.3">
      <c r="D1355" s="75"/>
      <c r="E1355" s="75"/>
    </row>
    <row r="1356" spans="4:5" x14ac:dyDescent="0.3">
      <c r="D1356" s="75"/>
      <c r="E1356" s="75"/>
    </row>
    <row r="1357" spans="4:5" x14ac:dyDescent="0.3">
      <c r="D1357" s="75"/>
      <c r="E1357" s="75"/>
    </row>
    <row r="1358" spans="4:5" x14ac:dyDescent="0.3">
      <c r="D1358" s="75"/>
      <c r="E1358" s="75"/>
    </row>
    <row r="1359" spans="4:5" x14ac:dyDescent="0.3">
      <c r="D1359" s="75"/>
      <c r="E1359" s="75"/>
    </row>
    <row r="1360" spans="4:5" x14ac:dyDescent="0.3">
      <c r="D1360" s="75"/>
      <c r="E1360" s="75"/>
    </row>
    <row r="1361" spans="4:5" x14ac:dyDescent="0.3">
      <c r="D1361" s="75"/>
      <c r="E1361" s="75"/>
    </row>
    <row r="1362" spans="4:5" x14ac:dyDescent="0.3">
      <c r="D1362" s="75"/>
      <c r="E1362" s="75"/>
    </row>
    <row r="1363" spans="4:5" x14ac:dyDescent="0.3">
      <c r="D1363" s="75"/>
      <c r="E1363" s="75"/>
    </row>
    <row r="1364" spans="4:5" x14ac:dyDescent="0.3">
      <c r="D1364" s="75"/>
      <c r="E1364" s="75"/>
    </row>
    <row r="1365" spans="4:5" x14ac:dyDescent="0.3">
      <c r="D1365" s="75"/>
      <c r="E1365" s="75"/>
    </row>
    <row r="1366" spans="4:5" x14ac:dyDescent="0.3">
      <c r="D1366" s="75"/>
      <c r="E1366" s="75"/>
    </row>
    <row r="1367" spans="4:5" x14ac:dyDescent="0.3">
      <c r="D1367" s="75"/>
      <c r="E1367" s="75"/>
    </row>
    <row r="1368" spans="4:5" x14ac:dyDescent="0.3">
      <c r="D1368" s="75"/>
      <c r="E1368" s="75"/>
    </row>
    <row r="1369" spans="4:5" x14ac:dyDescent="0.3">
      <c r="D1369" s="75"/>
      <c r="E1369" s="75"/>
    </row>
    <row r="1370" spans="4:5" x14ac:dyDescent="0.3">
      <c r="D1370" s="75"/>
      <c r="E1370" s="75"/>
    </row>
    <row r="1371" spans="4:5" x14ac:dyDescent="0.3">
      <c r="D1371" s="75"/>
      <c r="E1371" s="75"/>
    </row>
    <row r="1372" spans="4:5" x14ac:dyDescent="0.3">
      <c r="D1372" s="75"/>
      <c r="E1372" s="75"/>
    </row>
    <row r="1373" spans="4:5" x14ac:dyDescent="0.3">
      <c r="D1373" s="75"/>
      <c r="E1373" s="75"/>
    </row>
    <row r="1374" spans="4:5" x14ac:dyDescent="0.3">
      <c r="D1374" s="75"/>
      <c r="E1374" s="75"/>
    </row>
    <row r="1375" spans="4:5" x14ac:dyDescent="0.3">
      <c r="D1375" s="75"/>
      <c r="E1375" s="75"/>
    </row>
    <row r="1376" spans="4:5" x14ac:dyDescent="0.3">
      <c r="D1376" s="75"/>
      <c r="E1376" s="75"/>
    </row>
    <row r="1377" spans="4:5" x14ac:dyDescent="0.3">
      <c r="D1377" s="75"/>
      <c r="E1377" s="75"/>
    </row>
    <row r="1378" spans="4:5" x14ac:dyDescent="0.3">
      <c r="D1378" s="75"/>
      <c r="E1378" s="75"/>
    </row>
    <row r="1379" spans="4:5" x14ac:dyDescent="0.3">
      <c r="D1379" s="75"/>
      <c r="E1379" s="75"/>
    </row>
    <row r="1380" spans="4:5" x14ac:dyDescent="0.3">
      <c r="D1380" s="75"/>
      <c r="E1380" s="75"/>
    </row>
    <row r="1381" spans="4:5" x14ac:dyDescent="0.3">
      <c r="D1381" s="75"/>
      <c r="E1381" s="75"/>
    </row>
    <row r="1382" spans="4:5" x14ac:dyDescent="0.3">
      <c r="D1382" s="75"/>
      <c r="E1382" s="75"/>
    </row>
    <row r="1383" spans="4:5" x14ac:dyDescent="0.3">
      <c r="D1383" s="75"/>
      <c r="E1383" s="75"/>
    </row>
    <row r="1384" spans="4:5" x14ac:dyDescent="0.3">
      <c r="D1384" s="75"/>
      <c r="E1384" s="75"/>
    </row>
    <row r="1385" spans="4:5" x14ac:dyDescent="0.3">
      <c r="D1385" s="75"/>
      <c r="E1385" s="75"/>
    </row>
    <row r="1386" spans="4:5" x14ac:dyDescent="0.3">
      <c r="D1386" s="75"/>
      <c r="E1386" s="75"/>
    </row>
    <row r="1387" spans="4:5" x14ac:dyDescent="0.3">
      <c r="D1387" s="75"/>
      <c r="E1387" s="75"/>
    </row>
    <row r="1388" spans="4:5" x14ac:dyDescent="0.3">
      <c r="D1388" s="75"/>
      <c r="E1388" s="75"/>
    </row>
    <row r="1389" spans="4:5" x14ac:dyDescent="0.3">
      <c r="D1389" s="75"/>
      <c r="E1389" s="75"/>
    </row>
    <row r="1390" spans="4:5" x14ac:dyDescent="0.3">
      <c r="D1390" s="75"/>
      <c r="E1390" s="75"/>
    </row>
    <row r="1391" spans="4:5" x14ac:dyDescent="0.3">
      <c r="D1391" s="75"/>
      <c r="E1391" s="75"/>
    </row>
    <row r="1392" spans="4:5" x14ac:dyDescent="0.3">
      <c r="D1392" s="75"/>
      <c r="E1392" s="75"/>
    </row>
    <row r="1393" spans="4:5" x14ac:dyDescent="0.3">
      <c r="D1393" s="75"/>
      <c r="E1393" s="75"/>
    </row>
    <row r="1394" spans="4:5" x14ac:dyDescent="0.3">
      <c r="D1394" s="75"/>
      <c r="E1394" s="75"/>
    </row>
    <row r="1395" spans="4:5" x14ac:dyDescent="0.3">
      <c r="D1395" s="75"/>
      <c r="E1395" s="75"/>
    </row>
    <row r="1396" spans="4:5" x14ac:dyDescent="0.3">
      <c r="D1396" s="75"/>
      <c r="E1396" s="75"/>
    </row>
    <row r="1397" spans="4:5" x14ac:dyDescent="0.3">
      <c r="D1397" s="75"/>
      <c r="E1397" s="75"/>
    </row>
    <row r="1398" spans="4:5" x14ac:dyDescent="0.3">
      <c r="D1398" s="75"/>
      <c r="E1398" s="75"/>
    </row>
    <row r="1399" spans="4:5" x14ac:dyDescent="0.3">
      <c r="D1399" s="75"/>
      <c r="E1399" s="75"/>
    </row>
    <row r="1400" spans="4:5" x14ac:dyDescent="0.3">
      <c r="D1400" s="75"/>
      <c r="E1400" s="75"/>
    </row>
    <row r="1401" spans="4:5" x14ac:dyDescent="0.3">
      <c r="D1401" s="75"/>
      <c r="E1401" s="75"/>
    </row>
    <row r="1402" spans="4:5" x14ac:dyDescent="0.3">
      <c r="D1402" s="75"/>
      <c r="E1402" s="75"/>
    </row>
    <row r="1403" spans="4:5" x14ac:dyDescent="0.3">
      <c r="D1403" s="75"/>
      <c r="E1403" s="75"/>
    </row>
    <row r="1404" spans="4:5" x14ac:dyDescent="0.3">
      <c r="D1404" s="75"/>
      <c r="E1404" s="75"/>
    </row>
    <row r="1405" spans="4:5" x14ac:dyDescent="0.3">
      <c r="D1405" s="75"/>
      <c r="E1405" s="75"/>
    </row>
    <row r="1406" spans="4:5" x14ac:dyDescent="0.3">
      <c r="D1406" s="75"/>
      <c r="E1406" s="75"/>
    </row>
    <row r="1407" spans="4:5" x14ac:dyDescent="0.3">
      <c r="D1407" s="75"/>
      <c r="E1407" s="75"/>
    </row>
    <row r="1408" spans="4:5" x14ac:dyDescent="0.3">
      <c r="D1408" s="75"/>
      <c r="E1408" s="75"/>
    </row>
    <row r="1409" spans="4:5" x14ac:dyDescent="0.3">
      <c r="D1409" s="75"/>
      <c r="E1409" s="75"/>
    </row>
    <row r="1410" spans="4:5" x14ac:dyDescent="0.3">
      <c r="D1410" s="75"/>
      <c r="E1410" s="75"/>
    </row>
    <row r="1411" spans="4:5" x14ac:dyDescent="0.3">
      <c r="D1411" s="75"/>
      <c r="E1411" s="75"/>
    </row>
    <row r="1412" spans="4:5" x14ac:dyDescent="0.3">
      <c r="D1412" s="75"/>
      <c r="E1412" s="75"/>
    </row>
    <row r="1413" spans="4:5" x14ac:dyDescent="0.3">
      <c r="D1413" s="75"/>
      <c r="E1413" s="75"/>
    </row>
    <row r="1414" spans="4:5" x14ac:dyDescent="0.3">
      <c r="D1414" s="75"/>
      <c r="E1414" s="75"/>
    </row>
    <row r="1415" spans="4:5" x14ac:dyDescent="0.3">
      <c r="D1415" s="75"/>
      <c r="E1415" s="75"/>
    </row>
    <row r="1416" spans="4:5" x14ac:dyDescent="0.3">
      <c r="D1416" s="75"/>
      <c r="E1416" s="75"/>
    </row>
    <row r="1417" spans="4:5" x14ac:dyDescent="0.3">
      <c r="D1417" s="75"/>
      <c r="E1417" s="75"/>
    </row>
    <row r="1418" spans="4:5" x14ac:dyDescent="0.3">
      <c r="D1418" s="75"/>
      <c r="E1418" s="75"/>
    </row>
    <row r="1419" spans="4:5" x14ac:dyDescent="0.3">
      <c r="D1419" s="75"/>
      <c r="E1419" s="75"/>
    </row>
    <row r="1420" spans="4:5" x14ac:dyDescent="0.3">
      <c r="D1420" s="75"/>
      <c r="E1420" s="75"/>
    </row>
    <row r="1421" spans="4:5" x14ac:dyDescent="0.3">
      <c r="D1421" s="75"/>
      <c r="E1421" s="75"/>
    </row>
    <row r="1422" spans="4:5" x14ac:dyDescent="0.3">
      <c r="D1422" s="75"/>
      <c r="E1422" s="75"/>
    </row>
    <row r="1423" spans="4:5" x14ac:dyDescent="0.3">
      <c r="D1423" s="75"/>
      <c r="E1423" s="75"/>
    </row>
    <row r="1424" spans="4:5" x14ac:dyDescent="0.3">
      <c r="D1424" s="75"/>
      <c r="E1424" s="75"/>
    </row>
    <row r="1425" spans="4:5" x14ac:dyDescent="0.3">
      <c r="D1425" s="75"/>
      <c r="E1425" s="75"/>
    </row>
    <row r="1426" spans="4:5" x14ac:dyDescent="0.3">
      <c r="D1426" s="75"/>
      <c r="E1426" s="75"/>
    </row>
    <row r="1427" spans="4:5" x14ac:dyDescent="0.3">
      <c r="D1427" s="75"/>
      <c r="E1427" s="75"/>
    </row>
    <row r="1428" spans="4:5" x14ac:dyDescent="0.3">
      <c r="D1428" s="75"/>
      <c r="E1428" s="75"/>
    </row>
    <row r="1429" spans="4:5" x14ac:dyDescent="0.3">
      <c r="D1429" s="75"/>
      <c r="E1429" s="75"/>
    </row>
    <row r="1430" spans="4:5" x14ac:dyDescent="0.3">
      <c r="D1430" s="75"/>
      <c r="E1430" s="75"/>
    </row>
    <row r="1431" spans="4:5" x14ac:dyDescent="0.3">
      <c r="D1431" s="75"/>
      <c r="E1431" s="75"/>
    </row>
    <row r="1432" spans="4:5" x14ac:dyDescent="0.3">
      <c r="D1432" s="75"/>
      <c r="E1432" s="75"/>
    </row>
    <row r="1433" spans="4:5" x14ac:dyDescent="0.3">
      <c r="D1433" s="75"/>
      <c r="E1433" s="75"/>
    </row>
    <row r="1434" spans="4:5" x14ac:dyDescent="0.3">
      <c r="D1434" s="75"/>
      <c r="E1434" s="75"/>
    </row>
    <row r="1435" spans="4:5" x14ac:dyDescent="0.3">
      <c r="D1435" s="75"/>
      <c r="E1435" s="75"/>
    </row>
    <row r="1436" spans="4:5" x14ac:dyDescent="0.3">
      <c r="D1436" s="75"/>
      <c r="E1436" s="75"/>
    </row>
    <row r="1437" spans="4:5" x14ac:dyDescent="0.3">
      <c r="D1437" s="75"/>
      <c r="E1437" s="75"/>
    </row>
    <row r="1438" spans="4:5" x14ac:dyDescent="0.3">
      <c r="D1438" s="75"/>
      <c r="E1438" s="75"/>
    </row>
    <row r="1439" spans="4:5" x14ac:dyDescent="0.3">
      <c r="D1439" s="75"/>
      <c r="E1439" s="75"/>
    </row>
    <row r="1440" spans="4:5" x14ac:dyDescent="0.3">
      <c r="D1440" s="75"/>
      <c r="E1440" s="75"/>
    </row>
    <row r="1441" spans="4:5" x14ac:dyDescent="0.3">
      <c r="D1441" s="75"/>
      <c r="E1441" s="75"/>
    </row>
    <row r="1442" spans="4:5" x14ac:dyDescent="0.3">
      <c r="D1442" s="75"/>
      <c r="E1442" s="75"/>
    </row>
    <row r="1443" spans="4:5" x14ac:dyDescent="0.3">
      <c r="D1443" s="75"/>
      <c r="E1443" s="75"/>
    </row>
    <row r="1444" spans="4:5" x14ac:dyDescent="0.3">
      <c r="D1444" s="75"/>
      <c r="E1444" s="75"/>
    </row>
    <row r="1445" spans="4:5" x14ac:dyDescent="0.3">
      <c r="D1445" s="75"/>
      <c r="E1445" s="75"/>
    </row>
    <row r="1446" spans="4:5" x14ac:dyDescent="0.3">
      <c r="D1446" s="75"/>
      <c r="E1446" s="75"/>
    </row>
    <row r="1447" spans="4:5" x14ac:dyDescent="0.3">
      <c r="D1447" s="75"/>
      <c r="E1447" s="75"/>
    </row>
    <row r="1448" spans="4:5" x14ac:dyDescent="0.3">
      <c r="D1448" s="75"/>
      <c r="E1448" s="75"/>
    </row>
    <row r="1449" spans="4:5" x14ac:dyDescent="0.3">
      <c r="D1449" s="75"/>
      <c r="E1449" s="75"/>
    </row>
    <row r="1450" spans="4:5" x14ac:dyDescent="0.3">
      <c r="D1450" s="75"/>
      <c r="E1450" s="75"/>
    </row>
    <row r="1451" spans="4:5" x14ac:dyDescent="0.3">
      <c r="D1451" s="75"/>
      <c r="E1451" s="75"/>
    </row>
    <row r="1452" spans="4:5" x14ac:dyDescent="0.3">
      <c r="D1452" s="75"/>
      <c r="E1452" s="75"/>
    </row>
    <row r="1453" spans="4:5" x14ac:dyDescent="0.3">
      <c r="D1453" s="75"/>
      <c r="E1453" s="75"/>
    </row>
    <row r="1454" spans="4:5" x14ac:dyDescent="0.3">
      <c r="D1454" s="75"/>
      <c r="E1454" s="75"/>
    </row>
    <row r="1455" spans="4:5" x14ac:dyDescent="0.3">
      <c r="D1455" s="75"/>
      <c r="E1455" s="75"/>
    </row>
    <row r="1456" spans="4:5" x14ac:dyDescent="0.3">
      <c r="D1456" s="75"/>
      <c r="E1456" s="75"/>
    </row>
    <row r="1457" spans="4:5" x14ac:dyDescent="0.3">
      <c r="D1457" s="75"/>
      <c r="E1457" s="75"/>
    </row>
    <row r="1458" spans="4:5" x14ac:dyDescent="0.3">
      <c r="D1458" s="75"/>
      <c r="E1458" s="75"/>
    </row>
    <row r="1459" spans="4:5" x14ac:dyDescent="0.3">
      <c r="D1459" s="75"/>
      <c r="E1459" s="75"/>
    </row>
    <row r="1460" spans="4:5" x14ac:dyDescent="0.3">
      <c r="D1460" s="75"/>
      <c r="E1460" s="75"/>
    </row>
    <row r="1461" spans="4:5" x14ac:dyDescent="0.3">
      <c r="D1461" s="75"/>
      <c r="E1461" s="75"/>
    </row>
    <row r="1462" spans="4:5" x14ac:dyDescent="0.3">
      <c r="D1462" s="75"/>
      <c r="E1462" s="75"/>
    </row>
    <row r="1463" spans="4:5" x14ac:dyDescent="0.3">
      <c r="D1463" s="75"/>
      <c r="E1463" s="75"/>
    </row>
    <row r="1464" spans="4:5" x14ac:dyDescent="0.3">
      <c r="D1464" s="75"/>
      <c r="E1464" s="75"/>
    </row>
    <row r="1465" spans="4:5" x14ac:dyDescent="0.3">
      <c r="D1465" s="75"/>
      <c r="E1465" s="75"/>
    </row>
    <row r="1466" spans="4:5" x14ac:dyDescent="0.3">
      <c r="D1466" s="75"/>
      <c r="E1466" s="75"/>
    </row>
    <row r="1467" spans="4:5" x14ac:dyDescent="0.3">
      <c r="D1467" s="75"/>
      <c r="E1467" s="75"/>
    </row>
    <row r="1468" spans="4:5" x14ac:dyDescent="0.3">
      <c r="D1468" s="75"/>
      <c r="E1468" s="75"/>
    </row>
    <row r="1469" spans="4:5" x14ac:dyDescent="0.3">
      <c r="D1469" s="75"/>
      <c r="E1469" s="75"/>
    </row>
    <row r="1470" spans="4:5" x14ac:dyDescent="0.3">
      <c r="D1470" s="75"/>
      <c r="E1470" s="75"/>
    </row>
    <row r="1471" spans="4:5" x14ac:dyDescent="0.3">
      <c r="D1471" s="75"/>
      <c r="E1471" s="75"/>
    </row>
    <row r="1472" spans="4:5" x14ac:dyDescent="0.3">
      <c r="D1472" s="75"/>
      <c r="E1472" s="75"/>
    </row>
    <row r="1473" spans="4:5" x14ac:dyDescent="0.3">
      <c r="D1473" s="75"/>
      <c r="E1473" s="75"/>
    </row>
    <row r="1474" spans="4:5" x14ac:dyDescent="0.3">
      <c r="D1474" s="75"/>
      <c r="E1474" s="75"/>
    </row>
    <row r="1475" spans="4:5" x14ac:dyDescent="0.3">
      <c r="D1475" s="75"/>
      <c r="E1475" s="75"/>
    </row>
    <row r="1476" spans="4:5" x14ac:dyDescent="0.3">
      <c r="D1476" s="75"/>
      <c r="E1476" s="75"/>
    </row>
    <row r="1477" spans="4:5" x14ac:dyDescent="0.3">
      <c r="D1477" s="75"/>
      <c r="E1477" s="75"/>
    </row>
    <row r="1478" spans="4:5" x14ac:dyDescent="0.3">
      <c r="D1478" s="75"/>
      <c r="E1478" s="75"/>
    </row>
    <row r="1479" spans="4:5" x14ac:dyDescent="0.3">
      <c r="D1479" s="75"/>
      <c r="E1479" s="75"/>
    </row>
    <row r="1480" spans="4:5" x14ac:dyDescent="0.3">
      <c r="D1480" s="75"/>
      <c r="E1480" s="75"/>
    </row>
    <row r="1481" spans="4:5" x14ac:dyDescent="0.3">
      <c r="D1481" s="75"/>
      <c r="E1481" s="75"/>
    </row>
    <row r="1482" spans="4:5" x14ac:dyDescent="0.3">
      <c r="D1482" s="75"/>
      <c r="E1482" s="75"/>
    </row>
    <row r="1483" spans="4:5" x14ac:dyDescent="0.3">
      <c r="D1483" s="75"/>
      <c r="E1483" s="75"/>
    </row>
    <row r="1484" spans="4:5" x14ac:dyDescent="0.3">
      <c r="D1484" s="75"/>
      <c r="E1484" s="75"/>
    </row>
    <row r="1485" spans="4:5" x14ac:dyDescent="0.3">
      <c r="D1485" s="75"/>
      <c r="E1485" s="75"/>
    </row>
    <row r="1486" spans="4:5" x14ac:dyDescent="0.3">
      <c r="D1486" s="75"/>
      <c r="E1486" s="75"/>
    </row>
    <row r="1487" spans="4:5" x14ac:dyDescent="0.3">
      <c r="D1487" s="75"/>
      <c r="E1487" s="75"/>
    </row>
    <row r="1488" spans="4:5" x14ac:dyDescent="0.3">
      <c r="D1488" s="75"/>
      <c r="E1488" s="75"/>
    </row>
    <row r="1489" spans="4:5" x14ac:dyDescent="0.3">
      <c r="D1489" s="75"/>
      <c r="E1489" s="75"/>
    </row>
    <row r="1490" spans="4:5" x14ac:dyDescent="0.3">
      <c r="D1490" s="75"/>
      <c r="E1490" s="75"/>
    </row>
    <row r="1491" spans="4:5" x14ac:dyDescent="0.3">
      <c r="D1491" s="75"/>
      <c r="E1491" s="75"/>
    </row>
    <row r="1492" spans="4:5" x14ac:dyDescent="0.3">
      <c r="D1492" s="75"/>
      <c r="E1492" s="75"/>
    </row>
    <row r="1493" spans="4:5" x14ac:dyDescent="0.3">
      <c r="D1493" s="75"/>
      <c r="E1493" s="75"/>
    </row>
    <row r="1494" spans="4:5" x14ac:dyDescent="0.3">
      <c r="D1494" s="75"/>
      <c r="E1494" s="75"/>
    </row>
    <row r="1495" spans="4:5" x14ac:dyDescent="0.3">
      <c r="D1495" s="75"/>
      <c r="E1495" s="75"/>
    </row>
    <row r="1496" spans="4:5" x14ac:dyDescent="0.3">
      <c r="D1496" s="75"/>
      <c r="E1496" s="75"/>
    </row>
    <row r="1497" spans="4:5" x14ac:dyDescent="0.3">
      <c r="D1497" s="75"/>
      <c r="E1497" s="75"/>
    </row>
    <row r="1498" spans="4:5" x14ac:dyDescent="0.3">
      <c r="D1498" s="75"/>
      <c r="E1498" s="75"/>
    </row>
    <row r="1499" spans="4:5" x14ac:dyDescent="0.3">
      <c r="D1499" s="75"/>
      <c r="E1499" s="75"/>
    </row>
    <row r="1500" spans="4:5" x14ac:dyDescent="0.3">
      <c r="D1500" s="75"/>
      <c r="E1500" s="75"/>
    </row>
    <row r="1501" spans="4:5" x14ac:dyDescent="0.3">
      <c r="D1501" s="75"/>
      <c r="E1501" s="75"/>
    </row>
    <row r="1502" spans="4:5" x14ac:dyDescent="0.3">
      <c r="D1502" s="75"/>
      <c r="E1502" s="75"/>
    </row>
    <row r="1503" spans="4:5" x14ac:dyDescent="0.3">
      <c r="D1503" s="75"/>
      <c r="E1503" s="75"/>
    </row>
    <row r="1504" spans="4:5" x14ac:dyDescent="0.3">
      <c r="D1504" s="75"/>
      <c r="E1504" s="75"/>
    </row>
    <row r="1505" spans="4:5" x14ac:dyDescent="0.3">
      <c r="D1505" s="75"/>
      <c r="E1505" s="75"/>
    </row>
    <row r="1506" spans="4:5" x14ac:dyDescent="0.3">
      <c r="D1506" s="75"/>
      <c r="E1506" s="75"/>
    </row>
    <row r="1507" spans="4:5" x14ac:dyDescent="0.3">
      <c r="D1507" s="75"/>
      <c r="E1507" s="75"/>
    </row>
    <row r="1508" spans="4:5" x14ac:dyDescent="0.3">
      <c r="D1508" s="75"/>
      <c r="E1508" s="75"/>
    </row>
    <row r="1509" spans="4:5" x14ac:dyDescent="0.3">
      <c r="D1509" s="75"/>
      <c r="E1509" s="75"/>
    </row>
    <row r="1510" spans="4:5" x14ac:dyDescent="0.3">
      <c r="D1510" s="75"/>
      <c r="E1510" s="75"/>
    </row>
    <row r="1511" spans="4:5" x14ac:dyDescent="0.3">
      <c r="D1511" s="75"/>
      <c r="E1511" s="75"/>
    </row>
    <row r="1512" spans="4:5" x14ac:dyDescent="0.3">
      <c r="D1512" s="75"/>
      <c r="E1512" s="75"/>
    </row>
    <row r="1513" spans="4:5" x14ac:dyDescent="0.3">
      <c r="D1513" s="75"/>
      <c r="E1513" s="75"/>
    </row>
    <row r="1514" spans="4:5" x14ac:dyDescent="0.3">
      <c r="D1514" s="75"/>
      <c r="E1514" s="75"/>
    </row>
    <row r="1515" spans="4:5" x14ac:dyDescent="0.3">
      <c r="D1515" s="75"/>
      <c r="E1515" s="75"/>
    </row>
    <row r="1516" spans="4:5" x14ac:dyDescent="0.3">
      <c r="D1516" s="75"/>
      <c r="E1516" s="75"/>
    </row>
    <row r="1517" spans="4:5" x14ac:dyDescent="0.3">
      <c r="D1517" s="75"/>
      <c r="E1517" s="75"/>
    </row>
    <row r="1518" spans="4:5" x14ac:dyDescent="0.3">
      <c r="D1518" s="75"/>
      <c r="E1518" s="75"/>
    </row>
    <row r="1519" spans="4:5" x14ac:dyDescent="0.3">
      <c r="D1519" s="75"/>
      <c r="E1519" s="75"/>
    </row>
    <row r="1520" spans="4:5" x14ac:dyDescent="0.3">
      <c r="D1520" s="75"/>
      <c r="E1520" s="75"/>
    </row>
    <row r="1521" spans="4:5" x14ac:dyDescent="0.3">
      <c r="D1521" s="75"/>
      <c r="E1521" s="75"/>
    </row>
    <row r="1522" spans="4:5" x14ac:dyDescent="0.3">
      <c r="D1522" s="75"/>
      <c r="E1522" s="75"/>
    </row>
    <row r="1523" spans="4:5" x14ac:dyDescent="0.3">
      <c r="D1523" s="75"/>
      <c r="E1523" s="75"/>
    </row>
    <row r="1524" spans="4:5" x14ac:dyDescent="0.3">
      <c r="D1524" s="75"/>
      <c r="E1524" s="75"/>
    </row>
    <row r="1525" spans="4:5" x14ac:dyDescent="0.3">
      <c r="D1525" s="75"/>
      <c r="E1525" s="75"/>
    </row>
    <row r="1526" spans="4:5" x14ac:dyDescent="0.3">
      <c r="D1526" s="75"/>
      <c r="E1526" s="75"/>
    </row>
    <row r="1527" spans="4:5" x14ac:dyDescent="0.3">
      <c r="D1527" s="75"/>
      <c r="E1527" s="75"/>
    </row>
    <row r="1528" spans="4:5" x14ac:dyDescent="0.3">
      <c r="D1528" s="75"/>
      <c r="E1528" s="75"/>
    </row>
    <row r="1529" spans="4:5" x14ac:dyDescent="0.3">
      <c r="D1529" s="75"/>
      <c r="E1529" s="75"/>
    </row>
    <row r="1530" spans="4:5" x14ac:dyDescent="0.3">
      <c r="D1530" s="75"/>
      <c r="E1530" s="75"/>
    </row>
    <row r="1531" spans="4:5" x14ac:dyDescent="0.3">
      <c r="D1531" s="75"/>
      <c r="E1531" s="75"/>
    </row>
    <row r="1532" spans="4:5" x14ac:dyDescent="0.3">
      <c r="D1532" s="75"/>
      <c r="E1532" s="75"/>
    </row>
    <row r="1533" spans="4:5" x14ac:dyDescent="0.3">
      <c r="D1533" s="75"/>
      <c r="E1533" s="75"/>
    </row>
    <row r="1534" spans="4:5" x14ac:dyDescent="0.3">
      <c r="D1534" s="75"/>
      <c r="E1534" s="75"/>
    </row>
    <row r="1535" spans="4:5" x14ac:dyDescent="0.3">
      <c r="D1535" s="75"/>
      <c r="E1535" s="75"/>
    </row>
    <row r="1536" spans="4:5" x14ac:dyDescent="0.3">
      <c r="D1536" s="75"/>
      <c r="E1536" s="75"/>
    </row>
    <row r="1537" spans="4:5" x14ac:dyDescent="0.3">
      <c r="D1537" s="75"/>
      <c r="E1537" s="75"/>
    </row>
    <row r="1538" spans="4:5" x14ac:dyDescent="0.3">
      <c r="D1538" s="75"/>
      <c r="E1538" s="75"/>
    </row>
    <row r="1539" spans="4:5" x14ac:dyDescent="0.3">
      <c r="D1539" s="75"/>
      <c r="E1539" s="75"/>
    </row>
    <row r="1540" spans="4:5" x14ac:dyDescent="0.3">
      <c r="D1540" s="75"/>
      <c r="E1540" s="75"/>
    </row>
    <row r="1541" spans="4:5" x14ac:dyDescent="0.3">
      <c r="D1541" s="75"/>
      <c r="E1541" s="75"/>
    </row>
    <row r="1542" spans="4:5" x14ac:dyDescent="0.3">
      <c r="D1542" s="75"/>
      <c r="E1542" s="75"/>
    </row>
    <row r="1543" spans="4:5" x14ac:dyDescent="0.3">
      <c r="D1543" s="75"/>
      <c r="E1543" s="75"/>
    </row>
    <row r="1544" spans="4:5" x14ac:dyDescent="0.3">
      <c r="D1544" s="75"/>
      <c r="E1544" s="75"/>
    </row>
    <row r="1545" spans="4:5" x14ac:dyDescent="0.3">
      <c r="D1545" s="75"/>
      <c r="E1545" s="75"/>
    </row>
    <row r="1546" spans="4:5" x14ac:dyDescent="0.3">
      <c r="D1546" s="75"/>
      <c r="E1546" s="75"/>
    </row>
    <row r="1547" spans="4:5" x14ac:dyDescent="0.3">
      <c r="D1547" s="75"/>
      <c r="E1547" s="75"/>
    </row>
    <row r="1548" spans="4:5" x14ac:dyDescent="0.3">
      <c r="D1548" s="75"/>
      <c r="E1548" s="75"/>
    </row>
    <row r="1549" spans="4:5" x14ac:dyDescent="0.3">
      <c r="D1549" s="75"/>
      <c r="E1549" s="75"/>
    </row>
    <row r="1550" spans="4:5" x14ac:dyDescent="0.3">
      <c r="D1550" s="75"/>
      <c r="E1550" s="75"/>
    </row>
    <row r="1551" spans="4:5" x14ac:dyDescent="0.3">
      <c r="D1551" s="75"/>
      <c r="E1551" s="75"/>
    </row>
    <row r="1552" spans="4:5" x14ac:dyDescent="0.3">
      <c r="D1552" s="75"/>
      <c r="E1552" s="75"/>
    </row>
    <row r="1553" spans="4:5" x14ac:dyDescent="0.3">
      <c r="D1553" s="75"/>
      <c r="E1553" s="75"/>
    </row>
    <row r="1554" spans="4:5" x14ac:dyDescent="0.3">
      <c r="D1554" s="75"/>
      <c r="E1554" s="75"/>
    </row>
    <row r="1555" spans="4:5" x14ac:dyDescent="0.3">
      <c r="D1555" s="75"/>
      <c r="E1555" s="75"/>
    </row>
    <row r="1556" spans="4:5" x14ac:dyDescent="0.3">
      <c r="D1556" s="75"/>
      <c r="E1556" s="75"/>
    </row>
    <row r="1557" spans="4:5" x14ac:dyDescent="0.3">
      <c r="D1557" s="75"/>
      <c r="E1557" s="75"/>
    </row>
    <row r="1558" spans="4:5" x14ac:dyDescent="0.3">
      <c r="D1558" s="75"/>
      <c r="E1558" s="75"/>
    </row>
    <row r="1559" spans="4:5" x14ac:dyDescent="0.3">
      <c r="D1559" s="75"/>
      <c r="E1559" s="75"/>
    </row>
    <row r="1560" spans="4:5" x14ac:dyDescent="0.3">
      <c r="D1560" s="75"/>
      <c r="E1560" s="75"/>
    </row>
    <row r="1561" spans="4:5" x14ac:dyDescent="0.3">
      <c r="D1561" s="75"/>
      <c r="E1561" s="75"/>
    </row>
    <row r="1562" spans="4:5" x14ac:dyDescent="0.3">
      <c r="D1562" s="75"/>
      <c r="E1562" s="75"/>
    </row>
    <row r="1563" spans="4:5" x14ac:dyDescent="0.3">
      <c r="D1563" s="75"/>
      <c r="E1563" s="75"/>
    </row>
    <row r="1564" spans="4:5" x14ac:dyDescent="0.3">
      <c r="D1564" s="75"/>
      <c r="E1564" s="75"/>
    </row>
    <row r="1565" spans="4:5" x14ac:dyDescent="0.3">
      <c r="D1565" s="75"/>
      <c r="E1565" s="75"/>
    </row>
    <row r="1566" spans="4:5" x14ac:dyDescent="0.3">
      <c r="D1566" s="75"/>
      <c r="E1566" s="75"/>
    </row>
    <row r="1567" spans="4:5" x14ac:dyDescent="0.3">
      <c r="D1567" s="75"/>
      <c r="E1567" s="75"/>
    </row>
    <row r="1568" spans="4:5" x14ac:dyDescent="0.3">
      <c r="D1568" s="75"/>
      <c r="E1568" s="75"/>
    </row>
    <row r="1569" spans="4:5" x14ac:dyDescent="0.3">
      <c r="D1569" s="75"/>
      <c r="E1569" s="75"/>
    </row>
    <row r="1570" spans="4:5" x14ac:dyDescent="0.3">
      <c r="D1570" s="75"/>
      <c r="E1570" s="75"/>
    </row>
    <row r="1571" spans="4:5" x14ac:dyDescent="0.3">
      <c r="D1571" s="75"/>
      <c r="E1571" s="75"/>
    </row>
    <row r="1572" spans="4:5" x14ac:dyDescent="0.3">
      <c r="D1572" s="75"/>
      <c r="E1572" s="75"/>
    </row>
    <row r="1573" spans="4:5" x14ac:dyDescent="0.3">
      <c r="D1573" s="75"/>
      <c r="E1573" s="75"/>
    </row>
    <row r="1574" spans="4:5" x14ac:dyDescent="0.3">
      <c r="D1574" s="75"/>
      <c r="E1574" s="75"/>
    </row>
    <row r="1575" spans="4:5" x14ac:dyDescent="0.3">
      <c r="D1575" s="75"/>
      <c r="E1575" s="75"/>
    </row>
    <row r="1576" spans="4:5" x14ac:dyDescent="0.3">
      <c r="D1576" s="75"/>
      <c r="E1576" s="75"/>
    </row>
    <row r="1577" spans="4:5" x14ac:dyDescent="0.3">
      <c r="D1577" s="75"/>
      <c r="E1577" s="75"/>
    </row>
    <row r="1578" spans="4:5" x14ac:dyDescent="0.3">
      <c r="D1578" s="75"/>
      <c r="E1578" s="75"/>
    </row>
    <row r="1579" spans="4:5" x14ac:dyDescent="0.3">
      <c r="D1579" s="75"/>
      <c r="E1579" s="75"/>
    </row>
    <row r="1580" spans="4:5" x14ac:dyDescent="0.3">
      <c r="D1580" s="75"/>
      <c r="E1580" s="75"/>
    </row>
    <row r="1581" spans="4:5" x14ac:dyDescent="0.3">
      <c r="D1581" s="75"/>
      <c r="E1581" s="75"/>
    </row>
    <row r="1582" spans="4:5" x14ac:dyDescent="0.3">
      <c r="D1582" s="75"/>
      <c r="E1582" s="75"/>
    </row>
    <row r="1583" spans="4:5" x14ac:dyDescent="0.3">
      <c r="D1583" s="75"/>
      <c r="E1583" s="75"/>
    </row>
    <row r="1584" spans="4:5" x14ac:dyDescent="0.3">
      <c r="D1584" s="75"/>
      <c r="E1584" s="75"/>
    </row>
    <row r="1585" spans="4:5" x14ac:dyDescent="0.3">
      <c r="D1585" s="75"/>
      <c r="E1585" s="75"/>
    </row>
    <row r="1586" spans="4:5" x14ac:dyDescent="0.3">
      <c r="D1586" s="75"/>
      <c r="E1586" s="75"/>
    </row>
    <row r="1587" spans="4:5" x14ac:dyDescent="0.3">
      <c r="D1587" s="75"/>
      <c r="E1587" s="75"/>
    </row>
    <row r="1588" spans="4:5" x14ac:dyDescent="0.3">
      <c r="D1588" s="75"/>
      <c r="E1588" s="75"/>
    </row>
    <row r="1589" spans="4:5" x14ac:dyDescent="0.3">
      <c r="D1589" s="75"/>
      <c r="E1589" s="75"/>
    </row>
    <row r="1590" spans="4:5" x14ac:dyDescent="0.3">
      <c r="D1590" s="75"/>
      <c r="E1590" s="75"/>
    </row>
    <row r="1591" spans="4:5" x14ac:dyDescent="0.3">
      <c r="D1591" s="75"/>
      <c r="E1591" s="75"/>
    </row>
    <row r="1592" spans="4:5" x14ac:dyDescent="0.3">
      <c r="D1592" s="75"/>
      <c r="E1592" s="75"/>
    </row>
    <row r="1593" spans="4:5" x14ac:dyDescent="0.3">
      <c r="D1593" s="75"/>
      <c r="E1593" s="75"/>
    </row>
    <row r="1594" spans="4:5" x14ac:dyDescent="0.3">
      <c r="D1594" s="75"/>
      <c r="E1594" s="75"/>
    </row>
    <row r="1595" spans="4:5" x14ac:dyDescent="0.3">
      <c r="D1595" s="75"/>
      <c r="E1595" s="75"/>
    </row>
    <row r="1596" spans="4:5" x14ac:dyDescent="0.3">
      <c r="D1596" s="75"/>
      <c r="E1596" s="75"/>
    </row>
    <row r="1597" spans="4:5" x14ac:dyDescent="0.3">
      <c r="D1597" s="75"/>
      <c r="E1597" s="75"/>
    </row>
    <row r="1598" spans="4:5" x14ac:dyDescent="0.3">
      <c r="D1598" s="75"/>
      <c r="E1598" s="75"/>
    </row>
    <row r="1599" spans="4:5" x14ac:dyDescent="0.3">
      <c r="D1599" s="75"/>
      <c r="E1599" s="75"/>
    </row>
    <row r="1600" spans="4:5" x14ac:dyDescent="0.3">
      <c r="D1600" s="75"/>
      <c r="E1600" s="75"/>
    </row>
    <row r="1601" spans="4:5" x14ac:dyDescent="0.3">
      <c r="D1601" s="75"/>
      <c r="E1601" s="75"/>
    </row>
    <row r="1602" spans="4:5" x14ac:dyDescent="0.3">
      <c r="D1602" s="75"/>
      <c r="E1602" s="75"/>
    </row>
    <row r="1603" spans="4:5" x14ac:dyDescent="0.3">
      <c r="D1603" s="75"/>
      <c r="E1603" s="75"/>
    </row>
    <row r="1604" spans="4:5" x14ac:dyDescent="0.3">
      <c r="D1604" s="75"/>
      <c r="E1604" s="75"/>
    </row>
    <row r="1605" spans="4:5" x14ac:dyDescent="0.3">
      <c r="D1605" s="75"/>
      <c r="E1605" s="75"/>
    </row>
    <row r="1606" spans="4:5" x14ac:dyDescent="0.3">
      <c r="D1606" s="75"/>
      <c r="E1606" s="75"/>
    </row>
    <row r="1607" spans="4:5" x14ac:dyDescent="0.3">
      <c r="D1607" s="75"/>
      <c r="E1607" s="75"/>
    </row>
    <row r="1608" spans="4:5" x14ac:dyDescent="0.3">
      <c r="D1608" s="75"/>
      <c r="E1608" s="75"/>
    </row>
    <row r="1609" spans="4:5" x14ac:dyDescent="0.3">
      <c r="D1609" s="75"/>
      <c r="E1609" s="75"/>
    </row>
    <row r="1610" spans="4:5" x14ac:dyDescent="0.3">
      <c r="D1610" s="75"/>
      <c r="E1610" s="75"/>
    </row>
    <row r="1611" spans="4:5" x14ac:dyDescent="0.3">
      <c r="D1611" s="75"/>
      <c r="E1611" s="75"/>
    </row>
    <row r="1612" spans="4:5" x14ac:dyDescent="0.3">
      <c r="D1612" s="75"/>
      <c r="E1612" s="75"/>
    </row>
    <row r="1613" spans="4:5" x14ac:dyDescent="0.3">
      <c r="D1613" s="75"/>
      <c r="E1613" s="75"/>
    </row>
    <row r="1614" spans="4:5" x14ac:dyDescent="0.3">
      <c r="D1614" s="75"/>
      <c r="E1614" s="75"/>
    </row>
    <row r="1615" spans="4:5" x14ac:dyDescent="0.3">
      <c r="D1615" s="75"/>
      <c r="E1615" s="75"/>
    </row>
    <row r="1616" spans="4:5" x14ac:dyDescent="0.3">
      <c r="D1616" s="75"/>
      <c r="E1616" s="75"/>
    </row>
    <row r="1617" spans="4:5" x14ac:dyDescent="0.3">
      <c r="D1617" s="75"/>
      <c r="E1617" s="75"/>
    </row>
    <row r="1618" spans="4:5" x14ac:dyDescent="0.3">
      <c r="D1618" s="75"/>
      <c r="E1618" s="75"/>
    </row>
    <row r="1619" spans="4:5" x14ac:dyDescent="0.3">
      <c r="D1619" s="75"/>
      <c r="E1619" s="75"/>
    </row>
    <row r="1620" spans="4:5" x14ac:dyDescent="0.3">
      <c r="D1620" s="75"/>
      <c r="E1620" s="75"/>
    </row>
    <row r="1621" spans="4:5" x14ac:dyDescent="0.3">
      <c r="D1621" s="75"/>
      <c r="E1621" s="75"/>
    </row>
    <row r="1622" spans="4:5" x14ac:dyDescent="0.3">
      <c r="D1622" s="75"/>
      <c r="E1622" s="75"/>
    </row>
    <row r="1623" spans="4:5" x14ac:dyDescent="0.3">
      <c r="D1623" s="75"/>
      <c r="E1623" s="75"/>
    </row>
    <row r="1624" spans="4:5" x14ac:dyDescent="0.3">
      <c r="D1624" s="75"/>
      <c r="E1624" s="75"/>
    </row>
    <row r="1625" spans="4:5" x14ac:dyDescent="0.3">
      <c r="D1625" s="75"/>
      <c r="E1625" s="75"/>
    </row>
    <row r="1626" spans="4:5" x14ac:dyDescent="0.3">
      <c r="D1626" s="75"/>
      <c r="E1626" s="75"/>
    </row>
    <row r="1627" spans="4:5" x14ac:dyDescent="0.3">
      <c r="D1627" s="75"/>
      <c r="E1627" s="75"/>
    </row>
    <row r="1628" spans="4:5" x14ac:dyDescent="0.3">
      <c r="D1628" s="75"/>
      <c r="E1628" s="75"/>
    </row>
    <row r="1629" spans="4:5" x14ac:dyDescent="0.3">
      <c r="D1629" s="75"/>
      <c r="E1629" s="75"/>
    </row>
    <row r="1630" spans="4:5" x14ac:dyDescent="0.3">
      <c r="D1630" s="75"/>
      <c r="E1630" s="75"/>
    </row>
    <row r="1631" spans="4:5" x14ac:dyDescent="0.3">
      <c r="D1631" s="75"/>
      <c r="E1631" s="75"/>
    </row>
    <row r="1632" spans="4:5" x14ac:dyDescent="0.3">
      <c r="D1632" s="75"/>
      <c r="E1632" s="75"/>
    </row>
    <row r="1633" spans="4:5" x14ac:dyDescent="0.3">
      <c r="D1633" s="75"/>
      <c r="E1633" s="75"/>
    </row>
    <row r="1634" spans="4:5" x14ac:dyDescent="0.3">
      <c r="D1634" s="75"/>
      <c r="E1634" s="75"/>
    </row>
    <row r="1635" spans="4:5" x14ac:dyDescent="0.3">
      <c r="D1635" s="75"/>
      <c r="E1635" s="75"/>
    </row>
    <row r="1636" spans="4:5" x14ac:dyDescent="0.3">
      <c r="D1636" s="75"/>
      <c r="E1636" s="75"/>
    </row>
    <row r="1637" spans="4:5" x14ac:dyDescent="0.3">
      <c r="D1637" s="75"/>
      <c r="E1637" s="75"/>
    </row>
    <row r="1638" spans="4:5" x14ac:dyDescent="0.3">
      <c r="D1638" s="75"/>
      <c r="E1638" s="75"/>
    </row>
    <row r="1639" spans="4:5" x14ac:dyDescent="0.3">
      <c r="D1639" s="75"/>
      <c r="E1639" s="75"/>
    </row>
    <row r="1640" spans="4:5" x14ac:dyDescent="0.3">
      <c r="D1640" s="75"/>
      <c r="E1640" s="75"/>
    </row>
    <row r="1641" spans="4:5" x14ac:dyDescent="0.3">
      <c r="D1641" s="75"/>
      <c r="E1641" s="75"/>
    </row>
    <row r="1642" spans="4:5" x14ac:dyDescent="0.3">
      <c r="D1642" s="75"/>
      <c r="E1642" s="75"/>
    </row>
    <row r="1643" spans="4:5" x14ac:dyDescent="0.3">
      <c r="D1643" s="75"/>
      <c r="E1643" s="75"/>
    </row>
    <row r="1644" spans="4:5" x14ac:dyDescent="0.3">
      <c r="D1644" s="75"/>
      <c r="E1644" s="75"/>
    </row>
    <row r="1645" spans="4:5" x14ac:dyDescent="0.3">
      <c r="D1645" s="75"/>
      <c r="E1645" s="75"/>
    </row>
    <row r="1646" spans="4:5" x14ac:dyDescent="0.3">
      <c r="D1646" s="75"/>
      <c r="E1646" s="75"/>
    </row>
    <row r="1647" spans="4:5" x14ac:dyDescent="0.3">
      <c r="D1647" s="75"/>
      <c r="E1647" s="75"/>
    </row>
    <row r="1648" spans="4:5" x14ac:dyDescent="0.3">
      <c r="D1648" s="75"/>
      <c r="E1648" s="75"/>
    </row>
    <row r="1649" spans="4:5" x14ac:dyDescent="0.3">
      <c r="D1649" s="75"/>
      <c r="E1649" s="75"/>
    </row>
    <row r="1650" spans="4:5" x14ac:dyDescent="0.3">
      <c r="D1650" s="75"/>
      <c r="E1650" s="75"/>
    </row>
    <row r="1651" spans="4:5" x14ac:dyDescent="0.3">
      <c r="D1651" s="75"/>
      <c r="E1651" s="75"/>
    </row>
    <row r="1652" spans="4:5" x14ac:dyDescent="0.3">
      <c r="D1652" s="75"/>
      <c r="E1652" s="75"/>
    </row>
    <row r="1653" spans="4:5" x14ac:dyDescent="0.3">
      <c r="D1653" s="75"/>
      <c r="E1653" s="75"/>
    </row>
    <row r="1654" spans="4:5" x14ac:dyDescent="0.3">
      <c r="D1654" s="75"/>
      <c r="E1654" s="75"/>
    </row>
    <row r="1655" spans="4:5" x14ac:dyDescent="0.3">
      <c r="D1655" s="75"/>
      <c r="E1655" s="75"/>
    </row>
    <row r="1656" spans="4:5" x14ac:dyDescent="0.3">
      <c r="D1656" s="75"/>
      <c r="E1656" s="75"/>
    </row>
    <row r="1657" spans="4:5" x14ac:dyDescent="0.3">
      <c r="D1657" s="75"/>
      <c r="E1657" s="75"/>
    </row>
    <row r="1658" spans="4:5" x14ac:dyDescent="0.3">
      <c r="D1658" s="75"/>
      <c r="E1658" s="75"/>
    </row>
    <row r="1659" spans="4:5" x14ac:dyDescent="0.3">
      <c r="D1659" s="75"/>
      <c r="E1659" s="75"/>
    </row>
    <row r="1660" spans="4:5" x14ac:dyDescent="0.3">
      <c r="D1660" s="75"/>
      <c r="E1660" s="75"/>
    </row>
    <row r="1661" spans="4:5" x14ac:dyDescent="0.3">
      <c r="D1661" s="75"/>
      <c r="E1661" s="75"/>
    </row>
    <row r="1662" spans="4:5" x14ac:dyDescent="0.3">
      <c r="D1662" s="75"/>
      <c r="E1662" s="75"/>
    </row>
    <row r="1663" spans="4:5" x14ac:dyDescent="0.3">
      <c r="D1663" s="75"/>
      <c r="E1663" s="75"/>
    </row>
    <row r="1664" spans="4:5" x14ac:dyDescent="0.3">
      <c r="D1664" s="75"/>
      <c r="E1664" s="75"/>
    </row>
    <row r="1665" spans="4:5" x14ac:dyDescent="0.3">
      <c r="D1665" s="75"/>
      <c r="E1665" s="75"/>
    </row>
    <row r="1666" spans="4:5" x14ac:dyDescent="0.3">
      <c r="D1666" s="75"/>
      <c r="E1666" s="75"/>
    </row>
    <row r="1667" spans="4:5" x14ac:dyDescent="0.3">
      <c r="D1667" s="75"/>
      <c r="E1667" s="75"/>
    </row>
    <row r="1668" spans="4:5" x14ac:dyDescent="0.3">
      <c r="D1668" s="75"/>
      <c r="E1668" s="75"/>
    </row>
    <row r="1669" spans="4:5" x14ac:dyDescent="0.3">
      <c r="D1669" s="75"/>
      <c r="E1669" s="75"/>
    </row>
    <row r="1670" spans="4:5" x14ac:dyDescent="0.3">
      <c r="D1670" s="75"/>
      <c r="E1670" s="75"/>
    </row>
    <row r="1671" spans="4:5" x14ac:dyDescent="0.3">
      <c r="D1671" s="75"/>
      <c r="E1671" s="75"/>
    </row>
    <row r="1672" spans="4:5" x14ac:dyDescent="0.3">
      <c r="D1672" s="75"/>
      <c r="E1672" s="75"/>
    </row>
    <row r="1673" spans="4:5" x14ac:dyDescent="0.3">
      <c r="D1673" s="75"/>
      <c r="E1673" s="75"/>
    </row>
    <row r="1674" spans="4:5" x14ac:dyDescent="0.3">
      <c r="D1674" s="75"/>
      <c r="E1674" s="75"/>
    </row>
    <row r="1675" spans="4:5" x14ac:dyDescent="0.3">
      <c r="D1675" s="75"/>
      <c r="E1675" s="75"/>
    </row>
    <row r="1676" spans="4:5" x14ac:dyDescent="0.3">
      <c r="D1676" s="75"/>
      <c r="E1676" s="75"/>
    </row>
    <row r="1677" spans="4:5" x14ac:dyDescent="0.3">
      <c r="D1677" s="75"/>
      <c r="E1677" s="75"/>
    </row>
    <row r="1678" spans="4:5" x14ac:dyDescent="0.3">
      <c r="D1678" s="75"/>
      <c r="E1678" s="75"/>
    </row>
    <row r="1679" spans="4:5" x14ac:dyDescent="0.3">
      <c r="D1679" s="75"/>
      <c r="E1679" s="75"/>
    </row>
    <row r="1680" spans="4:5" x14ac:dyDescent="0.3">
      <c r="D1680" s="75"/>
      <c r="E1680" s="75"/>
    </row>
    <row r="1681" spans="4:5" x14ac:dyDescent="0.3">
      <c r="D1681" s="75"/>
      <c r="E1681" s="75"/>
    </row>
    <row r="1682" spans="4:5" x14ac:dyDescent="0.3">
      <c r="D1682" s="75"/>
      <c r="E1682" s="75"/>
    </row>
    <row r="1683" spans="4:5" x14ac:dyDescent="0.3">
      <c r="D1683" s="75"/>
      <c r="E1683" s="75"/>
    </row>
    <row r="1684" spans="4:5" x14ac:dyDescent="0.3">
      <c r="D1684" s="75"/>
      <c r="E1684" s="75"/>
    </row>
    <row r="1685" spans="4:5" x14ac:dyDescent="0.3">
      <c r="D1685" s="75"/>
      <c r="E1685" s="75"/>
    </row>
    <row r="1686" spans="4:5" x14ac:dyDescent="0.3">
      <c r="D1686" s="75"/>
      <c r="E1686" s="75"/>
    </row>
    <row r="1687" spans="4:5" x14ac:dyDescent="0.3">
      <c r="D1687" s="75"/>
      <c r="E1687" s="75"/>
    </row>
    <row r="1688" spans="4:5" x14ac:dyDescent="0.3">
      <c r="D1688" s="75"/>
      <c r="E1688" s="75"/>
    </row>
    <row r="1689" spans="4:5" x14ac:dyDescent="0.3">
      <c r="D1689" s="75"/>
      <c r="E1689" s="75"/>
    </row>
    <row r="1690" spans="4:5" x14ac:dyDescent="0.3">
      <c r="D1690" s="75"/>
      <c r="E1690" s="75"/>
    </row>
    <row r="1691" spans="4:5" x14ac:dyDescent="0.3">
      <c r="D1691" s="75"/>
      <c r="E1691" s="75"/>
    </row>
    <row r="1692" spans="4:5" x14ac:dyDescent="0.3">
      <c r="D1692" s="75"/>
      <c r="E1692" s="75"/>
    </row>
    <row r="1693" spans="4:5" x14ac:dyDescent="0.3">
      <c r="D1693" s="75"/>
      <c r="E1693" s="75"/>
    </row>
    <row r="1694" spans="4:5" x14ac:dyDescent="0.3">
      <c r="D1694" s="75"/>
      <c r="E1694" s="75"/>
    </row>
    <row r="1695" spans="4:5" x14ac:dyDescent="0.3">
      <c r="D1695" s="75"/>
      <c r="E1695" s="75"/>
    </row>
    <row r="1696" spans="4:5" x14ac:dyDescent="0.3">
      <c r="D1696" s="75"/>
      <c r="E1696" s="75"/>
    </row>
    <row r="1697" spans="4:5" x14ac:dyDescent="0.3">
      <c r="D1697" s="75"/>
      <c r="E1697" s="75"/>
    </row>
    <row r="1698" spans="4:5" x14ac:dyDescent="0.3">
      <c r="D1698" s="75"/>
      <c r="E1698" s="75"/>
    </row>
    <row r="1699" spans="4:5" x14ac:dyDescent="0.3">
      <c r="D1699" s="75"/>
      <c r="E1699" s="75"/>
    </row>
    <row r="1700" spans="4:5" x14ac:dyDescent="0.3">
      <c r="D1700" s="75"/>
      <c r="E1700" s="75"/>
    </row>
    <row r="1701" spans="4:5" x14ac:dyDescent="0.3">
      <c r="D1701" s="75"/>
      <c r="E1701" s="75"/>
    </row>
    <row r="1702" spans="4:5" x14ac:dyDescent="0.3">
      <c r="D1702" s="75"/>
      <c r="E1702" s="75"/>
    </row>
    <row r="1703" spans="4:5" x14ac:dyDescent="0.3">
      <c r="D1703" s="75"/>
      <c r="E1703" s="75"/>
    </row>
    <row r="1704" spans="4:5" x14ac:dyDescent="0.3">
      <c r="D1704" s="75"/>
      <c r="E1704" s="75"/>
    </row>
    <row r="1705" spans="4:5" x14ac:dyDescent="0.3">
      <c r="D1705" s="75"/>
      <c r="E1705" s="75"/>
    </row>
    <row r="1706" spans="4:5" x14ac:dyDescent="0.3">
      <c r="D1706" s="75"/>
      <c r="E1706" s="75"/>
    </row>
    <row r="1707" spans="4:5" x14ac:dyDescent="0.3">
      <c r="D1707" s="75"/>
      <c r="E1707" s="75"/>
    </row>
    <row r="1708" spans="4:5" x14ac:dyDescent="0.3">
      <c r="D1708" s="75"/>
      <c r="E1708" s="75"/>
    </row>
    <row r="1709" spans="4:5" x14ac:dyDescent="0.3">
      <c r="D1709" s="75"/>
      <c r="E1709" s="75"/>
    </row>
    <row r="1710" spans="4:5" x14ac:dyDescent="0.3">
      <c r="D1710" s="75"/>
      <c r="E1710" s="75"/>
    </row>
    <row r="1711" spans="4:5" x14ac:dyDescent="0.3">
      <c r="D1711" s="75"/>
      <c r="E1711" s="75"/>
    </row>
    <row r="1712" spans="4:5" x14ac:dyDescent="0.3">
      <c r="D1712" s="75"/>
      <c r="E1712" s="75"/>
    </row>
    <row r="1713" spans="4:5" x14ac:dyDescent="0.3">
      <c r="D1713" s="75"/>
      <c r="E1713" s="75"/>
    </row>
    <row r="1714" spans="4:5" x14ac:dyDescent="0.3">
      <c r="D1714" s="75"/>
      <c r="E1714" s="75"/>
    </row>
    <row r="1715" spans="4:5" x14ac:dyDescent="0.3">
      <c r="D1715" s="75"/>
      <c r="E1715" s="75"/>
    </row>
    <row r="1716" spans="4:5" x14ac:dyDescent="0.3">
      <c r="D1716" s="75"/>
      <c r="E1716" s="75"/>
    </row>
    <row r="1717" spans="4:5" x14ac:dyDescent="0.3">
      <c r="D1717" s="75"/>
      <c r="E1717" s="75"/>
    </row>
    <row r="1718" spans="4:5" x14ac:dyDescent="0.3">
      <c r="D1718" s="75"/>
      <c r="E1718" s="75"/>
    </row>
    <row r="1719" spans="4:5" x14ac:dyDescent="0.3">
      <c r="D1719" s="75"/>
      <c r="E1719" s="75"/>
    </row>
    <row r="1720" spans="4:5" x14ac:dyDescent="0.3">
      <c r="D1720" s="75"/>
      <c r="E1720" s="75"/>
    </row>
    <row r="1721" spans="4:5" x14ac:dyDescent="0.3">
      <c r="D1721" s="75"/>
      <c r="E1721" s="75"/>
    </row>
    <row r="1722" spans="4:5" x14ac:dyDescent="0.3">
      <c r="D1722" s="75"/>
      <c r="E1722" s="75"/>
    </row>
    <row r="1723" spans="4:5" x14ac:dyDescent="0.3">
      <c r="D1723" s="75"/>
      <c r="E1723" s="75"/>
    </row>
    <row r="1724" spans="4:5" x14ac:dyDescent="0.3">
      <c r="D1724" s="75"/>
      <c r="E1724" s="75"/>
    </row>
    <row r="1725" spans="4:5" x14ac:dyDescent="0.3">
      <c r="D1725" s="75"/>
      <c r="E1725" s="75"/>
    </row>
    <row r="1726" spans="4:5" x14ac:dyDescent="0.3">
      <c r="D1726" s="75"/>
      <c r="E1726" s="75"/>
    </row>
    <row r="1727" spans="4:5" x14ac:dyDescent="0.3">
      <c r="D1727" s="75"/>
      <c r="E1727" s="75"/>
    </row>
    <row r="1728" spans="4:5" x14ac:dyDescent="0.3">
      <c r="D1728" s="75"/>
      <c r="E1728" s="75"/>
    </row>
    <row r="1729" spans="4:5" x14ac:dyDescent="0.3">
      <c r="D1729" s="75"/>
      <c r="E1729" s="75"/>
    </row>
    <row r="1730" spans="4:5" x14ac:dyDescent="0.3">
      <c r="D1730" s="75"/>
      <c r="E1730" s="75"/>
    </row>
    <row r="1731" spans="4:5" x14ac:dyDescent="0.3">
      <c r="D1731" s="75"/>
      <c r="E1731" s="75"/>
    </row>
    <row r="1732" spans="4:5" x14ac:dyDescent="0.3">
      <c r="D1732" s="75"/>
      <c r="E1732" s="75"/>
    </row>
    <row r="1733" spans="4:5" x14ac:dyDescent="0.3">
      <c r="D1733" s="75"/>
      <c r="E1733" s="75"/>
    </row>
    <row r="1734" spans="4:5" x14ac:dyDescent="0.3">
      <c r="D1734" s="75"/>
      <c r="E1734" s="75"/>
    </row>
    <row r="1735" spans="4:5" x14ac:dyDescent="0.3">
      <c r="D1735" s="75"/>
      <c r="E1735" s="75"/>
    </row>
    <row r="1736" spans="4:5" x14ac:dyDescent="0.3">
      <c r="D1736" s="75"/>
      <c r="E1736" s="75"/>
    </row>
    <row r="1737" spans="4:5" x14ac:dyDescent="0.3">
      <c r="D1737" s="75"/>
      <c r="E1737" s="75"/>
    </row>
    <row r="1738" spans="4:5" x14ac:dyDescent="0.3">
      <c r="D1738" s="75"/>
      <c r="E1738" s="75"/>
    </row>
    <row r="1739" spans="4:5" x14ac:dyDescent="0.3">
      <c r="D1739" s="75"/>
      <c r="E1739" s="75"/>
    </row>
    <row r="1740" spans="4:5" x14ac:dyDescent="0.3">
      <c r="D1740" s="75"/>
      <c r="E1740" s="75"/>
    </row>
    <row r="1741" spans="4:5" x14ac:dyDescent="0.3">
      <c r="D1741" s="75"/>
      <c r="E1741" s="75"/>
    </row>
    <row r="1742" spans="4:5" x14ac:dyDescent="0.3">
      <c r="D1742" s="75"/>
      <c r="E1742" s="75"/>
    </row>
    <row r="1743" spans="4:5" x14ac:dyDescent="0.3">
      <c r="D1743" s="75"/>
      <c r="E1743" s="75"/>
    </row>
    <row r="1744" spans="4:5" x14ac:dyDescent="0.3">
      <c r="D1744" s="75"/>
      <c r="E1744" s="75"/>
    </row>
    <row r="1745" spans="4:5" x14ac:dyDescent="0.3">
      <c r="D1745" s="75"/>
      <c r="E1745" s="75"/>
    </row>
    <row r="1746" spans="4:5" x14ac:dyDescent="0.3">
      <c r="D1746" s="75"/>
      <c r="E1746" s="75"/>
    </row>
    <row r="1747" spans="4:5" x14ac:dyDescent="0.3">
      <c r="D1747" s="75"/>
      <c r="E1747" s="75"/>
    </row>
    <row r="1748" spans="4:5" x14ac:dyDescent="0.3">
      <c r="D1748" s="75"/>
      <c r="E1748" s="75"/>
    </row>
    <row r="1749" spans="4:5" x14ac:dyDescent="0.3">
      <c r="D1749" s="75"/>
      <c r="E1749" s="75"/>
    </row>
    <row r="1750" spans="4:5" x14ac:dyDescent="0.3">
      <c r="D1750" s="75"/>
      <c r="E1750" s="75"/>
    </row>
    <row r="1751" spans="4:5" x14ac:dyDescent="0.3">
      <c r="D1751" s="75"/>
      <c r="E1751" s="75"/>
    </row>
    <row r="1752" spans="4:5" x14ac:dyDescent="0.3">
      <c r="D1752" s="75"/>
      <c r="E1752" s="75"/>
    </row>
    <row r="1753" spans="4:5" x14ac:dyDescent="0.3">
      <c r="D1753" s="75"/>
      <c r="E1753" s="75"/>
    </row>
    <row r="1754" spans="4:5" x14ac:dyDescent="0.3">
      <c r="D1754" s="75"/>
      <c r="E1754" s="75"/>
    </row>
    <row r="1755" spans="4:5" x14ac:dyDescent="0.3">
      <c r="D1755" s="75"/>
      <c r="E1755" s="75"/>
    </row>
    <row r="1756" spans="4:5" x14ac:dyDescent="0.3">
      <c r="D1756" s="75"/>
      <c r="E1756" s="75"/>
    </row>
    <row r="1757" spans="4:5" x14ac:dyDescent="0.3">
      <c r="D1757" s="75"/>
      <c r="E1757" s="75"/>
    </row>
    <row r="1758" spans="4:5" x14ac:dyDescent="0.3">
      <c r="D1758" s="75"/>
      <c r="E1758" s="75"/>
    </row>
    <row r="1759" spans="4:5" x14ac:dyDescent="0.3">
      <c r="D1759" s="75"/>
      <c r="E1759" s="75"/>
    </row>
    <row r="1760" spans="4:5" x14ac:dyDescent="0.3">
      <c r="D1760" s="75"/>
      <c r="E1760" s="75"/>
    </row>
    <row r="1761" spans="4:5" x14ac:dyDescent="0.3">
      <c r="D1761" s="75"/>
      <c r="E1761" s="75"/>
    </row>
    <row r="1762" spans="4:5" x14ac:dyDescent="0.3">
      <c r="D1762" s="75"/>
      <c r="E1762" s="75"/>
    </row>
    <row r="1763" spans="4:5" x14ac:dyDescent="0.3">
      <c r="D1763" s="75"/>
      <c r="E1763" s="75"/>
    </row>
    <row r="1764" spans="4:5" x14ac:dyDescent="0.3">
      <c r="D1764" s="75"/>
      <c r="E1764" s="75"/>
    </row>
    <row r="1765" spans="4:5" x14ac:dyDescent="0.3">
      <c r="D1765" s="75"/>
      <c r="E1765" s="75"/>
    </row>
    <row r="1766" spans="4:5" x14ac:dyDescent="0.3">
      <c r="D1766" s="75"/>
      <c r="E1766" s="75"/>
    </row>
    <row r="1767" spans="4:5" x14ac:dyDescent="0.3">
      <c r="D1767" s="75"/>
      <c r="E1767" s="75"/>
    </row>
    <row r="1768" spans="4:5" x14ac:dyDescent="0.3">
      <c r="D1768" s="75"/>
      <c r="E1768" s="75"/>
    </row>
    <row r="1769" spans="4:5" x14ac:dyDescent="0.3">
      <c r="D1769" s="75"/>
      <c r="E1769" s="75"/>
    </row>
    <row r="1770" spans="4:5" x14ac:dyDescent="0.3">
      <c r="D1770" s="75"/>
      <c r="E1770" s="75"/>
    </row>
    <row r="1771" spans="4:5" x14ac:dyDescent="0.3">
      <c r="D1771" s="75"/>
      <c r="E1771" s="75"/>
    </row>
    <row r="1772" spans="4:5" x14ac:dyDescent="0.3">
      <c r="D1772" s="75"/>
      <c r="E1772" s="75"/>
    </row>
    <row r="1773" spans="4:5" x14ac:dyDescent="0.3">
      <c r="D1773" s="75"/>
      <c r="E1773" s="75"/>
    </row>
    <row r="1774" spans="4:5" x14ac:dyDescent="0.3">
      <c r="D1774" s="75"/>
      <c r="E1774" s="75"/>
    </row>
    <row r="1775" spans="4:5" x14ac:dyDescent="0.3">
      <c r="D1775" s="75"/>
      <c r="E1775" s="75"/>
    </row>
    <row r="1776" spans="4:5" x14ac:dyDescent="0.3">
      <c r="D1776" s="75"/>
      <c r="E1776" s="75"/>
    </row>
    <row r="1777" spans="4:5" x14ac:dyDescent="0.3">
      <c r="D1777" s="75"/>
      <c r="E1777" s="75"/>
    </row>
    <row r="1778" spans="4:5" x14ac:dyDescent="0.3">
      <c r="D1778" s="75"/>
      <c r="E1778" s="75"/>
    </row>
    <row r="1779" spans="4:5" x14ac:dyDescent="0.3">
      <c r="D1779" s="75"/>
      <c r="E1779" s="75"/>
    </row>
    <row r="1780" spans="4:5" x14ac:dyDescent="0.3">
      <c r="D1780" s="75"/>
      <c r="E1780" s="75"/>
    </row>
    <row r="1781" spans="4:5" x14ac:dyDescent="0.3">
      <c r="D1781" s="75"/>
      <c r="E1781" s="75"/>
    </row>
    <row r="1782" spans="4:5" x14ac:dyDescent="0.3">
      <c r="D1782" s="75"/>
      <c r="E1782" s="75"/>
    </row>
    <row r="1783" spans="4:5" x14ac:dyDescent="0.3">
      <c r="D1783" s="75"/>
      <c r="E1783" s="75"/>
    </row>
    <row r="1784" spans="4:5" x14ac:dyDescent="0.3">
      <c r="D1784" s="75"/>
      <c r="E1784" s="75"/>
    </row>
    <row r="1785" spans="4:5" x14ac:dyDescent="0.3">
      <c r="D1785" s="75"/>
      <c r="E1785" s="75"/>
    </row>
    <row r="1786" spans="4:5" x14ac:dyDescent="0.3">
      <c r="D1786" s="75"/>
      <c r="E1786" s="75"/>
    </row>
    <row r="1787" spans="4:5" x14ac:dyDescent="0.3">
      <c r="D1787" s="75"/>
      <c r="E1787" s="75"/>
    </row>
    <row r="1788" spans="4:5" x14ac:dyDescent="0.3">
      <c r="D1788" s="75"/>
      <c r="E1788" s="75"/>
    </row>
    <row r="1789" spans="4:5" x14ac:dyDescent="0.3">
      <c r="D1789" s="75"/>
      <c r="E1789" s="75"/>
    </row>
    <row r="1790" spans="4:5" x14ac:dyDescent="0.3">
      <c r="D1790" s="75"/>
      <c r="E1790" s="75"/>
    </row>
    <row r="1791" spans="4:5" x14ac:dyDescent="0.3">
      <c r="D1791" s="75"/>
      <c r="E1791" s="75"/>
    </row>
    <row r="1792" spans="4:5" x14ac:dyDescent="0.3">
      <c r="D1792" s="75"/>
      <c r="E1792" s="75"/>
    </row>
    <row r="1793" spans="4:5" x14ac:dyDescent="0.3">
      <c r="D1793" s="75"/>
      <c r="E1793" s="75"/>
    </row>
    <row r="1794" spans="4:5" x14ac:dyDescent="0.3">
      <c r="D1794" s="75"/>
      <c r="E1794" s="75"/>
    </row>
    <row r="1795" spans="4:5" x14ac:dyDescent="0.3">
      <c r="D1795" s="75"/>
      <c r="E1795" s="75"/>
    </row>
    <row r="1796" spans="4:5" x14ac:dyDescent="0.3">
      <c r="D1796" s="75"/>
      <c r="E1796" s="75"/>
    </row>
    <row r="1797" spans="4:5" x14ac:dyDescent="0.3">
      <c r="D1797" s="75"/>
      <c r="E1797" s="75"/>
    </row>
    <row r="1798" spans="4:5" x14ac:dyDescent="0.3">
      <c r="D1798" s="75"/>
      <c r="E1798" s="75"/>
    </row>
    <row r="1799" spans="4:5" x14ac:dyDescent="0.3">
      <c r="D1799" s="75"/>
      <c r="E1799" s="75"/>
    </row>
    <row r="1800" spans="4:5" x14ac:dyDescent="0.3">
      <c r="D1800" s="75"/>
      <c r="E1800" s="75"/>
    </row>
    <row r="1801" spans="4:5" x14ac:dyDescent="0.3">
      <c r="D1801" s="75"/>
      <c r="E1801" s="75"/>
    </row>
    <row r="1802" spans="4:5" x14ac:dyDescent="0.3">
      <c r="D1802" s="75"/>
      <c r="E1802" s="75"/>
    </row>
    <row r="1803" spans="4:5" x14ac:dyDescent="0.3">
      <c r="D1803" s="75"/>
      <c r="E1803" s="75"/>
    </row>
    <row r="1804" spans="4:5" x14ac:dyDescent="0.3">
      <c r="D1804" s="75"/>
      <c r="E1804" s="75"/>
    </row>
    <row r="1805" spans="4:5" x14ac:dyDescent="0.3">
      <c r="D1805" s="75"/>
      <c r="E1805" s="75"/>
    </row>
    <row r="1806" spans="4:5" x14ac:dyDescent="0.3">
      <c r="D1806" s="75"/>
      <c r="E1806" s="75"/>
    </row>
    <row r="1807" spans="4:5" x14ac:dyDescent="0.3">
      <c r="D1807" s="75"/>
      <c r="E1807" s="75"/>
    </row>
    <row r="1808" spans="4:5" x14ac:dyDescent="0.3">
      <c r="D1808" s="75"/>
      <c r="E1808" s="75"/>
    </row>
    <row r="1809" spans="4:5" x14ac:dyDescent="0.3">
      <c r="D1809" s="75"/>
      <c r="E1809" s="75"/>
    </row>
    <row r="1810" spans="4:5" x14ac:dyDescent="0.3">
      <c r="D1810" s="75"/>
      <c r="E1810" s="75"/>
    </row>
    <row r="1811" spans="4:5" x14ac:dyDescent="0.3">
      <c r="D1811" s="75"/>
      <c r="E1811" s="75"/>
    </row>
    <row r="1812" spans="4:5" x14ac:dyDescent="0.3">
      <c r="D1812" s="75"/>
      <c r="E1812" s="75"/>
    </row>
    <row r="1813" spans="4:5" x14ac:dyDescent="0.3">
      <c r="D1813" s="75"/>
      <c r="E1813" s="75"/>
    </row>
    <row r="1814" spans="4:5" x14ac:dyDescent="0.3">
      <c r="D1814" s="75"/>
      <c r="E1814" s="75"/>
    </row>
    <row r="1815" spans="4:5" x14ac:dyDescent="0.3">
      <c r="D1815" s="75"/>
      <c r="E1815" s="75"/>
    </row>
    <row r="1816" spans="4:5" x14ac:dyDescent="0.3">
      <c r="D1816" s="75"/>
      <c r="E1816" s="75"/>
    </row>
    <row r="1817" spans="4:5" x14ac:dyDescent="0.3">
      <c r="D1817" s="75"/>
      <c r="E1817" s="75"/>
    </row>
    <row r="1818" spans="4:5" x14ac:dyDescent="0.3">
      <c r="D1818" s="75"/>
      <c r="E1818" s="75"/>
    </row>
    <row r="1819" spans="4:5" x14ac:dyDescent="0.3">
      <c r="D1819" s="75"/>
      <c r="E1819" s="75"/>
    </row>
    <row r="1820" spans="4:5" x14ac:dyDescent="0.3">
      <c r="D1820" s="75"/>
      <c r="E1820" s="75"/>
    </row>
    <row r="1821" spans="4:5" x14ac:dyDescent="0.3">
      <c r="D1821" s="75"/>
      <c r="E1821" s="75"/>
    </row>
    <row r="1822" spans="4:5" x14ac:dyDescent="0.3">
      <c r="D1822" s="75"/>
      <c r="E1822" s="75"/>
    </row>
    <row r="1823" spans="4:5" x14ac:dyDescent="0.3">
      <c r="D1823" s="75"/>
      <c r="E1823" s="75"/>
    </row>
    <row r="1824" spans="4:5" x14ac:dyDescent="0.3">
      <c r="D1824" s="75"/>
      <c r="E1824" s="75"/>
    </row>
    <row r="1825" spans="4:5" x14ac:dyDescent="0.3">
      <c r="D1825" s="75"/>
      <c r="E1825" s="75"/>
    </row>
    <row r="1826" spans="4:5" x14ac:dyDescent="0.3">
      <c r="D1826" s="75"/>
      <c r="E1826" s="75"/>
    </row>
    <row r="1827" spans="4:5" x14ac:dyDescent="0.3">
      <c r="D1827" s="75"/>
      <c r="E1827" s="75"/>
    </row>
    <row r="1828" spans="4:5" x14ac:dyDescent="0.3">
      <c r="D1828" s="75"/>
      <c r="E1828" s="75"/>
    </row>
    <row r="1829" spans="4:5" x14ac:dyDescent="0.3">
      <c r="D1829" s="75"/>
      <c r="E1829" s="75"/>
    </row>
    <row r="1830" spans="4:5" x14ac:dyDescent="0.3">
      <c r="D1830" s="75"/>
      <c r="E1830" s="75"/>
    </row>
    <row r="1831" spans="4:5" x14ac:dyDescent="0.3">
      <c r="D1831" s="75"/>
      <c r="E1831" s="75"/>
    </row>
    <row r="1832" spans="4:5" x14ac:dyDescent="0.3">
      <c r="D1832" s="75"/>
      <c r="E1832" s="75"/>
    </row>
    <row r="1833" spans="4:5" x14ac:dyDescent="0.3">
      <c r="D1833" s="75"/>
      <c r="E1833" s="75"/>
    </row>
    <row r="1834" spans="4:5" x14ac:dyDescent="0.3">
      <c r="D1834" s="75"/>
      <c r="E1834" s="75"/>
    </row>
    <row r="1835" spans="4:5" x14ac:dyDescent="0.3">
      <c r="D1835" s="75"/>
      <c r="E1835" s="75"/>
    </row>
    <row r="1836" spans="4:5" x14ac:dyDescent="0.3">
      <c r="D1836" s="75"/>
      <c r="E1836" s="75"/>
    </row>
    <row r="1837" spans="4:5" x14ac:dyDescent="0.3">
      <c r="D1837" s="75"/>
      <c r="E1837" s="75"/>
    </row>
    <row r="1838" spans="4:5" x14ac:dyDescent="0.3">
      <c r="D1838" s="75"/>
      <c r="E1838" s="75"/>
    </row>
    <row r="1839" spans="4:5" x14ac:dyDescent="0.3">
      <c r="D1839" s="75"/>
      <c r="E1839" s="75"/>
    </row>
    <row r="1840" spans="4:5" x14ac:dyDescent="0.3">
      <c r="D1840" s="75"/>
      <c r="E1840" s="75"/>
    </row>
    <row r="1841" spans="4:5" x14ac:dyDescent="0.3">
      <c r="D1841" s="75"/>
      <c r="E1841" s="75"/>
    </row>
    <row r="1842" spans="4:5" x14ac:dyDescent="0.3">
      <c r="D1842" s="75"/>
      <c r="E1842" s="75"/>
    </row>
    <row r="1843" spans="4:5" x14ac:dyDescent="0.3">
      <c r="D1843" s="75"/>
      <c r="E1843" s="75"/>
    </row>
    <row r="1844" spans="4:5" x14ac:dyDescent="0.3">
      <c r="D1844" s="75"/>
      <c r="E1844" s="75"/>
    </row>
    <row r="1845" spans="4:5" x14ac:dyDescent="0.3">
      <c r="D1845" s="75"/>
      <c r="E1845" s="75"/>
    </row>
    <row r="1846" spans="4:5" x14ac:dyDescent="0.3">
      <c r="D1846" s="75"/>
      <c r="E1846" s="75"/>
    </row>
    <row r="1847" spans="4:5" x14ac:dyDescent="0.3">
      <c r="D1847" s="75"/>
      <c r="E1847" s="75"/>
    </row>
    <row r="1848" spans="4:5" x14ac:dyDescent="0.3">
      <c r="D1848" s="75"/>
      <c r="E1848" s="75"/>
    </row>
    <row r="1849" spans="4:5" x14ac:dyDescent="0.3">
      <c r="D1849" s="75"/>
      <c r="E1849" s="75"/>
    </row>
    <row r="1850" spans="4:5" x14ac:dyDescent="0.3">
      <c r="D1850" s="75"/>
      <c r="E1850" s="75"/>
    </row>
    <row r="1851" spans="4:5" x14ac:dyDescent="0.3">
      <c r="D1851" s="75"/>
      <c r="E1851" s="75"/>
    </row>
    <row r="1852" spans="4:5" x14ac:dyDescent="0.3">
      <c r="D1852" s="75"/>
      <c r="E1852" s="75"/>
    </row>
    <row r="1853" spans="4:5" x14ac:dyDescent="0.3">
      <c r="D1853" s="75"/>
      <c r="E1853" s="75"/>
    </row>
    <row r="1854" spans="4:5" x14ac:dyDescent="0.3">
      <c r="D1854" s="75"/>
      <c r="E1854" s="75"/>
    </row>
    <row r="1855" spans="4:5" x14ac:dyDescent="0.3">
      <c r="D1855" s="75"/>
      <c r="E1855" s="75"/>
    </row>
    <row r="1856" spans="4:5" x14ac:dyDescent="0.3">
      <c r="D1856" s="75"/>
      <c r="E1856" s="75"/>
    </row>
    <row r="1857" spans="4:5" x14ac:dyDescent="0.3">
      <c r="D1857" s="75"/>
      <c r="E1857" s="75"/>
    </row>
    <row r="1858" spans="4:5" x14ac:dyDescent="0.3">
      <c r="D1858" s="75"/>
      <c r="E1858" s="75"/>
    </row>
    <row r="1859" spans="4:5" x14ac:dyDescent="0.3">
      <c r="D1859" s="75"/>
      <c r="E1859" s="75"/>
    </row>
    <row r="1860" spans="4:5" x14ac:dyDescent="0.3">
      <c r="D1860" s="75"/>
      <c r="E1860" s="75"/>
    </row>
    <row r="1861" spans="4:5" x14ac:dyDescent="0.3">
      <c r="D1861" s="75"/>
      <c r="E1861" s="75"/>
    </row>
    <row r="1862" spans="4:5" x14ac:dyDescent="0.3">
      <c r="D1862" s="75"/>
      <c r="E1862" s="75"/>
    </row>
    <row r="1863" spans="4:5" x14ac:dyDescent="0.3">
      <c r="D1863" s="75"/>
      <c r="E1863" s="75"/>
    </row>
    <row r="1864" spans="4:5" x14ac:dyDescent="0.3">
      <c r="D1864" s="75"/>
      <c r="E1864" s="75"/>
    </row>
    <row r="1865" spans="4:5" x14ac:dyDescent="0.3">
      <c r="D1865" s="75"/>
      <c r="E1865" s="75"/>
    </row>
    <row r="1866" spans="4:5" x14ac:dyDescent="0.3">
      <c r="D1866" s="75"/>
      <c r="E1866" s="75"/>
    </row>
    <row r="1867" spans="4:5" x14ac:dyDescent="0.3">
      <c r="D1867" s="75"/>
      <c r="E1867" s="75"/>
    </row>
    <row r="1868" spans="4:5" x14ac:dyDescent="0.3">
      <c r="D1868" s="75"/>
      <c r="E1868" s="75"/>
    </row>
    <row r="1869" spans="4:5" x14ac:dyDescent="0.3">
      <c r="D1869" s="75"/>
      <c r="E1869" s="75"/>
    </row>
    <row r="1870" spans="4:5" x14ac:dyDescent="0.3">
      <c r="D1870" s="75"/>
      <c r="E1870" s="75"/>
    </row>
    <row r="1871" spans="4:5" x14ac:dyDescent="0.3">
      <c r="D1871" s="75"/>
      <c r="E1871" s="75"/>
    </row>
    <row r="1872" spans="4:5" x14ac:dyDescent="0.3">
      <c r="D1872" s="75"/>
      <c r="E1872" s="75"/>
    </row>
    <row r="1873" spans="4:5" x14ac:dyDescent="0.3">
      <c r="D1873" s="75"/>
      <c r="E1873" s="75"/>
    </row>
    <row r="1874" spans="4:5" x14ac:dyDescent="0.3">
      <c r="D1874" s="75"/>
      <c r="E1874" s="75"/>
    </row>
    <row r="1875" spans="4:5" x14ac:dyDescent="0.3">
      <c r="D1875" s="75"/>
      <c r="E1875" s="75"/>
    </row>
    <row r="1876" spans="4:5" x14ac:dyDescent="0.3">
      <c r="D1876" s="75"/>
      <c r="E1876" s="75"/>
    </row>
    <row r="1877" spans="4:5" x14ac:dyDescent="0.3">
      <c r="D1877" s="75"/>
      <c r="E1877" s="75"/>
    </row>
    <row r="1878" spans="4:5" x14ac:dyDescent="0.3">
      <c r="D1878" s="75"/>
      <c r="E1878" s="75"/>
    </row>
    <row r="1879" spans="4:5" x14ac:dyDescent="0.3">
      <c r="D1879" s="75"/>
      <c r="E1879" s="75"/>
    </row>
    <row r="1880" spans="4:5" x14ac:dyDescent="0.3">
      <c r="D1880" s="75"/>
      <c r="E1880" s="75"/>
    </row>
    <row r="1881" spans="4:5" x14ac:dyDescent="0.3">
      <c r="D1881" s="75"/>
      <c r="E1881" s="75"/>
    </row>
    <row r="1882" spans="4:5" x14ac:dyDescent="0.3">
      <c r="D1882" s="75"/>
      <c r="E1882" s="75"/>
    </row>
    <row r="1883" spans="4:5" x14ac:dyDescent="0.3">
      <c r="D1883" s="75"/>
      <c r="E1883" s="75"/>
    </row>
    <row r="1884" spans="4:5" x14ac:dyDescent="0.3">
      <c r="D1884" s="75"/>
      <c r="E1884" s="75"/>
    </row>
    <row r="1885" spans="4:5" x14ac:dyDescent="0.3">
      <c r="D1885" s="75"/>
      <c r="E1885" s="75"/>
    </row>
    <row r="1886" spans="4:5" x14ac:dyDescent="0.3">
      <c r="D1886" s="75"/>
      <c r="E1886" s="75"/>
    </row>
    <row r="1887" spans="4:5" x14ac:dyDescent="0.3">
      <c r="D1887" s="75"/>
      <c r="E1887" s="75"/>
    </row>
    <row r="1888" spans="4:5" x14ac:dyDescent="0.3">
      <c r="D1888" s="75"/>
      <c r="E1888" s="75"/>
    </row>
    <row r="1889" spans="4:5" x14ac:dyDescent="0.3">
      <c r="D1889" s="75"/>
      <c r="E1889" s="75"/>
    </row>
    <row r="1890" spans="4:5" x14ac:dyDescent="0.3">
      <c r="D1890" s="75"/>
      <c r="E1890" s="75"/>
    </row>
    <row r="1891" spans="4:5" x14ac:dyDescent="0.3">
      <c r="D1891" s="75"/>
      <c r="E1891" s="75"/>
    </row>
    <row r="1892" spans="4:5" x14ac:dyDescent="0.3">
      <c r="D1892" s="75"/>
      <c r="E1892" s="75"/>
    </row>
    <row r="1893" spans="4:5" x14ac:dyDescent="0.3">
      <c r="D1893" s="75"/>
      <c r="E1893" s="75"/>
    </row>
    <row r="1894" spans="4:5" x14ac:dyDescent="0.3">
      <c r="D1894" s="75"/>
      <c r="E1894" s="75"/>
    </row>
    <row r="1895" spans="4:5" x14ac:dyDescent="0.3">
      <c r="D1895" s="75"/>
      <c r="E1895" s="75"/>
    </row>
    <row r="1896" spans="4:5" x14ac:dyDescent="0.3">
      <c r="D1896" s="75"/>
      <c r="E1896" s="75"/>
    </row>
    <row r="1897" spans="4:5" x14ac:dyDescent="0.3">
      <c r="D1897" s="75"/>
      <c r="E1897" s="75"/>
    </row>
    <row r="1898" spans="4:5" x14ac:dyDescent="0.3">
      <c r="D1898" s="75"/>
      <c r="E1898" s="75"/>
    </row>
    <row r="1899" spans="4:5" x14ac:dyDescent="0.3">
      <c r="D1899" s="75"/>
      <c r="E1899" s="75"/>
    </row>
    <row r="1900" spans="4:5" x14ac:dyDescent="0.3">
      <c r="D1900" s="75"/>
      <c r="E1900" s="75"/>
    </row>
    <row r="1901" spans="4:5" x14ac:dyDescent="0.3">
      <c r="D1901" s="75"/>
      <c r="E1901" s="75"/>
    </row>
    <row r="1902" spans="4:5" x14ac:dyDescent="0.3">
      <c r="D1902" s="75"/>
      <c r="E1902" s="75"/>
    </row>
    <row r="1903" spans="4:5" x14ac:dyDescent="0.3">
      <c r="D1903" s="75"/>
      <c r="E1903" s="75"/>
    </row>
    <row r="1904" spans="4:5" x14ac:dyDescent="0.3">
      <c r="D1904" s="75"/>
      <c r="E1904" s="75"/>
    </row>
    <row r="1905" spans="4:5" x14ac:dyDescent="0.3">
      <c r="D1905" s="75"/>
      <c r="E1905" s="75"/>
    </row>
    <row r="1906" spans="4:5" x14ac:dyDescent="0.3">
      <c r="D1906" s="75"/>
      <c r="E1906" s="75"/>
    </row>
    <row r="1907" spans="4:5" x14ac:dyDescent="0.3">
      <c r="D1907" s="75"/>
      <c r="E1907" s="75"/>
    </row>
    <row r="1908" spans="4:5" x14ac:dyDescent="0.3">
      <c r="D1908" s="75"/>
      <c r="E1908" s="75"/>
    </row>
    <row r="1909" spans="4:5" x14ac:dyDescent="0.3">
      <c r="D1909" s="75"/>
      <c r="E1909" s="75"/>
    </row>
    <row r="1910" spans="4:5" x14ac:dyDescent="0.3">
      <c r="D1910" s="75"/>
      <c r="E1910" s="75"/>
    </row>
    <row r="1911" spans="4:5" x14ac:dyDescent="0.3">
      <c r="D1911" s="75"/>
      <c r="E1911" s="75"/>
    </row>
    <row r="1912" spans="4:5" x14ac:dyDescent="0.3">
      <c r="D1912" s="75"/>
      <c r="E1912" s="75"/>
    </row>
    <row r="1913" spans="4:5" x14ac:dyDescent="0.3">
      <c r="D1913" s="75"/>
      <c r="E1913" s="75"/>
    </row>
    <row r="1914" spans="4:5" x14ac:dyDescent="0.3">
      <c r="D1914" s="75"/>
      <c r="E1914" s="75"/>
    </row>
    <row r="1915" spans="4:5" x14ac:dyDescent="0.3">
      <c r="D1915" s="75"/>
      <c r="E1915" s="75"/>
    </row>
    <row r="1916" spans="4:5" x14ac:dyDescent="0.3">
      <c r="D1916" s="75"/>
      <c r="E1916" s="75"/>
    </row>
    <row r="1917" spans="4:5" x14ac:dyDescent="0.3">
      <c r="D1917" s="75"/>
      <c r="E1917" s="75"/>
    </row>
    <row r="1918" spans="4:5" x14ac:dyDescent="0.3">
      <c r="D1918" s="75"/>
      <c r="E1918" s="75"/>
    </row>
    <row r="1919" spans="4:5" x14ac:dyDescent="0.3">
      <c r="D1919" s="75"/>
      <c r="E1919" s="75"/>
    </row>
    <row r="1920" spans="4:5" x14ac:dyDescent="0.3">
      <c r="D1920" s="75"/>
      <c r="E1920" s="75"/>
    </row>
    <row r="1921" spans="4:5" x14ac:dyDescent="0.3">
      <c r="D1921" s="75"/>
      <c r="E1921" s="75"/>
    </row>
    <row r="1922" spans="4:5" x14ac:dyDescent="0.3">
      <c r="D1922" s="75"/>
      <c r="E1922" s="75"/>
    </row>
    <row r="1923" spans="4:5" x14ac:dyDescent="0.3">
      <c r="D1923" s="75"/>
      <c r="E1923" s="75"/>
    </row>
    <row r="1924" spans="4:5" x14ac:dyDescent="0.3">
      <c r="D1924" s="75"/>
      <c r="E1924" s="75"/>
    </row>
    <row r="1925" spans="4:5" x14ac:dyDescent="0.3">
      <c r="D1925" s="75"/>
      <c r="E1925" s="75"/>
    </row>
    <row r="1926" spans="4:5" x14ac:dyDescent="0.3">
      <c r="D1926" s="75"/>
      <c r="E1926" s="75"/>
    </row>
    <row r="1927" spans="4:5" x14ac:dyDescent="0.3">
      <c r="D1927" s="75"/>
      <c r="E1927" s="75"/>
    </row>
    <row r="1928" spans="4:5" x14ac:dyDescent="0.3">
      <c r="D1928" s="75"/>
      <c r="E1928" s="75"/>
    </row>
    <row r="1929" spans="4:5" x14ac:dyDescent="0.3">
      <c r="D1929" s="75"/>
      <c r="E1929" s="75"/>
    </row>
    <row r="1930" spans="4:5" x14ac:dyDescent="0.3">
      <c r="D1930" s="75"/>
      <c r="E1930" s="75"/>
    </row>
    <row r="1931" spans="4:5" x14ac:dyDescent="0.3">
      <c r="D1931" s="75"/>
      <c r="E1931" s="75"/>
    </row>
    <row r="1932" spans="4:5" x14ac:dyDescent="0.3">
      <c r="D1932" s="75"/>
      <c r="E1932" s="75"/>
    </row>
    <row r="1933" spans="4:5" x14ac:dyDescent="0.3">
      <c r="D1933" s="75"/>
      <c r="E1933" s="75"/>
    </row>
    <row r="1934" spans="4:5" x14ac:dyDescent="0.3">
      <c r="D1934" s="75"/>
      <c r="E1934" s="75"/>
    </row>
    <row r="1935" spans="4:5" x14ac:dyDescent="0.3">
      <c r="D1935" s="75"/>
      <c r="E1935" s="75"/>
    </row>
    <row r="1936" spans="4:5" x14ac:dyDescent="0.3">
      <c r="D1936" s="75"/>
      <c r="E1936" s="75"/>
    </row>
    <row r="1937" spans="4:5" x14ac:dyDescent="0.3">
      <c r="D1937" s="75"/>
      <c r="E1937" s="75"/>
    </row>
    <row r="1938" spans="4:5" x14ac:dyDescent="0.3">
      <c r="D1938" s="75"/>
      <c r="E1938" s="75"/>
    </row>
    <row r="1939" spans="4:5" x14ac:dyDescent="0.3">
      <c r="D1939" s="75"/>
      <c r="E1939" s="75"/>
    </row>
    <row r="1940" spans="4:5" x14ac:dyDescent="0.3">
      <c r="D1940" s="75"/>
      <c r="E1940" s="75"/>
    </row>
    <row r="1941" spans="4:5" x14ac:dyDescent="0.3">
      <c r="D1941" s="75"/>
      <c r="E1941" s="75"/>
    </row>
    <row r="1942" spans="4:5" x14ac:dyDescent="0.3">
      <c r="D1942" s="75"/>
      <c r="E1942" s="75"/>
    </row>
    <row r="1943" spans="4:5" x14ac:dyDescent="0.3">
      <c r="D1943" s="75"/>
      <c r="E1943" s="75"/>
    </row>
    <row r="1944" spans="4:5" x14ac:dyDescent="0.3">
      <c r="D1944" s="75"/>
      <c r="E1944" s="75"/>
    </row>
    <row r="1945" spans="4:5" x14ac:dyDescent="0.3">
      <c r="D1945" s="75"/>
      <c r="E1945" s="75"/>
    </row>
    <row r="1946" spans="4:5" x14ac:dyDescent="0.3">
      <c r="D1946" s="75"/>
      <c r="E1946" s="75"/>
    </row>
    <row r="1947" spans="4:5" x14ac:dyDescent="0.3">
      <c r="D1947" s="75"/>
      <c r="E1947" s="75"/>
    </row>
    <row r="1948" spans="4:5" x14ac:dyDescent="0.3">
      <c r="D1948" s="75"/>
      <c r="E1948" s="75"/>
    </row>
    <row r="1949" spans="4:5" x14ac:dyDescent="0.3">
      <c r="D1949" s="75"/>
      <c r="E1949" s="75"/>
    </row>
    <row r="1950" spans="4:5" x14ac:dyDescent="0.3">
      <c r="D1950" s="75"/>
      <c r="E1950" s="75"/>
    </row>
    <row r="1951" spans="4:5" x14ac:dyDescent="0.3">
      <c r="D1951" s="75"/>
      <c r="E1951" s="75"/>
    </row>
    <row r="1952" spans="4:5" x14ac:dyDescent="0.3">
      <c r="D1952" s="75"/>
      <c r="E1952" s="75"/>
    </row>
    <row r="1953" spans="4:5" x14ac:dyDescent="0.3">
      <c r="D1953" s="75"/>
      <c r="E1953" s="75"/>
    </row>
    <row r="1954" spans="4:5" x14ac:dyDescent="0.3">
      <c r="D1954" s="75"/>
      <c r="E1954" s="75"/>
    </row>
    <row r="1955" spans="4:5" x14ac:dyDescent="0.3">
      <c r="D1955" s="75"/>
      <c r="E1955" s="75"/>
    </row>
    <row r="1956" spans="4:5" x14ac:dyDescent="0.3">
      <c r="D1956" s="75"/>
      <c r="E1956" s="75"/>
    </row>
    <row r="1957" spans="4:5" x14ac:dyDescent="0.3">
      <c r="D1957" s="75"/>
      <c r="E1957" s="75"/>
    </row>
    <row r="1958" spans="4:5" x14ac:dyDescent="0.3">
      <c r="D1958" s="75"/>
      <c r="E1958" s="75"/>
    </row>
    <row r="1959" spans="4:5" x14ac:dyDescent="0.3">
      <c r="D1959" s="75"/>
      <c r="E1959" s="75"/>
    </row>
    <row r="1960" spans="4:5" x14ac:dyDescent="0.3">
      <c r="D1960" s="75"/>
      <c r="E1960" s="75"/>
    </row>
    <row r="1961" spans="4:5" x14ac:dyDescent="0.3">
      <c r="D1961" s="75"/>
      <c r="E1961" s="75"/>
    </row>
    <row r="1962" spans="4:5" x14ac:dyDescent="0.3">
      <c r="D1962" s="75"/>
      <c r="E1962" s="75"/>
    </row>
    <row r="1963" spans="4:5" x14ac:dyDescent="0.3">
      <c r="D1963" s="75"/>
      <c r="E1963" s="75"/>
    </row>
    <row r="1964" spans="4:5" x14ac:dyDescent="0.3">
      <c r="D1964" s="75"/>
      <c r="E1964" s="75"/>
    </row>
    <row r="1965" spans="4:5" x14ac:dyDescent="0.3">
      <c r="D1965" s="75"/>
      <c r="E1965" s="75"/>
    </row>
    <row r="1966" spans="4:5" x14ac:dyDescent="0.3">
      <c r="D1966" s="75"/>
      <c r="E1966" s="75"/>
    </row>
    <row r="1967" spans="4:5" x14ac:dyDescent="0.3">
      <c r="D1967" s="75"/>
      <c r="E1967" s="75"/>
    </row>
    <row r="1968" spans="4:5" x14ac:dyDescent="0.3">
      <c r="D1968" s="75"/>
      <c r="E1968" s="75"/>
    </row>
    <row r="1969" spans="4:5" x14ac:dyDescent="0.3">
      <c r="D1969" s="75"/>
      <c r="E1969" s="75"/>
    </row>
    <row r="1970" spans="4:5" x14ac:dyDescent="0.3">
      <c r="D1970" s="75"/>
      <c r="E1970" s="75"/>
    </row>
    <row r="1971" spans="4:5" x14ac:dyDescent="0.3">
      <c r="D1971" s="75"/>
      <c r="E1971" s="75"/>
    </row>
    <row r="1972" spans="4:5" x14ac:dyDescent="0.3">
      <c r="D1972" s="75"/>
      <c r="E1972" s="75"/>
    </row>
    <row r="1973" spans="4:5" x14ac:dyDescent="0.3">
      <c r="D1973" s="75"/>
      <c r="E1973" s="75"/>
    </row>
    <row r="1974" spans="4:5" x14ac:dyDescent="0.3">
      <c r="D1974" s="75"/>
      <c r="E1974" s="75"/>
    </row>
    <row r="1975" spans="4:5" x14ac:dyDescent="0.3">
      <c r="D1975" s="75"/>
      <c r="E1975" s="75"/>
    </row>
    <row r="1976" spans="4:5" x14ac:dyDescent="0.3">
      <c r="D1976" s="75"/>
      <c r="E1976" s="75"/>
    </row>
    <row r="1977" spans="4:5" x14ac:dyDescent="0.3">
      <c r="D1977" s="75"/>
      <c r="E1977" s="75"/>
    </row>
    <row r="1978" spans="4:5" x14ac:dyDescent="0.3">
      <c r="D1978" s="75"/>
      <c r="E1978" s="75"/>
    </row>
    <row r="1979" spans="4:5" x14ac:dyDescent="0.3">
      <c r="D1979" s="75"/>
      <c r="E1979" s="75"/>
    </row>
    <row r="1980" spans="4:5" x14ac:dyDescent="0.3">
      <c r="D1980" s="75"/>
      <c r="E1980" s="75"/>
    </row>
    <row r="1981" spans="4:5" x14ac:dyDescent="0.3">
      <c r="D1981" s="75"/>
      <c r="E1981" s="75"/>
    </row>
    <row r="1982" spans="4:5" x14ac:dyDescent="0.3">
      <c r="D1982" s="75"/>
      <c r="E1982" s="75"/>
    </row>
    <row r="1983" spans="4:5" x14ac:dyDescent="0.3">
      <c r="D1983" s="75"/>
      <c r="E1983" s="75"/>
    </row>
    <row r="1984" spans="4:5" x14ac:dyDescent="0.3">
      <c r="D1984" s="75"/>
      <c r="E1984" s="75"/>
    </row>
    <row r="1985" spans="4:5" x14ac:dyDescent="0.3">
      <c r="D1985" s="75"/>
      <c r="E1985" s="75"/>
    </row>
    <row r="1986" spans="4:5" x14ac:dyDescent="0.3">
      <c r="D1986" s="75"/>
      <c r="E1986" s="75"/>
    </row>
    <row r="1987" spans="4:5" x14ac:dyDescent="0.3">
      <c r="D1987" s="75"/>
      <c r="E1987" s="75"/>
    </row>
    <row r="1988" spans="4:5" x14ac:dyDescent="0.3">
      <c r="D1988" s="75"/>
      <c r="E1988" s="75"/>
    </row>
    <row r="1989" spans="4:5" x14ac:dyDescent="0.3">
      <c r="D1989" s="75"/>
      <c r="E1989" s="75"/>
    </row>
    <row r="1990" spans="4:5" x14ac:dyDescent="0.3">
      <c r="D1990" s="75"/>
      <c r="E1990" s="75"/>
    </row>
    <row r="1991" spans="4:5" x14ac:dyDescent="0.3">
      <c r="D1991" s="75"/>
      <c r="E1991" s="75"/>
    </row>
    <row r="1992" spans="4:5" x14ac:dyDescent="0.3">
      <c r="D1992" s="75"/>
      <c r="E1992" s="75"/>
    </row>
    <row r="1993" spans="4:5" x14ac:dyDescent="0.3">
      <c r="D1993" s="75"/>
      <c r="E1993" s="75"/>
    </row>
    <row r="1994" spans="4:5" x14ac:dyDescent="0.3">
      <c r="D1994" s="75"/>
      <c r="E1994" s="75"/>
    </row>
    <row r="1995" spans="4:5" x14ac:dyDescent="0.3">
      <c r="D1995" s="75"/>
      <c r="E1995" s="75"/>
    </row>
    <row r="1996" spans="4:5" x14ac:dyDescent="0.3">
      <c r="D1996" s="75"/>
      <c r="E1996" s="75"/>
    </row>
    <row r="1997" spans="4:5" x14ac:dyDescent="0.3">
      <c r="D1997" s="75"/>
      <c r="E1997" s="75"/>
    </row>
    <row r="1998" spans="4:5" x14ac:dyDescent="0.3">
      <c r="D1998" s="75"/>
      <c r="E1998" s="75"/>
    </row>
    <row r="1999" spans="4:5" x14ac:dyDescent="0.3">
      <c r="D1999" s="75"/>
      <c r="E1999" s="75"/>
    </row>
    <row r="2000" spans="4:5" x14ac:dyDescent="0.3">
      <c r="D2000" s="75"/>
      <c r="E2000" s="75"/>
    </row>
    <row r="2001" spans="4:5" x14ac:dyDescent="0.3">
      <c r="D2001" s="75"/>
      <c r="E2001" s="75"/>
    </row>
    <row r="2002" spans="4:5" x14ac:dyDescent="0.3">
      <c r="D2002" s="75"/>
      <c r="E2002" s="75"/>
    </row>
    <row r="2003" spans="4:5" x14ac:dyDescent="0.3">
      <c r="D2003" s="75"/>
      <c r="E2003" s="75"/>
    </row>
    <row r="2004" spans="4:5" x14ac:dyDescent="0.3">
      <c r="D2004" s="75"/>
      <c r="E2004" s="75"/>
    </row>
    <row r="2005" spans="4:5" x14ac:dyDescent="0.3">
      <c r="D2005" s="75"/>
      <c r="E2005" s="75"/>
    </row>
    <row r="2006" spans="4:5" x14ac:dyDescent="0.3">
      <c r="D2006" s="75"/>
      <c r="E2006" s="75"/>
    </row>
    <row r="2007" spans="4:5" x14ac:dyDescent="0.3">
      <c r="D2007" s="75"/>
      <c r="E2007" s="75"/>
    </row>
    <row r="2008" spans="4:5" x14ac:dyDescent="0.3">
      <c r="D2008" s="75"/>
      <c r="E2008" s="75"/>
    </row>
    <row r="2009" spans="4:5" x14ac:dyDescent="0.3">
      <c r="D2009" s="75"/>
      <c r="E2009" s="75"/>
    </row>
    <row r="2010" spans="4:5" x14ac:dyDescent="0.3">
      <c r="D2010" s="75"/>
      <c r="E2010" s="75"/>
    </row>
    <row r="2011" spans="4:5" x14ac:dyDescent="0.3">
      <c r="D2011" s="75"/>
      <c r="E2011" s="75"/>
    </row>
    <row r="2012" spans="4:5" x14ac:dyDescent="0.3">
      <c r="D2012" s="75"/>
      <c r="E2012" s="75"/>
    </row>
    <row r="2013" spans="4:5" x14ac:dyDescent="0.3">
      <c r="D2013" s="75"/>
      <c r="E2013" s="75"/>
    </row>
    <row r="2014" spans="4:5" x14ac:dyDescent="0.3">
      <c r="D2014" s="75"/>
      <c r="E2014" s="75"/>
    </row>
    <row r="2015" spans="4:5" x14ac:dyDescent="0.3">
      <c r="D2015" s="75"/>
      <c r="E2015" s="75"/>
    </row>
    <row r="2016" spans="4:5" x14ac:dyDescent="0.3">
      <c r="D2016" s="75"/>
      <c r="E2016" s="75"/>
    </row>
    <row r="2017" spans="4:5" x14ac:dyDescent="0.3">
      <c r="D2017" s="75"/>
      <c r="E2017" s="75"/>
    </row>
    <row r="2018" spans="4:5" x14ac:dyDescent="0.3">
      <c r="D2018" s="75"/>
      <c r="E2018" s="75"/>
    </row>
    <row r="2019" spans="4:5" x14ac:dyDescent="0.3">
      <c r="D2019" s="75"/>
      <c r="E2019" s="75"/>
    </row>
    <row r="2020" spans="4:5" x14ac:dyDescent="0.3">
      <c r="D2020" s="75"/>
      <c r="E2020" s="75"/>
    </row>
    <row r="2021" spans="4:5" x14ac:dyDescent="0.3">
      <c r="D2021" s="75"/>
      <c r="E2021" s="75"/>
    </row>
    <row r="2022" spans="4:5" x14ac:dyDescent="0.3">
      <c r="D2022" s="75"/>
      <c r="E2022" s="75"/>
    </row>
    <row r="2023" spans="4:5" x14ac:dyDescent="0.3">
      <c r="D2023" s="75"/>
      <c r="E2023" s="75"/>
    </row>
    <row r="2024" spans="4:5" x14ac:dyDescent="0.3">
      <c r="D2024" s="75"/>
      <c r="E2024" s="75"/>
    </row>
    <row r="2025" spans="4:5" x14ac:dyDescent="0.3">
      <c r="D2025" s="75"/>
      <c r="E2025" s="75"/>
    </row>
    <row r="2026" spans="4:5" x14ac:dyDescent="0.3">
      <c r="D2026" s="75"/>
      <c r="E2026" s="75"/>
    </row>
    <row r="2027" spans="4:5" x14ac:dyDescent="0.3">
      <c r="D2027" s="75"/>
      <c r="E2027" s="75"/>
    </row>
    <row r="2028" spans="4:5" x14ac:dyDescent="0.3">
      <c r="D2028" s="75"/>
      <c r="E2028" s="75"/>
    </row>
    <row r="2029" spans="4:5" x14ac:dyDescent="0.3">
      <c r="D2029" s="75"/>
      <c r="E2029" s="75"/>
    </row>
    <row r="2030" spans="4:5" x14ac:dyDescent="0.3">
      <c r="D2030" s="75"/>
      <c r="E2030" s="75"/>
    </row>
    <row r="2031" spans="4:5" x14ac:dyDescent="0.3">
      <c r="D2031" s="75"/>
      <c r="E2031" s="75"/>
    </row>
    <row r="2032" spans="4:5" x14ac:dyDescent="0.3">
      <c r="D2032" s="75"/>
      <c r="E2032" s="75"/>
    </row>
    <row r="2033" spans="4:5" x14ac:dyDescent="0.3">
      <c r="D2033" s="75"/>
      <c r="E2033" s="75"/>
    </row>
    <row r="2034" spans="4:5" x14ac:dyDescent="0.3">
      <c r="D2034" s="75"/>
      <c r="E2034" s="75"/>
    </row>
    <row r="2035" spans="4:5" x14ac:dyDescent="0.3">
      <c r="D2035" s="75"/>
      <c r="E2035" s="75"/>
    </row>
    <row r="2036" spans="4:5" x14ac:dyDescent="0.3">
      <c r="D2036" s="75"/>
      <c r="E2036" s="75"/>
    </row>
    <row r="2037" spans="4:5" x14ac:dyDescent="0.3">
      <c r="D2037" s="75"/>
      <c r="E2037" s="75"/>
    </row>
    <row r="2038" spans="4:5" x14ac:dyDescent="0.3">
      <c r="D2038" s="75"/>
      <c r="E2038" s="75"/>
    </row>
    <row r="2039" spans="4:5" x14ac:dyDescent="0.3">
      <c r="D2039" s="75"/>
      <c r="E2039" s="75"/>
    </row>
    <row r="2040" spans="4:5" x14ac:dyDescent="0.3">
      <c r="D2040" s="75"/>
      <c r="E2040" s="75"/>
    </row>
    <row r="2041" spans="4:5" x14ac:dyDescent="0.3">
      <c r="D2041" s="75"/>
      <c r="E2041" s="75"/>
    </row>
    <row r="2042" spans="4:5" x14ac:dyDescent="0.3">
      <c r="D2042" s="75"/>
      <c r="E2042" s="75"/>
    </row>
    <row r="2043" spans="4:5" x14ac:dyDescent="0.3">
      <c r="D2043" s="75"/>
      <c r="E2043" s="75"/>
    </row>
    <row r="2044" spans="4:5" x14ac:dyDescent="0.3">
      <c r="D2044" s="75"/>
      <c r="E2044" s="75"/>
    </row>
    <row r="2045" spans="4:5" x14ac:dyDescent="0.3">
      <c r="D2045" s="75"/>
      <c r="E2045" s="75"/>
    </row>
    <row r="2046" spans="4:5" x14ac:dyDescent="0.3">
      <c r="D2046" s="75"/>
      <c r="E2046" s="75"/>
    </row>
    <row r="2047" spans="4:5" x14ac:dyDescent="0.3">
      <c r="D2047" s="75"/>
      <c r="E2047" s="75"/>
    </row>
    <row r="2048" spans="4:5" x14ac:dyDescent="0.3">
      <c r="D2048" s="75"/>
      <c r="E2048" s="75"/>
    </row>
    <row r="2049" spans="4:5" x14ac:dyDescent="0.3">
      <c r="D2049" s="75"/>
      <c r="E2049" s="75"/>
    </row>
    <row r="2050" spans="4:5" x14ac:dyDescent="0.3">
      <c r="D2050" s="75"/>
      <c r="E2050" s="75"/>
    </row>
    <row r="2051" spans="4:5" x14ac:dyDescent="0.3">
      <c r="D2051" s="75"/>
      <c r="E2051" s="75"/>
    </row>
    <row r="2052" spans="4:5" x14ac:dyDescent="0.3">
      <c r="D2052" s="75"/>
      <c r="E2052" s="75"/>
    </row>
    <row r="2053" spans="4:5" x14ac:dyDescent="0.3">
      <c r="D2053" s="75"/>
      <c r="E2053" s="75"/>
    </row>
    <row r="2054" spans="4:5" x14ac:dyDescent="0.3">
      <c r="D2054" s="75"/>
      <c r="E2054" s="75"/>
    </row>
    <row r="2055" spans="4:5" x14ac:dyDescent="0.3">
      <c r="D2055" s="75"/>
      <c r="E2055" s="75"/>
    </row>
    <row r="2056" spans="4:5" x14ac:dyDescent="0.3">
      <c r="D2056" s="75"/>
      <c r="E2056" s="75"/>
    </row>
    <row r="2057" spans="4:5" x14ac:dyDescent="0.3">
      <c r="D2057" s="75"/>
      <c r="E2057" s="75"/>
    </row>
    <row r="2058" spans="4:5" x14ac:dyDescent="0.3">
      <c r="D2058" s="75"/>
      <c r="E2058" s="75"/>
    </row>
    <row r="2059" spans="4:5" x14ac:dyDescent="0.3">
      <c r="D2059" s="75"/>
      <c r="E2059" s="75"/>
    </row>
    <row r="2060" spans="4:5" x14ac:dyDescent="0.3">
      <c r="D2060" s="75"/>
      <c r="E2060" s="75"/>
    </row>
    <row r="2061" spans="4:5" x14ac:dyDescent="0.3">
      <c r="D2061" s="75"/>
      <c r="E2061" s="75"/>
    </row>
    <row r="2062" spans="4:5" x14ac:dyDescent="0.3">
      <c r="D2062" s="75"/>
      <c r="E2062" s="75"/>
    </row>
    <row r="2063" spans="4:5" x14ac:dyDescent="0.3">
      <c r="D2063" s="75"/>
      <c r="E2063" s="75"/>
    </row>
    <row r="2064" spans="4:5" x14ac:dyDescent="0.3">
      <c r="D2064" s="75"/>
      <c r="E2064" s="75"/>
    </row>
    <row r="2065" spans="4:5" x14ac:dyDescent="0.3">
      <c r="D2065" s="75"/>
      <c r="E2065" s="75"/>
    </row>
    <row r="2066" spans="4:5" x14ac:dyDescent="0.3">
      <c r="D2066" s="75"/>
      <c r="E2066" s="75"/>
    </row>
    <row r="2067" spans="4:5" x14ac:dyDescent="0.3">
      <c r="D2067" s="75"/>
      <c r="E2067" s="75"/>
    </row>
    <row r="2068" spans="4:5" x14ac:dyDescent="0.3">
      <c r="D2068" s="75"/>
      <c r="E2068" s="75"/>
    </row>
    <row r="2069" spans="4:5" x14ac:dyDescent="0.3">
      <c r="D2069" s="75"/>
      <c r="E2069" s="75"/>
    </row>
    <row r="2070" spans="4:5" x14ac:dyDescent="0.3">
      <c r="D2070" s="75"/>
      <c r="E2070" s="75"/>
    </row>
    <row r="2071" spans="4:5" x14ac:dyDescent="0.3">
      <c r="D2071" s="75"/>
      <c r="E2071" s="75"/>
    </row>
    <row r="2072" spans="4:5" x14ac:dyDescent="0.3">
      <c r="D2072" s="75"/>
      <c r="E2072" s="75"/>
    </row>
    <row r="2073" spans="4:5" x14ac:dyDescent="0.3">
      <c r="D2073" s="75"/>
      <c r="E2073" s="75"/>
    </row>
    <row r="2074" spans="4:5" x14ac:dyDescent="0.3">
      <c r="D2074" s="75"/>
      <c r="E2074" s="75"/>
    </row>
    <row r="2075" spans="4:5" x14ac:dyDescent="0.3">
      <c r="D2075" s="75"/>
      <c r="E2075" s="75"/>
    </row>
    <row r="2076" spans="4:5" x14ac:dyDescent="0.3">
      <c r="D2076" s="75"/>
      <c r="E2076" s="75"/>
    </row>
    <row r="2077" spans="4:5" x14ac:dyDescent="0.3">
      <c r="D2077" s="75"/>
      <c r="E2077" s="75"/>
    </row>
    <row r="2078" spans="4:5" x14ac:dyDescent="0.3">
      <c r="D2078" s="75"/>
      <c r="E2078" s="75"/>
    </row>
    <row r="2079" spans="4:5" x14ac:dyDescent="0.3">
      <c r="D2079" s="75"/>
      <c r="E2079" s="75"/>
    </row>
    <row r="2080" spans="4:5" x14ac:dyDescent="0.3">
      <c r="D2080" s="75"/>
      <c r="E2080" s="75"/>
    </row>
    <row r="2081" spans="4:5" x14ac:dyDescent="0.3">
      <c r="D2081" s="75"/>
      <c r="E2081" s="75"/>
    </row>
    <row r="2082" spans="4:5" x14ac:dyDescent="0.3">
      <c r="D2082" s="75"/>
      <c r="E2082" s="75"/>
    </row>
    <row r="2083" spans="4:5" x14ac:dyDescent="0.3">
      <c r="D2083" s="75"/>
      <c r="E2083" s="75"/>
    </row>
    <row r="2084" spans="4:5" x14ac:dyDescent="0.3">
      <c r="D2084" s="75"/>
      <c r="E2084" s="75"/>
    </row>
    <row r="2085" spans="4:5" x14ac:dyDescent="0.3">
      <c r="D2085" s="75"/>
      <c r="E2085" s="75"/>
    </row>
    <row r="2086" spans="4:5" x14ac:dyDescent="0.3">
      <c r="D2086" s="75"/>
      <c r="E2086" s="75"/>
    </row>
    <row r="2087" spans="4:5" x14ac:dyDescent="0.3">
      <c r="D2087" s="75"/>
      <c r="E2087" s="75"/>
    </row>
    <row r="2088" spans="4:5" x14ac:dyDescent="0.3">
      <c r="D2088" s="75"/>
      <c r="E2088" s="75"/>
    </row>
    <row r="2089" spans="4:5" x14ac:dyDescent="0.3">
      <c r="D2089" s="75"/>
      <c r="E2089" s="75"/>
    </row>
    <row r="2090" spans="4:5" x14ac:dyDescent="0.3">
      <c r="D2090" s="75"/>
      <c r="E2090" s="75"/>
    </row>
    <row r="2091" spans="4:5" x14ac:dyDescent="0.3">
      <c r="D2091" s="75"/>
      <c r="E2091" s="75"/>
    </row>
    <row r="2092" spans="4:5" x14ac:dyDescent="0.3">
      <c r="D2092" s="75"/>
      <c r="E2092" s="75"/>
    </row>
    <row r="2093" spans="4:5" x14ac:dyDescent="0.3">
      <c r="D2093" s="75"/>
      <c r="E2093" s="75"/>
    </row>
    <row r="2094" spans="4:5" x14ac:dyDescent="0.3">
      <c r="D2094" s="75"/>
      <c r="E2094" s="75"/>
    </row>
    <row r="2095" spans="4:5" x14ac:dyDescent="0.3">
      <c r="D2095" s="75"/>
      <c r="E2095" s="75"/>
    </row>
    <row r="2096" spans="4:5" x14ac:dyDescent="0.3">
      <c r="D2096" s="75"/>
      <c r="E2096" s="75"/>
    </row>
    <row r="2097" spans="4:5" x14ac:dyDescent="0.3">
      <c r="D2097" s="75"/>
      <c r="E2097" s="75"/>
    </row>
    <row r="2098" spans="4:5" x14ac:dyDescent="0.3">
      <c r="D2098" s="75"/>
      <c r="E2098" s="75"/>
    </row>
    <row r="2099" spans="4:5" x14ac:dyDescent="0.3">
      <c r="D2099" s="75"/>
      <c r="E2099" s="75"/>
    </row>
    <row r="2100" spans="4:5" x14ac:dyDescent="0.3">
      <c r="D2100" s="75"/>
      <c r="E2100" s="75"/>
    </row>
    <row r="2101" spans="4:5" x14ac:dyDescent="0.3">
      <c r="D2101" s="75"/>
      <c r="E2101" s="75"/>
    </row>
    <row r="2102" spans="4:5" x14ac:dyDescent="0.3">
      <c r="D2102" s="75"/>
      <c r="E2102" s="75"/>
    </row>
    <row r="2103" spans="4:5" x14ac:dyDescent="0.3">
      <c r="D2103" s="75"/>
      <c r="E2103" s="75"/>
    </row>
    <row r="2104" spans="4:5" x14ac:dyDescent="0.3">
      <c r="D2104" s="75"/>
      <c r="E2104" s="75"/>
    </row>
    <row r="2105" spans="4:5" x14ac:dyDescent="0.3">
      <c r="D2105" s="75"/>
      <c r="E2105" s="75"/>
    </row>
    <row r="2106" spans="4:5" x14ac:dyDescent="0.3">
      <c r="D2106" s="75"/>
      <c r="E2106" s="75"/>
    </row>
    <row r="2107" spans="4:5" x14ac:dyDescent="0.3">
      <c r="D2107" s="75"/>
      <c r="E2107" s="75"/>
    </row>
    <row r="2108" spans="4:5" x14ac:dyDescent="0.3">
      <c r="D2108" s="75"/>
      <c r="E2108" s="75"/>
    </row>
    <row r="2109" spans="4:5" x14ac:dyDescent="0.3">
      <c r="D2109" s="75"/>
      <c r="E2109" s="75"/>
    </row>
    <row r="2110" spans="4:5" x14ac:dyDescent="0.3">
      <c r="D2110" s="75"/>
      <c r="E2110" s="75"/>
    </row>
    <row r="2111" spans="4:5" x14ac:dyDescent="0.3">
      <c r="D2111" s="75"/>
      <c r="E2111" s="75"/>
    </row>
    <row r="2112" spans="4:5" x14ac:dyDescent="0.3">
      <c r="D2112" s="75"/>
      <c r="E2112" s="75"/>
    </row>
    <row r="2113" spans="4:5" x14ac:dyDescent="0.3">
      <c r="D2113" s="75"/>
      <c r="E2113" s="75"/>
    </row>
    <row r="2114" spans="4:5" x14ac:dyDescent="0.3">
      <c r="D2114" s="75"/>
      <c r="E2114" s="75"/>
    </row>
    <row r="2115" spans="4:5" x14ac:dyDescent="0.3">
      <c r="D2115" s="75"/>
      <c r="E2115" s="75"/>
    </row>
    <row r="2116" spans="4:5" x14ac:dyDescent="0.3">
      <c r="D2116" s="75"/>
      <c r="E2116" s="75"/>
    </row>
    <row r="2117" spans="4:5" x14ac:dyDescent="0.3">
      <c r="D2117" s="75"/>
      <c r="E2117" s="75"/>
    </row>
    <row r="2118" spans="4:5" x14ac:dyDescent="0.3">
      <c r="D2118" s="75"/>
      <c r="E2118" s="75"/>
    </row>
    <row r="2119" spans="4:5" x14ac:dyDescent="0.3">
      <c r="D2119" s="75"/>
      <c r="E2119" s="75"/>
    </row>
    <row r="2120" spans="4:5" x14ac:dyDescent="0.3">
      <c r="D2120" s="75"/>
      <c r="E2120" s="75"/>
    </row>
    <row r="2121" spans="4:5" x14ac:dyDescent="0.3">
      <c r="D2121" s="75"/>
      <c r="E2121" s="75"/>
    </row>
    <row r="2122" spans="4:5" x14ac:dyDescent="0.3">
      <c r="D2122" s="75"/>
      <c r="E2122" s="75"/>
    </row>
    <row r="2123" spans="4:5" x14ac:dyDescent="0.3">
      <c r="D2123" s="75"/>
      <c r="E2123" s="75"/>
    </row>
    <row r="2124" spans="4:5" x14ac:dyDescent="0.3">
      <c r="D2124" s="75"/>
      <c r="E2124" s="75"/>
    </row>
    <row r="2125" spans="4:5" x14ac:dyDescent="0.3">
      <c r="D2125" s="75"/>
      <c r="E2125" s="75"/>
    </row>
    <row r="2126" spans="4:5" x14ac:dyDescent="0.3">
      <c r="D2126" s="75"/>
      <c r="E2126" s="75"/>
    </row>
    <row r="2127" spans="4:5" x14ac:dyDescent="0.3">
      <c r="D2127" s="75"/>
      <c r="E2127" s="75"/>
    </row>
    <row r="2128" spans="4:5" x14ac:dyDescent="0.3">
      <c r="D2128" s="75"/>
      <c r="E2128" s="75"/>
    </row>
    <row r="2129" spans="4:5" x14ac:dyDescent="0.3">
      <c r="D2129" s="75"/>
      <c r="E2129" s="75"/>
    </row>
    <row r="2130" spans="4:5" x14ac:dyDescent="0.3">
      <c r="D2130" s="75"/>
      <c r="E2130" s="75"/>
    </row>
    <row r="2131" spans="4:5" x14ac:dyDescent="0.3">
      <c r="D2131" s="75"/>
      <c r="E2131" s="75"/>
    </row>
    <row r="2132" spans="4:5" x14ac:dyDescent="0.3">
      <c r="D2132" s="75"/>
      <c r="E2132" s="75"/>
    </row>
    <row r="2133" spans="4:5" x14ac:dyDescent="0.3">
      <c r="D2133" s="75"/>
      <c r="E2133" s="75"/>
    </row>
    <row r="2134" spans="4:5" x14ac:dyDescent="0.3">
      <c r="D2134" s="75"/>
      <c r="E2134" s="75"/>
    </row>
    <row r="2135" spans="4:5" x14ac:dyDescent="0.3">
      <c r="D2135" s="75"/>
      <c r="E2135" s="75"/>
    </row>
    <row r="2136" spans="4:5" x14ac:dyDescent="0.3">
      <c r="D2136" s="75"/>
      <c r="E2136" s="75"/>
    </row>
    <row r="2137" spans="4:5" x14ac:dyDescent="0.3">
      <c r="D2137" s="75"/>
      <c r="E2137" s="75"/>
    </row>
    <row r="2138" spans="4:5" x14ac:dyDescent="0.3">
      <c r="D2138" s="75"/>
      <c r="E2138" s="75"/>
    </row>
    <row r="2139" spans="4:5" x14ac:dyDescent="0.3">
      <c r="D2139" s="75"/>
      <c r="E2139" s="75"/>
    </row>
    <row r="2140" spans="4:5" x14ac:dyDescent="0.3">
      <c r="D2140" s="75"/>
      <c r="E2140" s="75"/>
    </row>
    <row r="2141" spans="4:5" x14ac:dyDescent="0.3">
      <c r="D2141" s="75"/>
      <c r="E2141" s="75"/>
    </row>
    <row r="2142" spans="4:5" x14ac:dyDescent="0.3">
      <c r="D2142" s="75"/>
      <c r="E2142" s="75"/>
    </row>
    <row r="2143" spans="4:5" x14ac:dyDescent="0.3">
      <c r="D2143" s="75"/>
      <c r="E2143" s="75"/>
    </row>
    <row r="2144" spans="4:5" x14ac:dyDescent="0.3">
      <c r="D2144" s="75"/>
      <c r="E2144" s="75"/>
    </row>
    <row r="2145" spans="4:5" x14ac:dyDescent="0.3">
      <c r="D2145" s="75"/>
      <c r="E2145" s="75"/>
    </row>
    <row r="2146" spans="4:5" x14ac:dyDescent="0.3">
      <c r="D2146" s="75"/>
      <c r="E2146" s="75"/>
    </row>
    <row r="2147" spans="4:5" x14ac:dyDescent="0.3">
      <c r="D2147" s="75"/>
      <c r="E2147" s="75"/>
    </row>
    <row r="2148" spans="4:5" x14ac:dyDescent="0.3">
      <c r="D2148" s="75"/>
      <c r="E2148" s="75"/>
    </row>
    <row r="2149" spans="4:5" x14ac:dyDescent="0.3">
      <c r="D2149" s="75"/>
      <c r="E2149" s="75"/>
    </row>
    <row r="2150" spans="4:5" x14ac:dyDescent="0.3">
      <c r="D2150" s="75"/>
      <c r="E2150" s="75"/>
    </row>
    <row r="2151" spans="4:5" x14ac:dyDescent="0.3">
      <c r="D2151" s="75"/>
      <c r="E2151" s="75"/>
    </row>
    <row r="2152" spans="4:5" x14ac:dyDescent="0.3">
      <c r="D2152" s="75"/>
      <c r="E2152" s="75"/>
    </row>
    <row r="2153" spans="4:5" x14ac:dyDescent="0.3">
      <c r="D2153" s="75"/>
      <c r="E2153" s="75"/>
    </row>
    <row r="2154" spans="4:5" x14ac:dyDescent="0.3">
      <c r="D2154" s="75"/>
      <c r="E2154" s="75"/>
    </row>
    <row r="2155" spans="4:5" x14ac:dyDescent="0.3">
      <c r="D2155" s="75"/>
      <c r="E2155" s="75"/>
    </row>
    <row r="2156" spans="4:5" x14ac:dyDescent="0.3">
      <c r="D2156" s="75"/>
      <c r="E2156" s="75"/>
    </row>
    <row r="2157" spans="4:5" x14ac:dyDescent="0.3">
      <c r="D2157" s="75"/>
      <c r="E2157" s="75"/>
    </row>
    <row r="2158" spans="4:5" x14ac:dyDescent="0.3">
      <c r="D2158" s="75"/>
      <c r="E2158" s="75"/>
    </row>
    <row r="2159" spans="4:5" x14ac:dyDescent="0.3">
      <c r="D2159" s="75"/>
      <c r="E2159" s="75"/>
    </row>
    <row r="2160" spans="4:5" x14ac:dyDescent="0.3">
      <c r="D2160" s="75"/>
      <c r="E2160" s="75"/>
    </row>
    <row r="2161" spans="4:5" x14ac:dyDescent="0.3">
      <c r="D2161" s="75"/>
      <c r="E2161" s="75"/>
    </row>
    <row r="2162" spans="4:5" x14ac:dyDescent="0.3">
      <c r="D2162" s="75"/>
      <c r="E2162" s="75"/>
    </row>
    <row r="2163" spans="4:5" x14ac:dyDescent="0.3">
      <c r="D2163" s="75"/>
      <c r="E2163" s="75"/>
    </row>
    <row r="2164" spans="4:5" x14ac:dyDescent="0.3">
      <c r="D2164" s="75"/>
      <c r="E2164" s="75"/>
    </row>
    <row r="2165" spans="4:5" x14ac:dyDescent="0.3">
      <c r="D2165" s="75"/>
      <c r="E2165" s="75"/>
    </row>
    <row r="2166" spans="4:5" x14ac:dyDescent="0.3">
      <c r="D2166" s="75"/>
      <c r="E2166" s="75"/>
    </row>
    <row r="2167" spans="4:5" x14ac:dyDescent="0.3">
      <c r="D2167" s="75"/>
      <c r="E2167" s="75"/>
    </row>
    <row r="2168" spans="4:5" x14ac:dyDescent="0.3">
      <c r="D2168" s="75"/>
      <c r="E2168" s="75"/>
    </row>
    <row r="2169" spans="4:5" x14ac:dyDescent="0.3">
      <c r="D2169" s="75"/>
      <c r="E2169" s="75"/>
    </row>
    <row r="2170" spans="4:5" x14ac:dyDescent="0.3">
      <c r="D2170" s="75"/>
      <c r="E2170" s="75"/>
    </row>
    <row r="2171" spans="4:5" x14ac:dyDescent="0.3">
      <c r="D2171" s="75"/>
      <c r="E2171" s="75"/>
    </row>
    <row r="2172" spans="4:5" x14ac:dyDescent="0.3">
      <c r="D2172" s="75"/>
      <c r="E2172" s="75"/>
    </row>
    <row r="2173" spans="4:5" x14ac:dyDescent="0.3">
      <c r="D2173" s="75"/>
      <c r="E2173" s="75"/>
    </row>
    <row r="2174" spans="4:5" x14ac:dyDescent="0.3">
      <c r="D2174" s="75"/>
      <c r="E2174" s="75"/>
    </row>
    <row r="2175" spans="4:5" x14ac:dyDescent="0.3">
      <c r="D2175" s="75"/>
      <c r="E2175" s="75"/>
    </row>
    <row r="2176" spans="4:5" x14ac:dyDescent="0.3">
      <c r="D2176" s="75"/>
      <c r="E2176" s="75"/>
    </row>
    <row r="2177" spans="4:5" x14ac:dyDescent="0.3">
      <c r="D2177" s="75"/>
      <c r="E2177" s="75"/>
    </row>
    <row r="2178" spans="4:5" x14ac:dyDescent="0.3">
      <c r="D2178" s="75"/>
      <c r="E2178" s="75"/>
    </row>
    <row r="2179" spans="4:5" x14ac:dyDescent="0.3">
      <c r="D2179" s="75"/>
      <c r="E2179" s="75"/>
    </row>
    <row r="2180" spans="4:5" x14ac:dyDescent="0.3">
      <c r="D2180" s="75"/>
      <c r="E2180" s="75"/>
    </row>
    <row r="2181" spans="4:5" x14ac:dyDescent="0.3">
      <c r="D2181" s="75"/>
      <c r="E2181" s="75"/>
    </row>
    <row r="2182" spans="4:5" x14ac:dyDescent="0.3">
      <c r="D2182" s="75"/>
      <c r="E2182" s="75"/>
    </row>
    <row r="2183" spans="4:5" x14ac:dyDescent="0.3">
      <c r="D2183" s="75"/>
      <c r="E2183" s="75"/>
    </row>
    <row r="2184" spans="4:5" x14ac:dyDescent="0.3">
      <c r="D2184" s="75"/>
      <c r="E2184" s="75"/>
    </row>
    <row r="2185" spans="4:5" x14ac:dyDescent="0.3">
      <c r="D2185" s="75"/>
      <c r="E2185" s="75"/>
    </row>
    <row r="2186" spans="4:5" x14ac:dyDescent="0.3">
      <c r="D2186" s="75"/>
      <c r="E2186" s="75"/>
    </row>
    <row r="2187" spans="4:5" x14ac:dyDescent="0.3">
      <c r="D2187" s="75"/>
      <c r="E2187" s="75"/>
    </row>
    <row r="2188" spans="4:5" x14ac:dyDescent="0.3">
      <c r="D2188" s="75"/>
      <c r="E2188" s="75"/>
    </row>
    <row r="2189" spans="4:5" x14ac:dyDescent="0.3">
      <c r="D2189" s="75"/>
      <c r="E2189" s="75"/>
    </row>
    <row r="2190" spans="4:5" x14ac:dyDescent="0.3">
      <c r="D2190" s="75"/>
      <c r="E2190" s="75"/>
    </row>
    <row r="2191" spans="4:5" x14ac:dyDescent="0.3">
      <c r="D2191" s="75"/>
      <c r="E2191" s="75"/>
    </row>
    <row r="2192" spans="4:5" x14ac:dyDescent="0.3">
      <c r="D2192" s="75"/>
      <c r="E2192" s="75"/>
    </row>
    <row r="2193" spans="4:5" x14ac:dyDescent="0.3">
      <c r="D2193" s="75"/>
      <c r="E2193" s="75"/>
    </row>
    <row r="2194" spans="4:5" x14ac:dyDescent="0.3">
      <c r="D2194" s="75"/>
      <c r="E2194" s="75"/>
    </row>
    <row r="2195" spans="4:5" x14ac:dyDescent="0.3">
      <c r="D2195" s="75"/>
      <c r="E2195" s="75"/>
    </row>
    <row r="2196" spans="4:5" x14ac:dyDescent="0.3">
      <c r="D2196" s="75"/>
      <c r="E2196" s="75"/>
    </row>
    <row r="2197" spans="4:5" x14ac:dyDescent="0.3">
      <c r="D2197" s="75"/>
      <c r="E2197" s="75"/>
    </row>
    <row r="2198" spans="4:5" x14ac:dyDescent="0.3">
      <c r="D2198" s="75"/>
      <c r="E2198" s="75"/>
    </row>
    <row r="2199" spans="4:5" x14ac:dyDescent="0.3">
      <c r="D2199" s="75"/>
      <c r="E2199" s="75"/>
    </row>
    <row r="2200" spans="4:5" x14ac:dyDescent="0.3">
      <c r="D2200" s="75"/>
      <c r="E2200" s="75"/>
    </row>
    <row r="2201" spans="4:5" x14ac:dyDescent="0.3">
      <c r="D2201" s="75"/>
      <c r="E2201" s="75"/>
    </row>
    <row r="2202" spans="4:5" x14ac:dyDescent="0.3">
      <c r="D2202" s="75"/>
      <c r="E2202" s="75"/>
    </row>
    <row r="2203" spans="4:5" x14ac:dyDescent="0.3">
      <c r="D2203" s="75"/>
      <c r="E2203" s="75"/>
    </row>
    <row r="2204" spans="4:5" x14ac:dyDescent="0.3">
      <c r="D2204" s="75"/>
      <c r="E2204" s="75"/>
    </row>
    <row r="2205" spans="4:5" x14ac:dyDescent="0.3">
      <c r="D2205" s="75"/>
      <c r="E2205" s="75"/>
    </row>
    <row r="2206" spans="4:5" x14ac:dyDescent="0.3">
      <c r="D2206" s="75"/>
      <c r="E2206" s="75"/>
    </row>
    <row r="2207" spans="4:5" x14ac:dyDescent="0.3">
      <c r="D2207" s="75"/>
      <c r="E2207" s="75"/>
    </row>
    <row r="2208" spans="4:5" x14ac:dyDescent="0.3">
      <c r="D2208" s="75"/>
      <c r="E2208" s="75"/>
    </row>
    <row r="2209" spans="4:5" x14ac:dyDescent="0.3">
      <c r="D2209" s="75"/>
      <c r="E2209" s="75"/>
    </row>
    <row r="2210" spans="4:5" x14ac:dyDescent="0.3">
      <c r="D2210" s="75"/>
      <c r="E2210" s="75"/>
    </row>
    <row r="2211" spans="4:5" x14ac:dyDescent="0.3">
      <c r="D2211" s="75"/>
      <c r="E2211" s="75"/>
    </row>
    <row r="2212" spans="4:5" x14ac:dyDescent="0.3">
      <c r="D2212" s="75"/>
      <c r="E2212" s="75"/>
    </row>
    <row r="2213" spans="4:5" x14ac:dyDescent="0.3">
      <c r="D2213" s="75"/>
      <c r="E2213" s="75"/>
    </row>
    <row r="2214" spans="4:5" x14ac:dyDescent="0.3">
      <c r="D2214" s="75"/>
      <c r="E2214" s="75"/>
    </row>
    <row r="2215" spans="4:5" x14ac:dyDescent="0.3">
      <c r="D2215" s="75"/>
      <c r="E2215" s="75"/>
    </row>
    <row r="2216" spans="4:5" x14ac:dyDescent="0.3">
      <c r="D2216" s="75"/>
      <c r="E2216" s="75"/>
    </row>
    <row r="2217" spans="4:5" x14ac:dyDescent="0.3">
      <c r="D2217" s="75"/>
      <c r="E2217" s="75"/>
    </row>
    <row r="2218" spans="4:5" x14ac:dyDescent="0.3">
      <c r="D2218" s="75"/>
      <c r="E2218" s="75"/>
    </row>
    <row r="2219" spans="4:5" x14ac:dyDescent="0.3">
      <c r="D2219" s="75"/>
      <c r="E2219" s="75"/>
    </row>
    <row r="2220" spans="4:5" x14ac:dyDescent="0.3">
      <c r="D2220" s="75"/>
      <c r="E2220" s="75"/>
    </row>
    <row r="2221" spans="4:5" x14ac:dyDescent="0.3">
      <c r="D2221" s="75"/>
      <c r="E2221" s="75"/>
    </row>
    <row r="2222" spans="4:5" x14ac:dyDescent="0.3">
      <c r="D2222" s="75"/>
      <c r="E2222" s="75"/>
    </row>
    <row r="2223" spans="4:5" x14ac:dyDescent="0.3">
      <c r="D2223" s="75"/>
      <c r="E2223" s="75"/>
    </row>
    <row r="2224" spans="4:5" x14ac:dyDescent="0.3">
      <c r="D2224" s="75"/>
      <c r="E2224" s="75"/>
    </row>
    <row r="2225" spans="4:5" x14ac:dyDescent="0.3">
      <c r="D2225" s="75"/>
      <c r="E2225" s="75"/>
    </row>
    <row r="2226" spans="4:5" x14ac:dyDescent="0.3">
      <c r="D2226" s="75"/>
      <c r="E2226" s="75"/>
    </row>
    <row r="2227" spans="4:5" x14ac:dyDescent="0.3">
      <c r="D2227" s="75"/>
      <c r="E2227" s="75"/>
    </row>
    <row r="2228" spans="4:5" x14ac:dyDescent="0.3">
      <c r="D2228" s="75"/>
      <c r="E2228" s="75"/>
    </row>
    <row r="2229" spans="4:5" x14ac:dyDescent="0.3">
      <c r="D2229" s="75"/>
      <c r="E2229" s="75"/>
    </row>
    <row r="2230" spans="4:5" x14ac:dyDescent="0.3">
      <c r="D2230" s="75"/>
      <c r="E2230" s="75"/>
    </row>
    <row r="2231" spans="4:5" x14ac:dyDescent="0.3">
      <c r="D2231" s="75"/>
      <c r="E2231" s="75"/>
    </row>
    <row r="2232" spans="4:5" x14ac:dyDescent="0.3">
      <c r="D2232" s="75"/>
      <c r="E2232" s="75"/>
    </row>
    <row r="2233" spans="4:5" x14ac:dyDescent="0.3">
      <c r="D2233" s="75"/>
      <c r="E2233" s="75"/>
    </row>
    <row r="2234" spans="4:5" x14ac:dyDescent="0.3">
      <c r="D2234" s="75"/>
      <c r="E2234" s="75"/>
    </row>
    <row r="2235" spans="4:5" x14ac:dyDescent="0.3">
      <c r="D2235" s="75"/>
      <c r="E2235" s="75"/>
    </row>
    <row r="2236" spans="4:5" x14ac:dyDescent="0.3">
      <c r="D2236" s="75"/>
      <c r="E2236" s="75"/>
    </row>
    <row r="2237" spans="4:5" x14ac:dyDescent="0.3">
      <c r="D2237" s="75"/>
      <c r="E2237" s="75"/>
    </row>
    <row r="2238" spans="4:5" x14ac:dyDescent="0.3">
      <c r="D2238" s="75"/>
      <c r="E2238" s="75"/>
    </row>
    <row r="2239" spans="4:5" x14ac:dyDescent="0.3">
      <c r="D2239" s="75"/>
      <c r="E2239" s="75"/>
    </row>
    <row r="2240" spans="4:5" x14ac:dyDescent="0.3">
      <c r="D2240" s="75"/>
      <c r="E2240" s="75"/>
    </row>
    <row r="2241" spans="4:5" x14ac:dyDescent="0.3">
      <c r="D2241" s="75"/>
      <c r="E2241" s="75"/>
    </row>
    <row r="2242" spans="4:5" x14ac:dyDescent="0.3">
      <c r="D2242" s="75"/>
      <c r="E2242" s="75"/>
    </row>
    <row r="2243" spans="4:5" x14ac:dyDescent="0.3">
      <c r="D2243" s="75"/>
      <c r="E2243" s="75"/>
    </row>
    <row r="2244" spans="4:5" x14ac:dyDescent="0.3">
      <c r="D2244" s="75"/>
      <c r="E2244" s="75"/>
    </row>
    <row r="2245" spans="4:5" x14ac:dyDescent="0.3">
      <c r="D2245" s="75"/>
      <c r="E2245" s="75"/>
    </row>
    <row r="2246" spans="4:5" x14ac:dyDescent="0.3">
      <c r="D2246" s="75"/>
      <c r="E2246" s="75"/>
    </row>
    <row r="2247" spans="4:5" x14ac:dyDescent="0.3">
      <c r="D2247" s="75"/>
      <c r="E2247" s="75"/>
    </row>
    <row r="2248" spans="4:5" x14ac:dyDescent="0.3">
      <c r="D2248" s="75"/>
      <c r="E2248" s="75"/>
    </row>
    <row r="2249" spans="4:5" x14ac:dyDescent="0.3">
      <c r="D2249" s="75"/>
      <c r="E2249" s="75"/>
    </row>
    <row r="2250" spans="4:5" x14ac:dyDescent="0.3">
      <c r="D2250" s="75"/>
      <c r="E2250" s="75"/>
    </row>
    <row r="2251" spans="4:5" x14ac:dyDescent="0.3">
      <c r="D2251" s="75"/>
      <c r="E2251" s="75"/>
    </row>
    <row r="2252" spans="4:5" x14ac:dyDescent="0.3">
      <c r="D2252" s="75"/>
      <c r="E2252" s="75"/>
    </row>
    <row r="2253" spans="4:5" x14ac:dyDescent="0.3">
      <c r="D2253" s="75"/>
      <c r="E2253" s="75"/>
    </row>
    <row r="2254" spans="4:5" x14ac:dyDescent="0.3">
      <c r="D2254" s="75"/>
      <c r="E2254" s="75"/>
    </row>
    <row r="2255" spans="4:5" x14ac:dyDescent="0.3">
      <c r="D2255" s="75"/>
      <c r="E2255" s="75"/>
    </row>
    <row r="2256" spans="4:5" x14ac:dyDescent="0.3">
      <c r="D2256" s="75"/>
      <c r="E2256" s="75"/>
    </row>
    <row r="2257" spans="4:5" x14ac:dyDescent="0.3">
      <c r="D2257" s="75"/>
      <c r="E2257" s="75"/>
    </row>
    <row r="2258" spans="4:5" x14ac:dyDescent="0.3">
      <c r="D2258" s="75"/>
      <c r="E2258" s="75"/>
    </row>
    <row r="2259" spans="4:5" x14ac:dyDescent="0.3">
      <c r="D2259" s="75"/>
      <c r="E2259" s="75"/>
    </row>
    <row r="2260" spans="4:5" x14ac:dyDescent="0.3">
      <c r="D2260" s="75"/>
      <c r="E2260" s="75"/>
    </row>
    <row r="2261" spans="4:5" x14ac:dyDescent="0.3">
      <c r="D2261" s="75"/>
      <c r="E2261" s="75"/>
    </row>
    <row r="2262" spans="4:5" x14ac:dyDescent="0.3">
      <c r="D2262" s="75"/>
      <c r="E2262" s="75"/>
    </row>
    <row r="2263" spans="4:5" x14ac:dyDescent="0.3">
      <c r="D2263" s="75"/>
      <c r="E2263" s="75"/>
    </row>
    <row r="2264" spans="4:5" x14ac:dyDescent="0.3">
      <c r="D2264" s="75"/>
      <c r="E2264" s="75"/>
    </row>
    <row r="2265" spans="4:5" x14ac:dyDescent="0.3">
      <c r="D2265" s="75"/>
      <c r="E2265" s="75"/>
    </row>
    <row r="2266" spans="4:5" x14ac:dyDescent="0.3">
      <c r="D2266" s="75"/>
      <c r="E2266" s="75"/>
    </row>
    <row r="2267" spans="4:5" x14ac:dyDescent="0.3">
      <c r="D2267" s="75"/>
      <c r="E2267" s="75"/>
    </row>
    <row r="2268" spans="4:5" x14ac:dyDescent="0.3">
      <c r="D2268" s="75"/>
      <c r="E2268" s="75"/>
    </row>
    <row r="2269" spans="4:5" x14ac:dyDescent="0.3">
      <c r="D2269" s="75"/>
      <c r="E2269" s="75"/>
    </row>
    <row r="2270" spans="4:5" x14ac:dyDescent="0.3">
      <c r="D2270" s="75"/>
      <c r="E2270" s="75"/>
    </row>
    <row r="2271" spans="4:5" x14ac:dyDescent="0.3">
      <c r="D2271" s="75"/>
      <c r="E2271" s="75"/>
    </row>
    <row r="2272" spans="4:5" x14ac:dyDescent="0.3">
      <c r="D2272" s="75"/>
      <c r="E2272" s="75"/>
    </row>
    <row r="2273" spans="4:5" x14ac:dyDescent="0.3">
      <c r="D2273" s="75"/>
      <c r="E2273" s="75"/>
    </row>
    <row r="2274" spans="4:5" x14ac:dyDescent="0.3">
      <c r="D2274" s="75"/>
      <c r="E2274" s="75"/>
    </row>
    <row r="2275" spans="4:5" x14ac:dyDescent="0.3">
      <c r="D2275" s="75"/>
      <c r="E2275" s="75"/>
    </row>
    <row r="2276" spans="4:5" x14ac:dyDescent="0.3">
      <c r="D2276" s="75"/>
      <c r="E2276" s="75"/>
    </row>
    <row r="2277" spans="4:5" x14ac:dyDescent="0.3">
      <c r="D2277" s="75"/>
      <c r="E2277" s="75"/>
    </row>
    <row r="2278" spans="4:5" x14ac:dyDescent="0.3">
      <c r="D2278" s="75"/>
      <c r="E2278" s="75"/>
    </row>
    <row r="2279" spans="4:5" x14ac:dyDescent="0.3">
      <c r="D2279" s="75"/>
      <c r="E2279" s="75"/>
    </row>
    <row r="2280" spans="4:5" x14ac:dyDescent="0.3">
      <c r="D2280" s="75"/>
      <c r="E2280" s="75"/>
    </row>
    <row r="2281" spans="4:5" x14ac:dyDescent="0.3">
      <c r="D2281" s="75"/>
      <c r="E2281" s="75"/>
    </row>
    <row r="2282" spans="4:5" x14ac:dyDescent="0.3">
      <c r="D2282" s="75"/>
      <c r="E2282" s="75"/>
    </row>
    <row r="2283" spans="4:5" x14ac:dyDescent="0.3">
      <c r="D2283" s="75"/>
      <c r="E2283" s="75"/>
    </row>
    <row r="2284" spans="4:5" x14ac:dyDescent="0.3">
      <c r="D2284" s="75"/>
      <c r="E2284" s="75"/>
    </row>
    <row r="2285" spans="4:5" x14ac:dyDescent="0.3">
      <c r="D2285" s="75"/>
      <c r="E2285" s="75"/>
    </row>
    <row r="2286" spans="4:5" x14ac:dyDescent="0.3">
      <c r="D2286" s="75"/>
      <c r="E2286" s="75"/>
    </row>
    <row r="2287" spans="4:5" x14ac:dyDescent="0.3">
      <c r="D2287" s="75"/>
      <c r="E2287" s="75"/>
    </row>
    <row r="2288" spans="4:5" x14ac:dyDescent="0.3">
      <c r="D2288" s="75"/>
      <c r="E2288" s="75"/>
    </row>
    <row r="2289" spans="4:5" x14ac:dyDescent="0.3">
      <c r="D2289" s="75"/>
      <c r="E2289" s="75"/>
    </row>
    <row r="2290" spans="4:5" x14ac:dyDescent="0.3">
      <c r="D2290" s="75"/>
      <c r="E2290" s="75"/>
    </row>
    <row r="2291" spans="4:5" x14ac:dyDescent="0.3">
      <c r="D2291" s="75"/>
      <c r="E2291" s="75"/>
    </row>
    <row r="2292" spans="4:5" x14ac:dyDescent="0.3">
      <c r="D2292" s="75"/>
      <c r="E2292" s="75"/>
    </row>
    <row r="2293" spans="4:5" x14ac:dyDescent="0.3">
      <c r="D2293" s="75"/>
      <c r="E2293" s="75"/>
    </row>
    <row r="2294" spans="4:5" x14ac:dyDescent="0.3">
      <c r="D2294" s="75"/>
      <c r="E2294" s="75"/>
    </row>
    <row r="2295" spans="4:5" x14ac:dyDescent="0.3">
      <c r="D2295" s="75"/>
      <c r="E2295" s="75"/>
    </row>
    <row r="2296" spans="4:5" x14ac:dyDescent="0.3">
      <c r="D2296" s="75"/>
      <c r="E2296" s="75"/>
    </row>
    <row r="2297" spans="4:5" x14ac:dyDescent="0.3">
      <c r="D2297" s="75"/>
      <c r="E2297" s="75"/>
    </row>
    <row r="2298" spans="4:5" x14ac:dyDescent="0.3">
      <c r="D2298" s="75"/>
      <c r="E2298" s="75"/>
    </row>
    <row r="2299" spans="4:5" x14ac:dyDescent="0.3">
      <c r="D2299" s="75"/>
      <c r="E2299" s="75"/>
    </row>
    <row r="2300" spans="4:5" x14ac:dyDescent="0.3">
      <c r="D2300" s="75"/>
      <c r="E2300" s="75"/>
    </row>
    <row r="2301" spans="4:5" x14ac:dyDescent="0.3">
      <c r="D2301" s="75"/>
      <c r="E2301" s="75"/>
    </row>
    <row r="2302" spans="4:5" x14ac:dyDescent="0.3">
      <c r="D2302" s="75"/>
      <c r="E2302" s="75"/>
    </row>
    <row r="2303" spans="4:5" x14ac:dyDescent="0.3">
      <c r="D2303" s="75"/>
      <c r="E2303" s="75"/>
    </row>
    <row r="2304" spans="4:5" x14ac:dyDescent="0.3">
      <c r="D2304" s="75"/>
      <c r="E2304" s="75"/>
    </row>
    <row r="2305" spans="4:5" x14ac:dyDescent="0.3">
      <c r="D2305" s="75"/>
      <c r="E2305" s="75"/>
    </row>
    <row r="2306" spans="4:5" x14ac:dyDescent="0.3">
      <c r="D2306" s="75"/>
      <c r="E2306" s="75"/>
    </row>
    <row r="2307" spans="4:5" x14ac:dyDescent="0.3">
      <c r="D2307" s="75"/>
      <c r="E2307" s="75"/>
    </row>
    <row r="2308" spans="4:5" x14ac:dyDescent="0.3">
      <c r="D2308" s="75"/>
      <c r="E2308" s="75"/>
    </row>
    <row r="2309" spans="4:5" x14ac:dyDescent="0.3">
      <c r="D2309" s="75"/>
      <c r="E2309" s="75"/>
    </row>
    <row r="2310" spans="4:5" x14ac:dyDescent="0.3">
      <c r="D2310" s="75"/>
      <c r="E2310" s="75"/>
    </row>
    <row r="2311" spans="4:5" x14ac:dyDescent="0.3">
      <c r="D2311" s="75"/>
      <c r="E2311" s="75"/>
    </row>
    <row r="2312" spans="4:5" x14ac:dyDescent="0.3">
      <c r="D2312" s="75"/>
      <c r="E2312" s="75"/>
    </row>
    <row r="2313" spans="4:5" x14ac:dyDescent="0.3">
      <c r="D2313" s="75"/>
      <c r="E2313" s="75"/>
    </row>
    <row r="2314" spans="4:5" x14ac:dyDescent="0.3">
      <c r="D2314" s="75"/>
      <c r="E2314" s="75"/>
    </row>
    <row r="2315" spans="4:5" x14ac:dyDescent="0.3">
      <c r="D2315" s="75"/>
      <c r="E2315" s="75"/>
    </row>
    <row r="2316" spans="4:5" x14ac:dyDescent="0.3">
      <c r="D2316" s="75"/>
      <c r="E2316" s="75"/>
    </row>
    <row r="2317" spans="4:5" x14ac:dyDescent="0.3">
      <c r="D2317" s="75"/>
      <c r="E2317" s="75"/>
    </row>
    <row r="2318" spans="4:5" x14ac:dyDescent="0.3">
      <c r="D2318" s="75"/>
      <c r="E2318" s="75"/>
    </row>
    <row r="2319" spans="4:5" x14ac:dyDescent="0.3">
      <c r="D2319" s="75"/>
      <c r="E2319" s="75"/>
    </row>
    <row r="2320" spans="4:5" x14ac:dyDescent="0.3">
      <c r="D2320" s="75"/>
      <c r="E2320" s="75"/>
    </row>
    <row r="2321" spans="4:5" x14ac:dyDescent="0.3">
      <c r="D2321" s="75"/>
      <c r="E2321" s="75"/>
    </row>
    <row r="2322" spans="4:5" x14ac:dyDescent="0.3">
      <c r="D2322" s="75"/>
      <c r="E2322" s="75"/>
    </row>
    <row r="2323" spans="4:5" x14ac:dyDescent="0.3">
      <c r="D2323" s="75"/>
      <c r="E2323" s="75"/>
    </row>
    <row r="2324" spans="4:5" x14ac:dyDescent="0.3">
      <c r="D2324" s="75"/>
      <c r="E2324" s="75"/>
    </row>
    <row r="2325" spans="4:5" x14ac:dyDescent="0.3">
      <c r="D2325" s="75"/>
      <c r="E2325" s="75"/>
    </row>
    <row r="2326" spans="4:5" x14ac:dyDescent="0.3">
      <c r="D2326" s="75"/>
      <c r="E2326" s="75"/>
    </row>
    <row r="2327" spans="4:5" x14ac:dyDescent="0.3">
      <c r="D2327" s="75"/>
      <c r="E2327" s="75"/>
    </row>
    <row r="2328" spans="4:5" x14ac:dyDescent="0.3">
      <c r="D2328" s="75"/>
      <c r="E2328" s="75"/>
    </row>
    <row r="2329" spans="4:5" x14ac:dyDescent="0.3">
      <c r="D2329" s="75"/>
      <c r="E2329" s="75"/>
    </row>
    <row r="2330" spans="4:5" x14ac:dyDescent="0.3">
      <c r="D2330" s="75"/>
      <c r="E2330" s="75"/>
    </row>
    <row r="2331" spans="4:5" x14ac:dyDescent="0.3">
      <c r="D2331" s="75"/>
      <c r="E2331" s="75"/>
    </row>
    <row r="2332" spans="4:5" x14ac:dyDescent="0.3">
      <c r="D2332" s="75"/>
      <c r="E2332" s="75"/>
    </row>
    <row r="2333" spans="4:5" x14ac:dyDescent="0.3">
      <c r="D2333" s="75"/>
      <c r="E2333" s="75"/>
    </row>
    <row r="2334" spans="4:5" x14ac:dyDescent="0.3">
      <c r="D2334" s="75"/>
      <c r="E2334" s="75"/>
    </row>
    <row r="2335" spans="4:5" x14ac:dyDescent="0.3">
      <c r="D2335" s="75"/>
      <c r="E2335" s="75"/>
    </row>
    <row r="2336" spans="4:5" x14ac:dyDescent="0.3">
      <c r="D2336" s="75"/>
      <c r="E2336" s="75"/>
    </row>
    <row r="2337" spans="4:5" x14ac:dyDescent="0.3">
      <c r="D2337" s="75"/>
      <c r="E2337" s="75"/>
    </row>
    <row r="2338" spans="4:5" x14ac:dyDescent="0.3">
      <c r="D2338" s="75"/>
      <c r="E2338" s="75"/>
    </row>
    <row r="2339" spans="4:5" x14ac:dyDescent="0.3">
      <c r="D2339" s="75"/>
      <c r="E2339" s="75"/>
    </row>
    <row r="2340" spans="4:5" x14ac:dyDescent="0.3">
      <c r="D2340" s="75"/>
      <c r="E2340" s="75"/>
    </row>
    <row r="2341" spans="4:5" x14ac:dyDescent="0.3">
      <c r="D2341" s="75"/>
      <c r="E2341" s="75"/>
    </row>
    <row r="2342" spans="4:5" x14ac:dyDescent="0.3">
      <c r="D2342" s="75"/>
      <c r="E2342" s="75"/>
    </row>
    <row r="2343" spans="4:5" x14ac:dyDescent="0.3">
      <c r="D2343" s="75"/>
      <c r="E2343" s="75"/>
    </row>
    <row r="2344" spans="4:5" x14ac:dyDescent="0.3">
      <c r="D2344" s="75"/>
      <c r="E2344" s="75"/>
    </row>
    <row r="2345" spans="4:5" x14ac:dyDescent="0.3">
      <c r="D2345" s="75"/>
      <c r="E2345" s="75"/>
    </row>
    <row r="2346" spans="4:5" x14ac:dyDescent="0.3">
      <c r="D2346" s="75"/>
      <c r="E2346" s="75"/>
    </row>
    <row r="2347" spans="4:5" x14ac:dyDescent="0.3">
      <c r="D2347" s="75"/>
      <c r="E2347" s="75"/>
    </row>
    <row r="2348" spans="4:5" x14ac:dyDescent="0.3">
      <c r="D2348" s="75"/>
      <c r="E2348" s="75"/>
    </row>
    <row r="2349" spans="4:5" x14ac:dyDescent="0.3">
      <c r="D2349" s="75"/>
      <c r="E2349" s="75"/>
    </row>
    <row r="2350" spans="4:5" x14ac:dyDescent="0.3">
      <c r="D2350" s="75"/>
      <c r="E2350" s="75"/>
    </row>
    <row r="2351" spans="4:5" x14ac:dyDescent="0.3">
      <c r="D2351" s="75"/>
      <c r="E2351" s="75"/>
    </row>
    <row r="2352" spans="4:5" x14ac:dyDescent="0.3">
      <c r="D2352" s="75"/>
      <c r="E2352" s="75"/>
    </row>
    <row r="2353" spans="4:5" x14ac:dyDescent="0.3">
      <c r="D2353" s="75"/>
      <c r="E2353" s="75"/>
    </row>
    <row r="2354" spans="4:5" x14ac:dyDescent="0.3">
      <c r="D2354" s="75"/>
      <c r="E2354" s="75"/>
    </row>
    <row r="2355" spans="4:5" x14ac:dyDescent="0.3">
      <c r="D2355" s="75"/>
      <c r="E2355" s="75"/>
    </row>
    <row r="2356" spans="4:5" x14ac:dyDescent="0.3">
      <c r="D2356" s="75"/>
      <c r="E2356" s="75"/>
    </row>
    <row r="2357" spans="4:5" x14ac:dyDescent="0.3">
      <c r="D2357" s="75"/>
      <c r="E2357" s="75"/>
    </row>
    <row r="2358" spans="4:5" x14ac:dyDescent="0.3">
      <c r="D2358" s="75"/>
      <c r="E2358" s="75"/>
    </row>
    <row r="2359" spans="4:5" x14ac:dyDescent="0.3">
      <c r="D2359" s="75"/>
      <c r="E2359" s="75"/>
    </row>
    <row r="2360" spans="4:5" x14ac:dyDescent="0.3">
      <c r="D2360" s="75"/>
      <c r="E2360" s="75"/>
    </row>
    <row r="2361" spans="4:5" x14ac:dyDescent="0.3">
      <c r="D2361" s="75"/>
      <c r="E2361" s="75"/>
    </row>
    <row r="2362" spans="4:5" x14ac:dyDescent="0.3">
      <c r="D2362" s="75"/>
      <c r="E2362" s="75"/>
    </row>
    <row r="2363" spans="4:5" x14ac:dyDescent="0.3">
      <c r="D2363" s="75"/>
      <c r="E2363" s="75"/>
    </row>
    <row r="2364" spans="4:5" x14ac:dyDescent="0.3">
      <c r="D2364" s="75"/>
      <c r="E2364" s="75"/>
    </row>
    <row r="2365" spans="4:5" x14ac:dyDescent="0.3">
      <c r="D2365" s="75"/>
      <c r="E2365" s="75"/>
    </row>
    <row r="2366" spans="4:5" x14ac:dyDescent="0.3">
      <c r="D2366" s="75"/>
      <c r="E2366" s="75"/>
    </row>
    <row r="2367" spans="4:5" x14ac:dyDescent="0.3">
      <c r="D2367" s="75"/>
      <c r="E2367" s="75"/>
    </row>
    <row r="2368" spans="4:5" x14ac:dyDescent="0.3">
      <c r="D2368" s="75"/>
      <c r="E2368" s="75"/>
    </row>
    <row r="2369" spans="4:5" x14ac:dyDescent="0.3">
      <c r="D2369" s="75"/>
      <c r="E2369" s="75"/>
    </row>
    <row r="2370" spans="4:5" x14ac:dyDescent="0.3">
      <c r="D2370" s="75"/>
      <c r="E2370" s="75"/>
    </row>
    <row r="2371" spans="4:5" x14ac:dyDescent="0.3">
      <c r="D2371" s="75"/>
      <c r="E2371" s="75"/>
    </row>
    <row r="2372" spans="4:5" x14ac:dyDescent="0.3">
      <c r="D2372" s="75"/>
      <c r="E2372" s="75"/>
    </row>
    <row r="2373" spans="4:5" x14ac:dyDescent="0.3">
      <c r="D2373" s="75"/>
      <c r="E2373" s="75"/>
    </row>
    <row r="2374" spans="4:5" x14ac:dyDescent="0.3">
      <c r="D2374" s="75"/>
      <c r="E2374" s="75"/>
    </row>
    <row r="2375" spans="4:5" x14ac:dyDescent="0.3">
      <c r="D2375" s="75"/>
      <c r="E2375" s="75"/>
    </row>
    <row r="2376" spans="4:5" x14ac:dyDescent="0.3">
      <c r="D2376" s="75"/>
      <c r="E2376" s="75"/>
    </row>
    <row r="2377" spans="4:5" x14ac:dyDescent="0.3">
      <c r="D2377" s="75"/>
      <c r="E2377" s="75"/>
    </row>
    <row r="2378" spans="4:5" x14ac:dyDescent="0.3">
      <c r="D2378" s="75"/>
      <c r="E2378" s="75"/>
    </row>
    <row r="2379" spans="4:5" x14ac:dyDescent="0.3">
      <c r="D2379" s="75"/>
      <c r="E2379" s="75"/>
    </row>
    <row r="2380" spans="4:5" x14ac:dyDescent="0.3">
      <c r="D2380" s="75"/>
      <c r="E2380" s="75"/>
    </row>
    <row r="2381" spans="4:5" x14ac:dyDescent="0.3">
      <c r="D2381" s="75"/>
      <c r="E2381" s="75"/>
    </row>
    <row r="2382" spans="4:5" x14ac:dyDescent="0.3">
      <c r="D2382" s="75"/>
      <c r="E2382" s="75"/>
    </row>
    <row r="2383" spans="4:5" x14ac:dyDescent="0.3">
      <c r="D2383" s="75"/>
      <c r="E2383" s="75"/>
    </row>
    <row r="2384" spans="4:5" x14ac:dyDescent="0.3">
      <c r="D2384" s="75"/>
      <c r="E2384" s="75"/>
    </row>
    <row r="2385" spans="4:5" x14ac:dyDescent="0.3">
      <c r="D2385" s="75"/>
      <c r="E2385" s="75"/>
    </row>
    <row r="2386" spans="4:5" x14ac:dyDescent="0.3">
      <c r="D2386" s="75"/>
      <c r="E2386" s="75"/>
    </row>
    <row r="2387" spans="4:5" x14ac:dyDescent="0.3">
      <c r="D2387" s="75"/>
      <c r="E2387" s="75"/>
    </row>
    <row r="2388" spans="4:5" x14ac:dyDescent="0.3">
      <c r="D2388" s="75"/>
      <c r="E2388" s="75"/>
    </row>
    <row r="2389" spans="4:5" x14ac:dyDescent="0.3">
      <c r="D2389" s="75"/>
      <c r="E2389" s="75"/>
    </row>
    <row r="2390" spans="4:5" x14ac:dyDescent="0.3">
      <c r="D2390" s="75"/>
      <c r="E2390" s="75"/>
    </row>
    <row r="2391" spans="4:5" x14ac:dyDescent="0.3">
      <c r="D2391" s="75"/>
      <c r="E2391" s="75"/>
    </row>
    <row r="2392" spans="4:5" x14ac:dyDescent="0.3">
      <c r="D2392" s="75"/>
      <c r="E2392" s="75"/>
    </row>
    <row r="2393" spans="4:5" x14ac:dyDescent="0.3">
      <c r="D2393" s="75"/>
      <c r="E2393" s="75"/>
    </row>
    <row r="2394" spans="4:5" x14ac:dyDescent="0.3">
      <c r="D2394" s="75"/>
      <c r="E2394" s="75"/>
    </row>
    <row r="2395" spans="4:5" x14ac:dyDescent="0.3">
      <c r="D2395" s="75"/>
      <c r="E2395" s="75"/>
    </row>
    <row r="2396" spans="4:5" x14ac:dyDescent="0.3">
      <c r="D2396" s="75"/>
      <c r="E2396" s="75"/>
    </row>
    <row r="2397" spans="4:5" x14ac:dyDescent="0.3">
      <c r="D2397" s="75"/>
      <c r="E2397" s="75"/>
    </row>
    <row r="2398" spans="4:5" x14ac:dyDescent="0.3">
      <c r="D2398" s="75"/>
      <c r="E2398" s="75"/>
    </row>
    <row r="2399" spans="4:5" x14ac:dyDescent="0.3">
      <c r="D2399" s="75"/>
      <c r="E2399" s="75"/>
    </row>
    <row r="2400" spans="4:5" x14ac:dyDescent="0.3">
      <c r="D2400" s="75"/>
      <c r="E2400" s="75"/>
    </row>
    <row r="2401" spans="4:5" x14ac:dyDescent="0.3">
      <c r="D2401" s="75"/>
      <c r="E2401" s="75"/>
    </row>
    <row r="2402" spans="4:5" x14ac:dyDescent="0.3">
      <c r="D2402" s="75"/>
      <c r="E2402" s="75"/>
    </row>
    <row r="2403" spans="4:5" x14ac:dyDescent="0.3">
      <c r="D2403" s="75"/>
      <c r="E2403" s="75"/>
    </row>
    <row r="2404" spans="4:5" x14ac:dyDescent="0.3">
      <c r="D2404" s="75"/>
      <c r="E2404" s="75"/>
    </row>
    <row r="2405" spans="4:5" x14ac:dyDescent="0.3">
      <c r="D2405" s="75"/>
      <c r="E2405" s="75"/>
    </row>
    <row r="2406" spans="4:5" x14ac:dyDescent="0.3">
      <c r="D2406" s="75"/>
      <c r="E2406" s="75"/>
    </row>
    <row r="2407" spans="4:5" x14ac:dyDescent="0.3">
      <c r="D2407" s="75"/>
      <c r="E2407" s="75"/>
    </row>
    <row r="2408" spans="4:5" x14ac:dyDescent="0.3">
      <c r="D2408" s="75"/>
      <c r="E2408" s="75"/>
    </row>
    <row r="2409" spans="4:5" x14ac:dyDescent="0.3">
      <c r="D2409" s="75"/>
      <c r="E2409" s="75"/>
    </row>
    <row r="2410" spans="4:5" x14ac:dyDescent="0.3">
      <c r="D2410" s="75"/>
      <c r="E2410" s="75"/>
    </row>
    <row r="2411" spans="4:5" x14ac:dyDescent="0.3">
      <c r="D2411" s="75"/>
      <c r="E2411" s="75"/>
    </row>
    <row r="2412" spans="4:5" x14ac:dyDescent="0.3">
      <c r="D2412" s="75"/>
      <c r="E2412" s="75"/>
    </row>
    <row r="2413" spans="4:5" x14ac:dyDescent="0.3">
      <c r="D2413" s="75"/>
      <c r="E2413" s="75"/>
    </row>
    <row r="2414" spans="4:5" x14ac:dyDescent="0.3">
      <c r="D2414" s="75"/>
      <c r="E2414" s="75"/>
    </row>
    <row r="2415" spans="4:5" x14ac:dyDescent="0.3">
      <c r="D2415" s="75"/>
      <c r="E2415" s="75"/>
    </row>
    <row r="2416" spans="4:5" x14ac:dyDescent="0.3">
      <c r="D2416" s="75"/>
      <c r="E2416" s="75"/>
    </row>
    <row r="2417" spans="4:5" x14ac:dyDescent="0.3">
      <c r="D2417" s="75"/>
      <c r="E2417" s="75"/>
    </row>
    <row r="2418" spans="4:5" x14ac:dyDescent="0.3">
      <c r="D2418" s="75"/>
      <c r="E2418" s="75"/>
    </row>
    <row r="2419" spans="4:5" x14ac:dyDescent="0.3">
      <c r="D2419" s="75"/>
      <c r="E2419" s="75"/>
    </row>
    <row r="2420" spans="4:5" x14ac:dyDescent="0.3">
      <c r="D2420" s="75"/>
      <c r="E2420" s="75"/>
    </row>
    <row r="2421" spans="4:5" x14ac:dyDescent="0.3">
      <c r="D2421" s="75"/>
      <c r="E2421" s="75"/>
    </row>
    <row r="2422" spans="4:5" x14ac:dyDescent="0.3">
      <c r="D2422" s="75"/>
      <c r="E2422" s="75"/>
    </row>
    <row r="2423" spans="4:5" x14ac:dyDescent="0.3">
      <c r="D2423" s="75"/>
      <c r="E2423" s="75"/>
    </row>
    <row r="2424" spans="4:5" x14ac:dyDescent="0.3">
      <c r="D2424" s="75"/>
      <c r="E2424" s="75"/>
    </row>
    <row r="2425" spans="4:5" x14ac:dyDescent="0.3">
      <c r="D2425" s="75"/>
      <c r="E2425" s="75"/>
    </row>
    <row r="2426" spans="4:5" x14ac:dyDescent="0.3">
      <c r="D2426" s="75"/>
      <c r="E2426" s="75"/>
    </row>
    <row r="2427" spans="4:5" x14ac:dyDescent="0.3">
      <c r="D2427" s="75"/>
      <c r="E2427" s="75"/>
    </row>
    <row r="2428" spans="4:5" x14ac:dyDescent="0.3">
      <c r="D2428" s="75"/>
      <c r="E2428" s="75"/>
    </row>
    <row r="2429" spans="4:5" x14ac:dyDescent="0.3">
      <c r="D2429" s="75"/>
      <c r="E2429" s="75"/>
    </row>
    <row r="2430" spans="4:5" x14ac:dyDescent="0.3">
      <c r="D2430" s="75"/>
      <c r="E2430" s="75"/>
    </row>
    <row r="2431" spans="4:5" x14ac:dyDescent="0.3">
      <c r="D2431" s="75"/>
      <c r="E2431" s="75"/>
    </row>
    <row r="2432" spans="4:5" x14ac:dyDescent="0.3">
      <c r="D2432" s="75"/>
      <c r="E2432" s="75"/>
    </row>
    <row r="2433" spans="4:5" x14ac:dyDescent="0.3">
      <c r="D2433" s="75"/>
      <c r="E2433" s="75"/>
    </row>
    <row r="2434" spans="4:5" x14ac:dyDescent="0.3">
      <c r="D2434" s="75"/>
      <c r="E2434" s="75"/>
    </row>
    <row r="2435" spans="4:5" x14ac:dyDescent="0.3">
      <c r="D2435" s="75"/>
      <c r="E2435" s="75"/>
    </row>
    <row r="2436" spans="4:5" x14ac:dyDescent="0.3">
      <c r="D2436" s="75"/>
      <c r="E2436" s="75"/>
    </row>
    <row r="2437" spans="4:5" x14ac:dyDescent="0.3">
      <c r="D2437" s="75"/>
      <c r="E2437" s="75"/>
    </row>
    <row r="2438" spans="4:5" x14ac:dyDescent="0.3">
      <c r="D2438" s="75"/>
      <c r="E2438" s="75"/>
    </row>
    <row r="2439" spans="4:5" x14ac:dyDescent="0.3">
      <c r="D2439" s="75"/>
      <c r="E2439" s="75"/>
    </row>
    <row r="2440" spans="4:5" x14ac:dyDescent="0.3">
      <c r="D2440" s="75"/>
      <c r="E2440" s="75"/>
    </row>
    <row r="2441" spans="4:5" x14ac:dyDescent="0.3">
      <c r="D2441" s="75"/>
      <c r="E2441" s="75"/>
    </row>
    <row r="2442" spans="4:5" x14ac:dyDescent="0.3">
      <c r="D2442" s="75"/>
      <c r="E2442" s="75"/>
    </row>
    <row r="2443" spans="4:5" x14ac:dyDescent="0.3">
      <c r="D2443" s="75"/>
      <c r="E2443" s="75"/>
    </row>
    <row r="2444" spans="4:5" x14ac:dyDescent="0.3">
      <c r="D2444" s="75"/>
      <c r="E2444" s="75"/>
    </row>
    <row r="2445" spans="4:5" x14ac:dyDescent="0.3">
      <c r="D2445" s="75"/>
      <c r="E2445" s="75"/>
    </row>
    <row r="2446" spans="4:5" x14ac:dyDescent="0.3">
      <c r="D2446" s="75"/>
      <c r="E2446" s="75"/>
    </row>
    <row r="2447" spans="4:5" x14ac:dyDescent="0.3">
      <c r="D2447" s="75"/>
      <c r="E2447" s="75"/>
    </row>
    <row r="2448" spans="4:5" x14ac:dyDescent="0.3">
      <c r="D2448" s="75"/>
      <c r="E2448" s="75"/>
    </row>
    <row r="2449" spans="4:5" x14ac:dyDescent="0.3">
      <c r="D2449" s="75"/>
      <c r="E2449" s="75"/>
    </row>
    <row r="2450" spans="4:5" x14ac:dyDescent="0.3">
      <c r="D2450" s="75"/>
      <c r="E2450" s="75"/>
    </row>
    <row r="2451" spans="4:5" x14ac:dyDescent="0.3">
      <c r="D2451" s="75"/>
      <c r="E2451" s="75"/>
    </row>
    <row r="2452" spans="4:5" x14ac:dyDescent="0.3">
      <c r="D2452" s="75"/>
      <c r="E2452" s="75"/>
    </row>
    <row r="2453" spans="4:5" x14ac:dyDescent="0.3">
      <c r="D2453" s="75"/>
      <c r="E2453" s="75"/>
    </row>
    <row r="2454" spans="4:5" x14ac:dyDescent="0.3">
      <c r="D2454" s="75"/>
      <c r="E2454" s="75"/>
    </row>
    <row r="2455" spans="4:5" x14ac:dyDescent="0.3">
      <c r="D2455" s="75"/>
      <c r="E2455" s="75"/>
    </row>
    <row r="2456" spans="4:5" x14ac:dyDescent="0.3">
      <c r="D2456" s="75"/>
      <c r="E2456" s="75"/>
    </row>
    <row r="2457" spans="4:5" x14ac:dyDescent="0.3">
      <c r="D2457" s="75"/>
      <c r="E2457" s="75"/>
    </row>
    <row r="2458" spans="4:5" x14ac:dyDescent="0.3">
      <c r="D2458" s="75"/>
      <c r="E2458" s="75"/>
    </row>
    <row r="2459" spans="4:5" x14ac:dyDescent="0.3">
      <c r="D2459" s="75"/>
      <c r="E2459" s="75"/>
    </row>
    <row r="2460" spans="4:5" x14ac:dyDescent="0.3">
      <c r="D2460" s="75"/>
      <c r="E2460" s="75"/>
    </row>
    <row r="2461" spans="4:5" x14ac:dyDescent="0.3">
      <c r="D2461" s="75"/>
      <c r="E2461" s="75"/>
    </row>
    <row r="2462" spans="4:5" x14ac:dyDescent="0.3">
      <c r="D2462" s="75"/>
      <c r="E2462" s="75"/>
    </row>
    <row r="2463" spans="4:5" x14ac:dyDescent="0.3">
      <c r="D2463" s="75"/>
      <c r="E2463" s="75"/>
    </row>
    <row r="2464" spans="4:5" x14ac:dyDescent="0.3">
      <c r="D2464" s="75"/>
      <c r="E2464" s="75"/>
    </row>
    <row r="2465" spans="4:5" x14ac:dyDescent="0.3">
      <c r="D2465" s="75"/>
      <c r="E2465" s="75"/>
    </row>
    <row r="2466" spans="4:5" x14ac:dyDescent="0.3">
      <c r="D2466" s="75"/>
      <c r="E2466" s="75"/>
    </row>
    <row r="2467" spans="4:5" x14ac:dyDescent="0.3">
      <c r="D2467" s="75"/>
      <c r="E2467" s="75"/>
    </row>
    <row r="2468" spans="4:5" x14ac:dyDescent="0.3">
      <c r="D2468" s="75"/>
      <c r="E2468" s="75"/>
    </row>
    <row r="2469" spans="4:5" x14ac:dyDescent="0.3">
      <c r="D2469" s="75"/>
      <c r="E2469" s="75"/>
    </row>
    <row r="2470" spans="4:5" x14ac:dyDescent="0.3">
      <c r="D2470" s="75"/>
      <c r="E2470" s="75"/>
    </row>
    <row r="2471" spans="4:5" x14ac:dyDescent="0.3">
      <c r="D2471" s="75"/>
      <c r="E2471" s="75"/>
    </row>
    <row r="2472" spans="4:5" x14ac:dyDescent="0.3">
      <c r="D2472" s="75"/>
      <c r="E2472" s="75"/>
    </row>
    <row r="2473" spans="4:5" x14ac:dyDescent="0.3">
      <c r="D2473" s="75"/>
      <c r="E2473" s="75"/>
    </row>
    <row r="2474" spans="4:5" x14ac:dyDescent="0.3">
      <c r="D2474" s="75"/>
      <c r="E2474" s="75"/>
    </row>
    <row r="2475" spans="4:5" x14ac:dyDescent="0.3">
      <c r="D2475" s="75"/>
      <c r="E2475" s="75"/>
    </row>
    <row r="2476" spans="4:5" x14ac:dyDescent="0.3">
      <c r="D2476" s="75"/>
      <c r="E2476" s="75"/>
    </row>
    <row r="2477" spans="4:5" x14ac:dyDescent="0.3">
      <c r="D2477" s="75"/>
      <c r="E2477" s="75"/>
    </row>
    <row r="2478" spans="4:5" x14ac:dyDescent="0.3">
      <c r="D2478" s="75"/>
      <c r="E2478" s="75"/>
    </row>
    <row r="2479" spans="4:5" x14ac:dyDescent="0.3">
      <c r="D2479" s="75"/>
      <c r="E2479" s="75"/>
    </row>
    <row r="2480" spans="4:5" x14ac:dyDescent="0.3">
      <c r="D2480" s="75"/>
      <c r="E2480" s="75"/>
    </row>
    <row r="2481" spans="4:5" x14ac:dyDescent="0.3">
      <c r="D2481" s="75"/>
      <c r="E2481" s="75"/>
    </row>
    <row r="2482" spans="4:5" x14ac:dyDescent="0.3">
      <c r="D2482" s="75"/>
      <c r="E2482" s="75"/>
    </row>
    <row r="2483" spans="4:5" x14ac:dyDescent="0.3">
      <c r="D2483" s="75"/>
      <c r="E2483" s="75"/>
    </row>
    <row r="2484" spans="4:5" x14ac:dyDescent="0.3">
      <c r="D2484" s="75"/>
      <c r="E2484" s="75"/>
    </row>
    <row r="2485" spans="4:5" x14ac:dyDescent="0.3">
      <c r="D2485" s="75"/>
      <c r="E2485" s="75"/>
    </row>
    <row r="2486" spans="4:5" x14ac:dyDescent="0.3">
      <c r="D2486" s="75"/>
      <c r="E2486" s="75"/>
    </row>
    <row r="2487" spans="4:5" x14ac:dyDescent="0.3">
      <c r="D2487" s="75"/>
      <c r="E2487" s="75"/>
    </row>
    <row r="2488" spans="4:5" x14ac:dyDescent="0.3">
      <c r="D2488" s="75"/>
      <c r="E2488" s="75"/>
    </row>
    <row r="2489" spans="4:5" x14ac:dyDescent="0.3">
      <c r="D2489" s="75"/>
      <c r="E2489" s="75"/>
    </row>
    <row r="2490" spans="4:5" x14ac:dyDescent="0.3">
      <c r="D2490" s="75"/>
      <c r="E2490" s="75"/>
    </row>
    <row r="2491" spans="4:5" x14ac:dyDescent="0.3">
      <c r="D2491" s="75"/>
      <c r="E2491" s="75"/>
    </row>
    <row r="2492" spans="4:5" x14ac:dyDescent="0.3">
      <c r="D2492" s="75"/>
      <c r="E2492" s="75"/>
    </row>
    <row r="2493" spans="4:5" x14ac:dyDescent="0.3">
      <c r="D2493" s="75"/>
      <c r="E2493" s="75"/>
    </row>
    <row r="2494" spans="4:5" x14ac:dyDescent="0.3">
      <c r="D2494" s="75"/>
      <c r="E2494" s="75"/>
    </row>
    <row r="2495" spans="4:5" x14ac:dyDescent="0.3">
      <c r="D2495" s="75"/>
      <c r="E2495" s="75"/>
    </row>
    <row r="2496" spans="4:5" x14ac:dyDescent="0.3">
      <c r="D2496" s="75"/>
      <c r="E2496" s="75"/>
    </row>
    <row r="2497" spans="4:5" x14ac:dyDescent="0.3">
      <c r="D2497" s="75"/>
      <c r="E2497" s="75"/>
    </row>
    <row r="2498" spans="4:5" x14ac:dyDescent="0.3">
      <c r="D2498" s="75"/>
      <c r="E2498" s="75"/>
    </row>
    <row r="2499" spans="4:5" x14ac:dyDescent="0.3">
      <c r="D2499" s="75"/>
      <c r="E2499" s="75"/>
    </row>
    <row r="2500" spans="4:5" x14ac:dyDescent="0.3">
      <c r="D2500" s="75"/>
      <c r="E2500" s="75"/>
    </row>
    <row r="2501" spans="4:5" x14ac:dyDescent="0.3">
      <c r="D2501" s="75"/>
      <c r="E2501" s="75"/>
    </row>
    <row r="2502" spans="4:5" x14ac:dyDescent="0.3">
      <c r="D2502" s="75"/>
      <c r="E2502" s="75"/>
    </row>
    <row r="2503" spans="4:5" x14ac:dyDescent="0.3">
      <c r="D2503" s="75"/>
      <c r="E2503" s="75"/>
    </row>
    <row r="2504" spans="4:5" x14ac:dyDescent="0.3">
      <c r="D2504" s="75"/>
      <c r="E2504" s="75"/>
    </row>
    <row r="2505" spans="4:5" x14ac:dyDescent="0.3">
      <c r="D2505" s="75"/>
      <c r="E2505" s="75"/>
    </row>
    <row r="2506" spans="4:5" x14ac:dyDescent="0.3">
      <c r="D2506" s="75"/>
      <c r="E2506" s="75"/>
    </row>
    <row r="2507" spans="4:5" x14ac:dyDescent="0.3">
      <c r="D2507" s="75"/>
      <c r="E2507" s="75"/>
    </row>
    <row r="2508" spans="4:5" x14ac:dyDescent="0.3">
      <c r="D2508" s="75"/>
      <c r="E2508" s="75"/>
    </row>
    <row r="2509" spans="4:5" x14ac:dyDescent="0.3">
      <c r="D2509" s="75"/>
      <c r="E2509" s="75"/>
    </row>
    <row r="2510" spans="4:5" x14ac:dyDescent="0.3">
      <c r="D2510" s="75"/>
      <c r="E2510" s="75"/>
    </row>
    <row r="2511" spans="4:5" x14ac:dyDescent="0.3">
      <c r="D2511" s="75"/>
      <c r="E2511" s="75"/>
    </row>
    <row r="2512" spans="4:5" x14ac:dyDescent="0.3">
      <c r="D2512" s="75"/>
      <c r="E2512" s="75"/>
    </row>
    <row r="2513" spans="4:5" x14ac:dyDescent="0.3">
      <c r="D2513" s="75"/>
      <c r="E2513" s="75"/>
    </row>
    <row r="2514" spans="4:5" x14ac:dyDescent="0.3">
      <c r="D2514" s="75"/>
      <c r="E2514" s="75"/>
    </row>
    <row r="2515" spans="4:5" x14ac:dyDescent="0.3">
      <c r="D2515" s="75"/>
      <c r="E2515" s="75"/>
    </row>
    <row r="2516" spans="4:5" x14ac:dyDescent="0.3">
      <c r="D2516" s="75"/>
      <c r="E2516" s="75"/>
    </row>
    <row r="2517" spans="4:5" x14ac:dyDescent="0.3">
      <c r="D2517" s="75"/>
      <c r="E2517" s="75"/>
    </row>
    <row r="2518" spans="4:5" x14ac:dyDescent="0.3">
      <c r="D2518" s="75"/>
      <c r="E2518" s="75"/>
    </row>
    <row r="2519" spans="4:5" x14ac:dyDescent="0.3">
      <c r="D2519" s="75"/>
      <c r="E2519" s="75"/>
    </row>
    <row r="2520" spans="4:5" x14ac:dyDescent="0.3">
      <c r="D2520" s="75"/>
      <c r="E2520" s="75"/>
    </row>
    <row r="2521" spans="4:5" x14ac:dyDescent="0.3">
      <c r="D2521" s="75"/>
      <c r="E2521" s="75"/>
    </row>
    <row r="2522" spans="4:5" x14ac:dyDescent="0.3">
      <c r="D2522" s="75"/>
      <c r="E2522" s="75"/>
    </row>
    <row r="2523" spans="4:5" x14ac:dyDescent="0.3">
      <c r="D2523" s="75"/>
      <c r="E2523" s="75"/>
    </row>
    <row r="2524" spans="4:5" x14ac:dyDescent="0.3">
      <c r="D2524" s="75"/>
      <c r="E2524" s="75"/>
    </row>
    <row r="2525" spans="4:5" x14ac:dyDescent="0.3">
      <c r="D2525" s="75"/>
      <c r="E2525" s="75"/>
    </row>
    <row r="2526" spans="4:5" x14ac:dyDescent="0.3">
      <c r="D2526" s="75"/>
      <c r="E2526" s="75"/>
    </row>
    <row r="2527" spans="4:5" x14ac:dyDescent="0.3">
      <c r="D2527" s="75"/>
      <c r="E2527" s="75"/>
    </row>
    <row r="2528" spans="4:5" x14ac:dyDescent="0.3">
      <c r="D2528" s="75"/>
      <c r="E2528" s="75"/>
    </row>
    <row r="2529" spans="4:5" x14ac:dyDescent="0.3">
      <c r="D2529" s="75"/>
      <c r="E2529" s="75"/>
    </row>
    <row r="2530" spans="4:5" x14ac:dyDescent="0.3">
      <c r="D2530" s="75"/>
      <c r="E2530" s="75"/>
    </row>
    <row r="2531" spans="4:5" x14ac:dyDescent="0.3">
      <c r="D2531" s="75"/>
      <c r="E2531" s="75"/>
    </row>
    <row r="2532" spans="4:5" x14ac:dyDescent="0.3">
      <c r="D2532" s="75"/>
      <c r="E2532" s="75"/>
    </row>
    <row r="2533" spans="4:5" x14ac:dyDescent="0.3">
      <c r="D2533" s="75"/>
      <c r="E2533" s="75"/>
    </row>
    <row r="2534" spans="4:5" x14ac:dyDescent="0.3">
      <c r="D2534" s="75"/>
      <c r="E2534" s="75"/>
    </row>
    <row r="2535" spans="4:5" x14ac:dyDescent="0.3">
      <c r="D2535" s="75"/>
      <c r="E2535" s="75"/>
    </row>
    <row r="2536" spans="4:5" x14ac:dyDescent="0.3">
      <c r="D2536" s="75"/>
      <c r="E2536" s="75"/>
    </row>
    <row r="2537" spans="4:5" x14ac:dyDescent="0.3">
      <c r="D2537" s="75"/>
      <c r="E2537" s="75"/>
    </row>
    <row r="2538" spans="4:5" x14ac:dyDescent="0.3">
      <c r="D2538" s="75"/>
      <c r="E2538" s="75"/>
    </row>
    <row r="2539" spans="4:5" x14ac:dyDescent="0.3">
      <c r="D2539" s="75"/>
      <c r="E2539" s="75"/>
    </row>
    <row r="2540" spans="4:5" x14ac:dyDescent="0.3">
      <c r="D2540" s="75"/>
      <c r="E2540" s="75"/>
    </row>
    <row r="2541" spans="4:5" x14ac:dyDescent="0.3">
      <c r="D2541" s="75"/>
      <c r="E2541" s="75"/>
    </row>
    <row r="2542" spans="4:5" x14ac:dyDescent="0.3">
      <c r="D2542" s="75"/>
      <c r="E2542" s="75"/>
    </row>
    <row r="2543" spans="4:5" x14ac:dyDescent="0.3">
      <c r="D2543" s="75"/>
      <c r="E2543" s="75"/>
    </row>
    <row r="2544" spans="4:5" x14ac:dyDescent="0.3">
      <c r="D2544" s="75"/>
      <c r="E2544" s="75"/>
    </row>
    <row r="2545" spans="4:5" x14ac:dyDescent="0.3">
      <c r="D2545" s="75"/>
      <c r="E2545" s="75"/>
    </row>
    <row r="2546" spans="4:5" x14ac:dyDescent="0.3">
      <c r="D2546" s="75"/>
      <c r="E2546" s="75"/>
    </row>
    <row r="2547" spans="4:5" x14ac:dyDescent="0.3">
      <c r="D2547" s="75"/>
      <c r="E2547" s="75"/>
    </row>
    <row r="2548" spans="4:5" x14ac:dyDescent="0.3">
      <c r="D2548" s="75"/>
      <c r="E2548" s="75"/>
    </row>
    <row r="2549" spans="4:5" x14ac:dyDescent="0.3">
      <c r="D2549" s="75"/>
      <c r="E2549" s="75"/>
    </row>
    <row r="2550" spans="4:5" x14ac:dyDescent="0.3">
      <c r="D2550" s="75"/>
      <c r="E2550" s="75"/>
    </row>
    <row r="2551" spans="4:5" x14ac:dyDescent="0.3">
      <c r="D2551" s="75"/>
      <c r="E2551" s="75"/>
    </row>
    <row r="2552" spans="4:5" x14ac:dyDescent="0.3">
      <c r="D2552" s="75"/>
      <c r="E2552" s="75"/>
    </row>
    <row r="2553" spans="4:5" x14ac:dyDescent="0.3">
      <c r="D2553" s="75"/>
      <c r="E2553" s="75"/>
    </row>
    <row r="2554" spans="4:5" x14ac:dyDescent="0.3">
      <c r="D2554" s="75"/>
      <c r="E2554" s="75"/>
    </row>
    <row r="2555" spans="4:5" x14ac:dyDescent="0.3">
      <c r="D2555" s="75"/>
      <c r="E2555" s="75"/>
    </row>
    <row r="2556" spans="4:5" x14ac:dyDescent="0.3">
      <c r="D2556" s="75"/>
      <c r="E2556" s="75"/>
    </row>
    <row r="2557" spans="4:5" x14ac:dyDescent="0.3">
      <c r="D2557" s="75"/>
      <c r="E2557" s="75"/>
    </row>
    <row r="2558" spans="4:5" x14ac:dyDescent="0.3">
      <c r="D2558" s="75"/>
      <c r="E2558" s="75"/>
    </row>
    <row r="2559" spans="4:5" x14ac:dyDescent="0.3">
      <c r="D2559" s="75"/>
      <c r="E2559" s="75"/>
    </row>
    <row r="2560" spans="4:5" x14ac:dyDescent="0.3">
      <c r="D2560" s="75"/>
      <c r="E2560" s="75"/>
    </row>
    <row r="2561" spans="4:5" x14ac:dyDescent="0.3">
      <c r="D2561" s="75"/>
      <c r="E2561" s="75"/>
    </row>
    <row r="2562" spans="4:5" x14ac:dyDescent="0.3">
      <c r="D2562" s="75"/>
      <c r="E2562" s="75"/>
    </row>
    <row r="2563" spans="4:5" x14ac:dyDescent="0.3">
      <c r="D2563" s="75"/>
      <c r="E2563" s="75"/>
    </row>
    <row r="2564" spans="4:5" x14ac:dyDescent="0.3">
      <c r="D2564" s="75"/>
      <c r="E2564" s="75"/>
    </row>
    <row r="2565" spans="4:5" x14ac:dyDescent="0.3">
      <c r="D2565" s="75"/>
      <c r="E2565" s="75"/>
    </row>
    <row r="2566" spans="4:5" x14ac:dyDescent="0.3">
      <c r="D2566" s="75"/>
      <c r="E2566" s="75"/>
    </row>
    <row r="2567" spans="4:5" x14ac:dyDescent="0.3">
      <c r="D2567" s="75"/>
      <c r="E2567" s="75"/>
    </row>
    <row r="2568" spans="4:5" x14ac:dyDescent="0.3">
      <c r="D2568" s="75"/>
      <c r="E2568" s="75"/>
    </row>
    <row r="2569" spans="4:5" x14ac:dyDescent="0.3">
      <c r="D2569" s="75"/>
      <c r="E2569" s="75"/>
    </row>
    <row r="2570" spans="4:5" x14ac:dyDescent="0.3">
      <c r="D2570" s="75"/>
      <c r="E2570" s="75"/>
    </row>
    <row r="2571" spans="4:5" x14ac:dyDescent="0.3">
      <c r="D2571" s="75"/>
      <c r="E2571" s="75"/>
    </row>
    <row r="2572" spans="4:5" x14ac:dyDescent="0.3">
      <c r="D2572" s="75"/>
      <c r="E2572" s="75"/>
    </row>
    <row r="2573" spans="4:5" x14ac:dyDescent="0.3">
      <c r="D2573" s="75"/>
      <c r="E2573" s="75"/>
    </row>
    <row r="2574" spans="4:5" x14ac:dyDescent="0.3">
      <c r="D2574" s="75"/>
      <c r="E2574" s="75"/>
    </row>
    <row r="2575" spans="4:5" x14ac:dyDescent="0.3">
      <c r="D2575" s="75"/>
      <c r="E2575" s="75"/>
    </row>
    <row r="2576" spans="4:5" x14ac:dyDescent="0.3">
      <c r="D2576" s="75"/>
      <c r="E2576" s="75"/>
    </row>
    <row r="2577" spans="4:5" x14ac:dyDescent="0.3">
      <c r="D2577" s="75"/>
      <c r="E2577" s="75"/>
    </row>
    <row r="2578" spans="4:5" x14ac:dyDescent="0.3">
      <c r="D2578" s="75"/>
      <c r="E2578" s="75"/>
    </row>
    <row r="2579" spans="4:5" x14ac:dyDescent="0.3">
      <c r="D2579" s="75"/>
      <c r="E2579" s="75"/>
    </row>
    <row r="2580" spans="4:5" x14ac:dyDescent="0.3">
      <c r="D2580" s="75"/>
      <c r="E2580" s="75"/>
    </row>
    <row r="2581" spans="4:5" x14ac:dyDescent="0.3">
      <c r="D2581" s="75"/>
      <c r="E2581" s="75"/>
    </row>
    <row r="2582" spans="4:5" x14ac:dyDescent="0.3">
      <c r="D2582" s="75"/>
      <c r="E2582" s="75"/>
    </row>
    <row r="2583" spans="4:5" x14ac:dyDescent="0.3">
      <c r="D2583" s="75"/>
      <c r="E2583" s="75"/>
    </row>
    <row r="2584" spans="4:5" x14ac:dyDescent="0.3">
      <c r="D2584" s="75"/>
      <c r="E2584" s="75"/>
    </row>
    <row r="2585" spans="4:5" x14ac:dyDescent="0.3">
      <c r="D2585" s="75"/>
      <c r="E2585" s="75"/>
    </row>
    <row r="2586" spans="4:5" x14ac:dyDescent="0.3">
      <c r="D2586" s="75"/>
      <c r="E2586" s="75"/>
    </row>
    <row r="2587" spans="4:5" x14ac:dyDescent="0.3">
      <c r="D2587" s="75"/>
      <c r="E2587" s="75"/>
    </row>
    <row r="2588" spans="4:5" x14ac:dyDescent="0.3">
      <c r="D2588" s="75"/>
      <c r="E2588" s="75"/>
    </row>
    <row r="2589" spans="4:5" x14ac:dyDescent="0.3">
      <c r="D2589" s="75"/>
      <c r="E2589" s="75"/>
    </row>
    <row r="2590" spans="4:5" x14ac:dyDescent="0.3">
      <c r="D2590" s="75"/>
      <c r="E2590" s="75"/>
    </row>
    <row r="2591" spans="4:5" x14ac:dyDescent="0.3">
      <c r="D2591" s="75"/>
      <c r="E2591" s="75"/>
    </row>
    <row r="2592" spans="4:5" x14ac:dyDescent="0.3">
      <c r="D2592" s="75"/>
      <c r="E2592" s="75"/>
    </row>
    <row r="2593" spans="4:5" x14ac:dyDescent="0.3">
      <c r="D2593" s="75"/>
      <c r="E2593" s="75"/>
    </row>
    <row r="2594" spans="4:5" x14ac:dyDescent="0.3">
      <c r="D2594" s="75"/>
      <c r="E2594" s="75"/>
    </row>
    <row r="2595" spans="4:5" x14ac:dyDescent="0.3">
      <c r="D2595" s="75"/>
      <c r="E2595" s="75"/>
    </row>
    <row r="2596" spans="4:5" x14ac:dyDescent="0.3">
      <c r="D2596" s="75"/>
      <c r="E2596" s="75"/>
    </row>
    <row r="2597" spans="4:5" x14ac:dyDescent="0.3">
      <c r="D2597" s="75"/>
      <c r="E2597" s="75"/>
    </row>
    <row r="2598" spans="4:5" x14ac:dyDescent="0.3">
      <c r="D2598" s="75"/>
      <c r="E2598" s="75"/>
    </row>
    <row r="2599" spans="4:5" x14ac:dyDescent="0.3">
      <c r="D2599" s="75"/>
      <c r="E2599" s="75"/>
    </row>
    <row r="2600" spans="4:5" x14ac:dyDescent="0.3">
      <c r="D2600" s="75"/>
      <c r="E2600" s="75"/>
    </row>
    <row r="2601" spans="4:5" x14ac:dyDescent="0.3">
      <c r="D2601" s="75"/>
      <c r="E2601" s="75"/>
    </row>
    <row r="2602" spans="4:5" x14ac:dyDescent="0.3">
      <c r="D2602" s="75"/>
      <c r="E2602" s="75"/>
    </row>
    <row r="2603" spans="4:5" x14ac:dyDescent="0.3">
      <c r="D2603" s="75"/>
      <c r="E2603" s="75"/>
    </row>
    <row r="2604" spans="4:5" x14ac:dyDescent="0.3">
      <c r="D2604" s="75"/>
      <c r="E2604" s="75"/>
    </row>
    <row r="2605" spans="4:5" x14ac:dyDescent="0.3">
      <c r="D2605" s="75"/>
      <c r="E2605" s="75"/>
    </row>
    <row r="2606" spans="4:5" x14ac:dyDescent="0.3">
      <c r="D2606" s="75"/>
      <c r="E2606" s="75"/>
    </row>
    <row r="2607" spans="4:5" x14ac:dyDescent="0.3">
      <c r="D2607" s="75"/>
      <c r="E2607" s="75"/>
    </row>
    <row r="2608" spans="4:5" x14ac:dyDescent="0.3">
      <c r="D2608" s="75"/>
      <c r="E2608" s="75"/>
    </row>
    <row r="2609" spans="4:5" x14ac:dyDescent="0.3">
      <c r="D2609" s="75"/>
      <c r="E2609" s="75"/>
    </row>
    <row r="2610" spans="4:5" x14ac:dyDescent="0.3">
      <c r="D2610" s="75"/>
      <c r="E2610" s="75"/>
    </row>
    <row r="2611" spans="4:5" x14ac:dyDescent="0.3">
      <c r="D2611" s="75"/>
      <c r="E2611" s="75"/>
    </row>
    <row r="2612" spans="4:5" x14ac:dyDescent="0.3">
      <c r="D2612" s="75"/>
      <c r="E2612" s="75"/>
    </row>
    <row r="2613" spans="4:5" x14ac:dyDescent="0.3">
      <c r="D2613" s="75"/>
      <c r="E2613" s="75"/>
    </row>
    <row r="2614" spans="4:5" x14ac:dyDescent="0.3">
      <c r="D2614" s="75"/>
      <c r="E2614" s="75"/>
    </row>
    <row r="2615" spans="4:5" x14ac:dyDescent="0.3">
      <c r="D2615" s="75"/>
      <c r="E2615" s="75"/>
    </row>
    <row r="2616" spans="4:5" x14ac:dyDescent="0.3">
      <c r="D2616" s="75"/>
      <c r="E2616" s="75"/>
    </row>
    <row r="2617" spans="4:5" x14ac:dyDescent="0.3">
      <c r="D2617" s="75"/>
      <c r="E2617" s="75"/>
    </row>
    <row r="2618" spans="4:5" x14ac:dyDescent="0.3">
      <c r="D2618" s="75"/>
      <c r="E2618" s="75"/>
    </row>
    <row r="2619" spans="4:5" x14ac:dyDescent="0.3">
      <c r="D2619" s="75"/>
      <c r="E2619" s="75"/>
    </row>
    <row r="2620" spans="4:5" x14ac:dyDescent="0.3">
      <c r="D2620" s="75"/>
      <c r="E2620" s="75"/>
    </row>
    <row r="2621" spans="4:5" x14ac:dyDescent="0.3">
      <c r="D2621" s="75"/>
      <c r="E2621" s="75"/>
    </row>
    <row r="2622" spans="4:5" x14ac:dyDescent="0.3">
      <c r="D2622" s="75"/>
      <c r="E2622" s="75"/>
    </row>
    <row r="2623" spans="4:5" x14ac:dyDescent="0.3">
      <c r="D2623" s="75"/>
      <c r="E2623" s="75"/>
    </row>
    <row r="2624" spans="4:5" x14ac:dyDescent="0.3">
      <c r="D2624" s="75"/>
      <c r="E2624" s="75"/>
    </row>
    <row r="2625" spans="4:5" x14ac:dyDescent="0.3">
      <c r="D2625" s="75"/>
      <c r="E2625" s="75"/>
    </row>
    <row r="2626" spans="4:5" x14ac:dyDescent="0.3">
      <c r="D2626" s="75"/>
      <c r="E2626" s="75"/>
    </row>
    <row r="2627" spans="4:5" x14ac:dyDescent="0.3">
      <c r="D2627" s="75"/>
      <c r="E2627" s="75"/>
    </row>
    <row r="2628" spans="4:5" x14ac:dyDescent="0.3">
      <c r="D2628" s="75"/>
      <c r="E2628" s="75"/>
    </row>
    <row r="2629" spans="4:5" x14ac:dyDescent="0.3">
      <c r="D2629" s="75"/>
      <c r="E2629" s="75"/>
    </row>
    <row r="2630" spans="4:5" x14ac:dyDescent="0.3">
      <c r="D2630" s="75"/>
      <c r="E2630" s="75"/>
    </row>
    <row r="2631" spans="4:5" x14ac:dyDescent="0.3">
      <c r="D2631" s="75"/>
      <c r="E2631" s="75"/>
    </row>
    <row r="2632" spans="4:5" x14ac:dyDescent="0.3">
      <c r="D2632" s="75"/>
      <c r="E2632" s="75"/>
    </row>
    <row r="2633" spans="4:5" x14ac:dyDescent="0.3">
      <c r="D2633" s="75"/>
      <c r="E2633" s="75"/>
    </row>
    <row r="2634" spans="4:5" x14ac:dyDescent="0.3">
      <c r="D2634" s="75"/>
      <c r="E2634" s="75"/>
    </row>
    <row r="2635" spans="4:5" x14ac:dyDescent="0.3">
      <c r="D2635" s="75"/>
      <c r="E2635" s="75"/>
    </row>
    <row r="2636" spans="4:5" x14ac:dyDescent="0.3">
      <c r="D2636" s="75"/>
      <c r="E2636" s="75"/>
    </row>
    <row r="2637" spans="4:5" x14ac:dyDescent="0.3">
      <c r="D2637" s="75"/>
      <c r="E2637" s="75"/>
    </row>
    <row r="2638" spans="4:5" x14ac:dyDescent="0.3">
      <c r="D2638" s="75"/>
      <c r="E2638" s="75"/>
    </row>
    <row r="2639" spans="4:5" x14ac:dyDescent="0.3">
      <c r="D2639" s="75"/>
      <c r="E2639" s="75"/>
    </row>
    <row r="2640" spans="4:5" x14ac:dyDescent="0.3">
      <c r="D2640" s="75"/>
      <c r="E2640" s="75"/>
    </row>
    <row r="2641" spans="4:5" x14ac:dyDescent="0.3">
      <c r="D2641" s="75"/>
      <c r="E2641" s="75"/>
    </row>
    <row r="2642" spans="4:5" x14ac:dyDescent="0.3">
      <c r="D2642" s="75"/>
      <c r="E2642" s="75"/>
    </row>
    <row r="2643" spans="4:5" x14ac:dyDescent="0.3">
      <c r="D2643" s="75"/>
      <c r="E2643" s="75"/>
    </row>
    <row r="2644" spans="4:5" x14ac:dyDescent="0.3">
      <c r="D2644" s="75"/>
      <c r="E2644" s="75"/>
    </row>
    <row r="2645" spans="4:5" x14ac:dyDescent="0.3">
      <c r="D2645" s="75"/>
      <c r="E2645" s="75"/>
    </row>
    <row r="2646" spans="4:5" x14ac:dyDescent="0.3">
      <c r="D2646" s="75"/>
      <c r="E2646" s="75"/>
    </row>
    <row r="2647" spans="4:5" x14ac:dyDescent="0.3">
      <c r="D2647" s="75"/>
      <c r="E2647" s="75"/>
    </row>
    <row r="2648" spans="4:5" x14ac:dyDescent="0.3">
      <c r="D2648" s="75"/>
      <c r="E2648" s="75"/>
    </row>
    <row r="2649" spans="4:5" x14ac:dyDescent="0.3">
      <c r="D2649" s="75"/>
      <c r="E2649" s="75"/>
    </row>
    <row r="2650" spans="4:5" x14ac:dyDescent="0.3">
      <c r="D2650" s="75"/>
      <c r="E2650" s="75"/>
    </row>
    <row r="2651" spans="4:5" x14ac:dyDescent="0.3">
      <c r="D2651" s="75"/>
      <c r="E2651" s="75"/>
    </row>
    <row r="2652" spans="4:5" x14ac:dyDescent="0.3">
      <c r="D2652" s="75"/>
      <c r="E2652" s="75"/>
    </row>
    <row r="2653" spans="4:5" x14ac:dyDescent="0.3">
      <c r="D2653" s="75"/>
      <c r="E2653" s="75"/>
    </row>
    <row r="2654" spans="4:5" x14ac:dyDescent="0.3">
      <c r="D2654" s="75"/>
      <c r="E2654" s="75"/>
    </row>
    <row r="2655" spans="4:5" x14ac:dyDescent="0.3">
      <c r="D2655" s="75"/>
      <c r="E2655" s="75"/>
    </row>
    <row r="2656" spans="4:5" x14ac:dyDescent="0.3">
      <c r="D2656" s="75"/>
      <c r="E2656" s="75"/>
    </row>
    <row r="2657" spans="4:5" x14ac:dyDescent="0.3">
      <c r="D2657" s="75"/>
      <c r="E2657" s="75"/>
    </row>
    <row r="2658" spans="4:5" x14ac:dyDescent="0.3">
      <c r="D2658" s="75"/>
      <c r="E2658" s="75"/>
    </row>
    <row r="2659" spans="4:5" x14ac:dyDescent="0.3">
      <c r="D2659" s="75"/>
      <c r="E2659" s="75"/>
    </row>
    <row r="2660" spans="4:5" x14ac:dyDescent="0.3">
      <c r="D2660" s="75"/>
      <c r="E2660" s="75"/>
    </row>
    <row r="2661" spans="4:5" x14ac:dyDescent="0.3">
      <c r="D2661" s="75"/>
      <c r="E2661" s="75"/>
    </row>
    <row r="2662" spans="4:5" x14ac:dyDescent="0.3">
      <c r="D2662" s="75"/>
      <c r="E2662" s="75"/>
    </row>
    <row r="2663" spans="4:5" x14ac:dyDescent="0.3">
      <c r="D2663" s="75"/>
      <c r="E2663" s="75"/>
    </row>
    <row r="2664" spans="4:5" x14ac:dyDescent="0.3">
      <c r="D2664" s="75"/>
      <c r="E2664" s="75"/>
    </row>
    <row r="2665" spans="4:5" x14ac:dyDescent="0.3">
      <c r="D2665" s="75"/>
      <c r="E2665" s="75"/>
    </row>
    <row r="2666" spans="4:5" x14ac:dyDescent="0.3">
      <c r="D2666" s="75"/>
      <c r="E2666" s="75"/>
    </row>
    <row r="2667" spans="4:5" x14ac:dyDescent="0.3">
      <c r="D2667" s="75"/>
      <c r="E2667" s="75"/>
    </row>
    <row r="2668" spans="4:5" x14ac:dyDescent="0.3">
      <c r="D2668" s="75"/>
      <c r="E2668" s="75"/>
    </row>
    <row r="2669" spans="4:5" x14ac:dyDescent="0.3">
      <c r="D2669" s="75"/>
      <c r="E2669" s="75"/>
    </row>
    <row r="2670" spans="4:5" x14ac:dyDescent="0.3">
      <c r="D2670" s="75"/>
      <c r="E2670" s="75"/>
    </row>
    <row r="2671" spans="4:5" x14ac:dyDescent="0.3">
      <c r="D2671" s="75"/>
      <c r="E2671" s="75"/>
    </row>
    <row r="2672" spans="4:5" x14ac:dyDescent="0.3">
      <c r="D2672" s="75"/>
      <c r="E2672" s="75"/>
    </row>
    <row r="2673" spans="4:5" x14ac:dyDescent="0.3">
      <c r="D2673" s="75"/>
      <c r="E2673" s="75"/>
    </row>
    <row r="2674" spans="4:5" x14ac:dyDescent="0.3">
      <c r="D2674" s="75"/>
      <c r="E2674" s="75"/>
    </row>
    <row r="2675" spans="4:5" x14ac:dyDescent="0.3">
      <c r="D2675" s="75"/>
      <c r="E2675" s="75"/>
    </row>
    <row r="2676" spans="4:5" x14ac:dyDescent="0.3">
      <c r="D2676" s="75"/>
      <c r="E2676" s="75"/>
    </row>
    <row r="2677" spans="4:5" x14ac:dyDescent="0.3">
      <c r="D2677" s="75"/>
      <c r="E2677" s="75"/>
    </row>
    <row r="2678" spans="4:5" x14ac:dyDescent="0.3">
      <c r="D2678" s="75"/>
      <c r="E2678" s="75"/>
    </row>
    <row r="2679" spans="4:5" x14ac:dyDescent="0.3">
      <c r="D2679" s="75"/>
      <c r="E2679" s="75"/>
    </row>
    <row r="2680" spans="4:5" x14ac:dyDescent="0.3">
      <c r="D2680" s="75"/>
      <c r="E2680" s="75"/>
    </row>
    <row r="2681" spans="4:5" x14ac:dyDescent="0.3">
      <c r="D2681" s="75"/>
      <c r="E2681" s="75"/>
    </row>
    <row r="2682" spans="4:5" x14ac:dyDescent="0.3">
      <c r="D2682" s="75"/>
      <c r="E2682" s="75"/>
    </row>
    <row r="2683" spans="4:5" x14ac:dyDescent="0.3">
      <c r="D2683" s="75"/>
      <c r="E2683" s="75"/>
    </row>
    <row r="2684" spans="4:5" x14ac:dyDescent="0.3">
      <c r="D2684" s="75"/>
      <c r="E2684" s="75"/>
    </row>
    <row r="2685" spans="4:5" x14ac:dyDescent="0.3">
      <c r="D2685" s="75"/>
      <c r="E2685" s="75"/>
    </row>
    <row r="2686" spans="4:5" x14ac:dyDescent="0.3">
      <c r="D2686" s="75"/>
      <c r="E2686" s="75"/>
    </row>
    <row r="2687" spans="4:5" x14ac:dyDescent="0.3">
      <c r="D2687" s="75"/>
      <c r="E2687" s="75"/>
    </row>
    <row r="2688" spans="4:5" x14ac:dyDescent="0.3">
      <c r="D2688" s="75"/>
      <c r="E2688" s="75"/>
    </row>
    <row r="2689" spans="4:5" x14ac:dyDescent="0.3">
      <c r="D2689" s="75"/>
      <c r="E2689" s="75"/>
    </row>
    <row r="2690" spans="4:5" x14ac:dyDescent="0.3">
      <c r="D2690" s="75"/>
      <c r="E2690" s="75"/>
    </row>
    <row r="2691" spans="4:5" x14ac:dyDescent="0.3">
      <c r="D2691" s="75"/>
      <c r="E2691" s="75"/>
    </row>
    <row r="2692" spans="4:5" x14ac:dyDescent="0.3">
      <c r="D2692" s="75"/>
      <c r="E2692" s="75"/>
    </row>
    <row r="2693" spans="4:5" x14ac:dyDescent="0.3">
      <c r="D2693" s="75"/>
      <c r="E2693" s="75"/>
    </row>
    <row r="2694" spans="4:5" x14ac:dyDescent="0.3">
      <c r="D2694" s="75"/>
      <c r="E2694" s="75"/>
    </row>
    <row r="2695" spans="4:5" x14ac:dyDescent="0.3">
      <c r="D2695" s="75"/>
      <c r="E2695" s="75"/>
    </row>
    <row r="2696" spans="4:5" x14ac:dyDescent="0.3">
      <c r="D2696" s="75"/>
      <c r="E2696" s="75"/>
    </row>
    <row r="2697" spans="4:5" x14ac:dyDescent="0.3">
      <c r="D2697" s="75"/>
      <c r="E2697" s="75"/>
    </row>
    <row r="2698" spans="4:5" x14ac:dyDescent="0.3">
      <c r="D2698" s="75"/>
      <c r="E2698" s="75"/>
    </row>
    <row r="2699" spans="4:5" x14ac:dyDescent="0.3">
      <c r="D2699" s="75"/>
      <c r="E2699" s="75"/>
    </row>
    <row r="2700" spans="4:5" x14ac:dyDescent="0.3">
      <c r="D2700" s="75"/>
      <c r="E2700" s="75"/>
    </row>
    <row r="2701" spans="4:5" x14ac:dyDescent="0.3">
      <c r="D2701" s="75"/>
      <c r="E2701" s="75"/>
    </row>
    <row r="2702" spans="4:5" x14ac:dyDescent="0.3">
      <c r="D2702" s="75"/>
      <c r="E2702" s="75"/>
    </row>
    <row r="2703" spans="4:5" x14ac:dyDescent="0.3">
      <c r="D2703" s="75"/>
      <c r="E2703" s="75"/>
    </row>
    <row r="2704" spans="4:5" x14ac:dyDescent="0.3">
      <c r="D2704" s="75"/>
      <c r="E2704" s="75"/>
    </row>
    <row r="2705" spans="4:5" x14ac:dyDescent="0.3">
      <c r="D2705" s="75"/>
      <c r="E2705" s="75"/>
    </row>
    <row r="2706" spans="4:5" x14ac:dyDescent="0.3">
      <c r="D2706" s="75"/>
      <c r="E2706" s="75"/>
    </row>
    <row r="2707" spans="4:5" x14ac:dyDescent="0.3">
      <c r="D2707" s="75"/>
      <c r="E2707" s="75"/>
    </row>
    <row r="2708" spans="4:5" x14ac:dyDescent="0.3">
      <c r="D2708" s="75"/>
      <c r="E2708" s="75"/>
    </row>
    <row r="2709" spans="4:5" x14ac:dyDescent="0.3">
      <c r="D2709" s="75"/>
      <c r="E2709" s="75"/>
    </row>
    <row r="2710" spans="4:5" x14ac:dyDescent="0.3">
      <c r="D2710" s="75"/>
      <c r="E2710" s="75"/>
    </row>
    <row r="2711" spans="4:5" x14ac:dyDescent="0.3">
      <c r="D2711" s="75"/>
      <c r="E2711" s="75"/>
    </row>
    <row r="2712" spans="4:5" x14ac:dyDescent="0.3">
      <c r="D2712" s="75"/>
      <c r="E2712" s="75"/>
    </row>
    <row r="2713" spans="4:5" x14ac:dyDescent="0.3">
      <c r="D2713" s="75"/>
      <c r="E2713" s="75"/>
    </row>
    <row r="2714" spans="4:5" x14ac:dyDescent="0.3">
      <c r="D2714" s="75"/>
      <c r="E2714" s="75"/>
    </row>
    <row r="2715" spans="4:5" x14ac:dyDescent="0.3">
      <c r="D2715" s="75"/>
      <c r="E2715" s="75"/>
    </row>
    <row r="2716" spans="4:5" x14ac:dyDescent="0.3">
      <c r="D2716" s="75"/>
      <c r="E2716" s="75"/>
    </row>
    <row r="2717" spans="4:5" x14ac:dyDescent="0.3">
      <c r="D2717" s="75"/>
      <c r="E2717" s="75"/>
    </row>
    <row r="2718" spans="4:5" x14ac:dyDescent="0.3">
      <c r="D2718" s="75"/>
      <c r="E2718" s="75"/>
    </row>
    <row r="2719" spans="4:5" x14ac:dyDescent="0.3">
      <c r="D2719" s="75"/>
      <c r="E2719" s="75"/>
    </row>
    <row r="2720" spans="4:5" x14ac:dyDescent="0.3">
      <c r="D2720" s="75"/>
      <c r="E2720" s="75"/>
    </row>
    <row r="2721" spans="4:5" x14ac:dyDescent="0.3">
      <c r="D2721" s="75"/>
      <c r="E2721" s="75"/>
    </row>
    <row r="2722" spans="4:5" x14ac:dyDescent="0.3">
      <c r="D2722" s="75"/>
      <c r="E2722" s="75"/>
    </row>
    <row r="2723" spans="4:5" x14ac:dyDescent="0.3">
      <c r="D2723" s="75"/>
      <c r="E2723" s="75"/>
    </row>
    <row r="2724" spans="4:5" x14ac:dyDescent="0.3">
      <c r="D2724" s="75"/>
      <c r="E2724" s="75"/>
    </row>
    <row r="2725" spans="4:5" x14ac:dyDescent="0.3">
      <c r="D2725" s="75"/>
      <c r="E2725" s="75"/>
    </row>
    <row r="2726" spans="4:5" x14ac:dyDescent="0.3">
      <c r="D2726" s="75"/>
      <c r="E2726" s="75"/>
    </row>
    <row r="2727" spans="4:5" x14ac:dyDescent="0.3">
      <c r="D2727" s="75"/>
      <c r="E2727" s="75"/>
    </row>
    <row r="2728" spans="4:5" x14ac:dyDescent="0.3">
      <c r="D2728" s="75"/>
      <c r="E2728" s="75"/>
    </row>
    <row r="2729" spans="4:5" x14ac:dyDescent="0.3">
      <c r="D2729" s="75"/>
      <c r="E2729" s="75"/>
    </row>
    <row r="2730" spans="4:5" x14ac:dyDescent="0.3">
      <c r="D2730" s="75"/>
      <c r="E2730" s="75"/>
    </row>
    <row r="2731" spans="4:5" x14ac:dyDescent="0.3">
      <c r="D2731" s="75"/>
      <c r="E2731" s="75"/>
    </row>
    <row r="2732" spans="4:5" x14ac:dyDescent="0.3">
      <c r="D2732" s="75"/>
      <c r="E2732" s="75"/>
    </row>
    <row r="2733" spans="4:5" x14ac:dyDescent="0.3">
      <c r="D2733" s="75"/>
      <c r="E2733" s="75"/>
    </row>
    <row r="2734" spans="4:5" x14ac:dyDescent="0.3">
      <c r="D2734" s="75"/>
      <c r="E2734" s="75"/>
    </row>
    <row r="2735" spans="4:5" x14ac:dyDescent="0.3">
      <c r="D2735" s="75"/>
      <c r="E2735" s="75"/>
    </row>
    <row r="2736" spans="4:5" x14ac:dyDescent="0.3">
      <c r="D2736" s="75"/>
      <c r="E2736" s="75"/>
    </row>
    <row r="2737" spans="4:5" x14ac:dyDescent="0.3">
      <c r="D2737" s="75"/>
      <c r="E2737" s="75"/>
    </row>
    <row r="2738" spans="4:5" x14ac:dyDescent="0.3">
      <c r="D2738" s="75"/>
      <c r="E2738" s="75"/>
    </row>
    <row r="2739" spans="4:5" x14ac:dyDescent="0.3">
      <c r="D2739" s="75"/>
      <c r="E2739" s="75"/>
    </row>
    <row r="2740" spans="4:5" x14ac:dyDescent="0.3">
      <c r="D2740" s="75"/>
      <c r="E2740" s="75"/>
    </row>
    <row r="2741" spans="4:5" x14ac:dyDescent="0.3">
      <c r="D2741" s="75"/>
      <c r="E2741" s="75"/>
    </row>
    <row r="2742" spans="4:5" x14ac:dyDescent="0.3">
      <c r="D2742" s="75"/>
      <c r="E2742" s="75"/>
    </row>
    <row r="2743" spans="4:5" x14ac:dyDescent="0.3">
      <c r="D2743" s="75"/>
      <c r="E2743" s="75"/>
    </row>
    <row r="2744" spans="4:5" x14ac:dyDescent="0.3">
      <c r="D2744" s="75"/>
      <c r="E2744" s="75"/>
    </row>
    <row r="2745" spans="4:5" x14ac:dyDescent="0.3">
      <c r="D2745" s="75"/>
      <c r="E2745" s="75"/>
    </row>
    <row r="2746" spans="4:5" x14ac:dyDescent="0.3">
      <c r="D2746" s="75"/>
      <c r="E2746" s="75"/>
    </row>
    <row r="2747" spans="4:5" x14ac:dyDescent="0.3">
      <c r="D2747" s="75"/>
      <c r="E2747" s="75"/>
    </row>
    <row r="2748" spans="4:5" x14ac:dyDescent="0.3">
      <c r="D2748" s="75"/>
      <c r="E2748" s="75"/>
    </row>
    <row r="2749" spans="4:5" x14ac:dyDescent="0.3">
      <c r="D2749" s="75"/>
      <c r="E2749" s="75"/>
    </row>
    <row r="2750" spans="4:5" x14ac:dyDescent="0.3">
      <c r="D2750" s="75"/>
      <c r="E2750" s="75"/>
    </row>
    <row r="2751" spans="4:5" x14ac:dyDescent="0.3">
      <c r="D2751" s="75"/>
      <c r="E2751" s="75"/>
    </row>
    <row r="2752" spans="4:5" x14ac:dyDescent="0.3">
      <c r="D2752" s="75"/>
      <c r="E2752" s="75"/>
    </row>
    <row r="2753" spans="4:5" x14ac:dyDescent="0.3">
      <c r="D2753" s="75"/>
      <c r="E2753" s="75"/>
    </row>
    <row r="2754" spans="4:5" x14ac:dyDescent="0.3">
      <c r="D2754" s="75"/>
      <c r="E2754" s="75"/>
    </row>
    <row r="2755" spans="4:5" x14ac:dyDescent="0.3">
      <c r="D2755" s="75"/>
      <c r="E2755" s="75"/>
    </row>
    <row r="2756" spans="4:5" x14ac:dyDescent="0.3">
      <c r="D2756" s="75"/>
      <c r="E2756" s="75"/>
    </row>
    <row r="2757" spans="4:5" x14ac:dyDescent="0.3">
      <c r="D2757" s="75"/>
      <c r="E2757" s="75"/>
    </row>
    <row r="2758" spans="4:5" x14ac:dyDescent="0.3">
      <c r="D2758" s="75"/>
      <c r="E2758" s="75"/>
    </row>
    <row r="2759" spans="4:5" x14ac:dyDescent="0.3">
      <c r="D2759" s="75"/>
      <c r="E2759" s="75"/>
    </row>
    <row r="2760" spans="4:5" x14ac:dyDescent="0.3">
      <c r="D2760" s="75"/>
      <c r="E2760" s="75"/>
    </row>
    <row r="2761" spans="4:5" x14ac:dyDescent="0.3">
      <c r="D2761" s="75"/>
      <c r="E2761" s="75"/>
    </row>
    <row r="2762" spans="4:5" x14ac:dyDescent="0.3">
      <c r="D2762" s="75"/>
      <c r="E2762" s="75"/>
    </row>
    <row r="2763" spans="4:5" x14ac:dyDescent="0.3">
      <c r="D2763" s="75"/>
      <c r="E2763" s="75"/>
    </row>
    <row r="2764" spans="4:5" x14ac:dyDescent="0.3">
      <c r="D2764" s="75"/>
      <c r="E2764" s="75"/>
    </row>
    <row r="2765" spans="4:5" x14ac:dyDescent="0.3">
      <c r="D2765" s="75"/>
      <c r="E2765" s="75"/>
    </row>
    <row r="2766" spans="4:5" x14ac:dyDescent="0.3">
      <c r="D2766" s="75"/>
      <c r="E2766" s="75"/>
    </row>
    <row r="2767" spans="4:5" x14ac:dyDescent="0.3">
      <c r="D2767" s="75"/>
      <c r="E2767" s="75"/>
    </row>
    <row r="2768" spans="4:5" x14ac:dyDescent="0.3">
      <c r="D2768" s="75"/>
      <c r="E2768" s="75"/>
    </row>
    <row r="2769" spans="4:5" x14ac:dyDescent="0.3">
      <c r="D2769" s="75"/>
      <c r="E2769" s="75"/>
    </row>
    <row r="2770" spans="4:5" x14ac:dyDescent="0.3">
      <c r="D2770" s="75"/>
      <c r="E2770" s="75"/>
    </row>
    <row r="2771" spans="4:5" x14ac:dyDescent="0.3">
      <c r="D2771" s="75"/>
      <c r="E2771" s="75"/>
    </row>
    <row r="2772" spans="4:5" x14ac:dyDescent="0.3">
      <c r="D2772" s="75"/>
      <c r="E2772" s="75"/>
    </row>
    <row r="2773" spans="4:5" x14ac:dyDescent="0.3">
      <c r="D2773" s="75"/>
      <c r="E2773" s="75"/>
    </row>
    <row r="2774" spans="4:5" x14ac:dyDescent="0.3">
      <c r="D2774" s="75"/>
      <c r="E2774" s="75"/>
    </row>
    <row r="2775" spans="4:5" x14ac:dyDescent="0.3">
      <c r="D2775" s="75"/>
      <c r="E2775" s="75"/>
    </row>
    <row r="2776" spans="4:5" x14ac:dyDescent="0.3">
      <c r="D2776" s="75"/>
      <c r="E2776" s="75"/>
    </row>
    <row r="2777" spans="4:5" x14ac:dyDescent="0.3">
      <c r="D2777" s="75"/>
      <c r="E2777" s="75"/>
    </row>
    <row r="2778" spans="4:5" x14ac:dyDescent="0.3">
      <c r="D2778" s="75"/>
      <c r="E2778" s="75"/>
    </row>
    <row r="2779" spans="4:5" x14ac:dyDescent="0.3">
      <c r="D2779" s="75"/>
      <c r="E2779" s="75"/>
    </row>
    <row r="2780" spans="4:5" x14ac:dyDescent="0.3">
      <c r="D2780" s="75"/>
      <c r="E2780" s="75"/>
    </row>
    <row r="2781" spans="4:5" x14ac:dyDescent="0.3">
      <c r="D2781" s="75"/>
      <c r="E2781" s="75"/>
    </row>
    <row r="2782" spans="4:5" x14ac:dyDescent="0.3">
      <c r="D2782" s="75"/>
      <c r="E2782" s="75"/>
    </row>
    <row r="2783" spans="4:5" x14ac:dyDescent="0.3">
      <c r="D2783" s="75"/>
      <c r="E2783" s="75"/>
    </row>
    <row r="2784" spans="4:5" x14ac:dyDescent="0.3">
      <c r="D2784" s="75"/>
      <c r="E2784" s="75"/>
    </row>
    <row r="2785" spans="4:5" x14ac:dyDescent="0.3">
      <c r="D2785" s="75"/>
      <c r="E2785" s="75"/>
    </row>
    <row r="2786" spans="4:5" x14ac:dyDescent="0.3">
      <c r="D2786" s="75"/>
      <c r="E2786" s="75"/>
    </row>
    <row r="2787" spans="4:5" x14ac:dyDescent="0.3">
      <c r="D2787" s="75"/>
      <c r="E2787" s="75"/>
    </row>
    <row r="2788" spans="4:5" x14ac:dyDescent="0.3">
      <c r="D2788" s="75"/>
      <c r="E2788" s="75"/>
    </row>
    <row r="2789" spans="4:5" x14ac:dyDescent="0.3">
      <c r="D2789" s="75"/>
      <c r="E2789" s="75"/>
    </row>
    <row r="2790" spans="4:5" x14ac:dyDescent="0.3">
      <c r="D2790" s="75"/>
      <c r="E2790" s="75"/>
    </row>
    <row r="2791" spans="4:5" x14ac:dyDescent="0.3">
      <c r="D2791" s="75"/>
      <c r="E2791" s="75"/>
    </row>
    <row r="2792" spans="4:5" x14ac:dyDescent="0.3">
      <c r="D2792" s="75"/>
      <c r="E2792" s="75"/>
    </row>
    <row r="2793" spans="4:5" x14ac:dyDescent="0.3">
      <c r="D2793" s="75"/>
      <c r="E2793" s="75"/>
    </row>
    <row r="2794" spans="4:5" x14ac:dyDescent="0.3">
      <c r="D2794" s="75"/>
      <c r="E2794" s="75"/>
    </row>
    <row r="2795" spans="4:5" x14ac:dyDescent="0.3">
      <c r="D2795" s="75"/>
      <c r="E2795" s="75"/>
    </row>
    <row r="2796" spans="4:5" x14ac:dyDescent="0.3">
      <c r="D2796" s="75"/>
      <c r="E2796" s="75"/>
    </row>
    <row r="2797" spans="4:5" x14ac:dyDescent="0.3">
      <c r="D2797" s="75"/>
      <c r="E2797" s="75"/>
    </row>
    <row r="2798" spans="4:5" x14ac:dyDescent="0.3">
      <c r="D2798" s="75"/>
      <c r="E2798" s="75"/>
    </row>
    <row r="2799" spans="4:5" x14ac:dyDescent="0.3">
      <c r="D2799" s="75"/>
      <c r="E2799" s="75"/>
    </row>
    <row r="2800" spans="4:5" x14ac:dyDescent="0.3">
      <c r="D2800" s="75"/>
      <c r="E2800" s="75"/>
    </row>
    <row r="2801" spans="4:5" x14ac:dyDescent="0.3">
      <c r="D2801" s="75"/>
      <c r="E2801" s="75"/>
    </row>
    <row r="2802" spans="4:5" x14ac:dyDescent="0.3">
      <c r="D2802" s="75"/>
      <c r="E2802" s="75"/>
    </row>
    <row r="2803" spans="4:5" x14ac:dyDescent="0.3">
      <c r="D2803" s="75"/>
      <c r="E2803" s="75"/>
    </row>
    <row r="2804" spans="4:5" x14ac:dyDescent="0.3">
      <c r="D2804" s="75"/>
      <c r="E2804" s="75"/>
    </row>
    <row r="2805" spans="4:5" x14ac:dyDescent="0.3">
      <c r="D2805" s="75"/>
      <c r="E2805" s="75"/>
    </row>
    <row r="2806" spans="4:5" x14ac:dyDescent="0.3">
      <c r="D2806" s="75"/>
      <c r="E2806" s="75"/>
    </row>
    <row r="2807" spans="4:5" x14ac:dyDescent="0.3">
      <c r="D2807" s="75"/>
      <c r="E2807" s="75"/>
    </row>
    <row r="2808" spans="4:5" x14ac:dyDescent="0.3">
      <c r="D2808" s="75"/>
      <c r="E2808" s="75"/>
    </row>
    <row r="2809" spans="4:5" x14ac:dyDescent="0.3">
      <c r="D2809" s="75"/>
      <c r="E2809" s="75"/>
    </row>
    <row r="2810" spans="4:5" x14ac:dyDescent="0.3">
      <c r="D2810" s="75"/>
      <c r="E2810" s="75"/>
    </row>
    <row r="2811" spans="4:5" x14ac:dyDescent="0.3">
      <c r="D2811" s="75"/>
      <c r="E2811" s="75"/>
    </row>
    <row r="2812" spans="4:5" x14ac:dyDescent="0.3">
      <c r="D2812" s="75"/>
      <c r="E2812" s="75"/>
    </row>
    <row r="2813" spans="4:5" x14ac:dyDescent="0.3">
      <c r="D2813" s="75"/>
      <c r="E2813" s="75"/>
    </row>
    <row r="2814" spans="4:5" x14ac:dyDescent="0.3">
      <c r="D2814" s="75"/>
      <c r="E2814" s="75"/>
    </row>
    <row r="2815" spans="4:5" x14ac:dyDescent="0.3">
      <c r="D2815" s="75"/>
      <c r="E2815" s="75"/>
    </row>
    <row r="2816" spans="4:5" x14ac:dyDescent="0.3">
      <c r="D2816" s="75"/>
      <c r="E2816" s="75"/>
    </row>
    <row r="2817" spans="4:5" x14ac:dyDescent="0.3">
      <c r="D2817" s="75"/>
      <c r="E2817" s="75"/>
    </row>
    <row r="2818" spans="4:5" x14ac:dyDescent="0.3">
      <c r="D2818" s="75"/>
      <c r="E2818" s="75"/>
    </row>
    <row r="2819" spans="4:5" x14ac:dyDescent="0.3">
      <c r="D2819" s="75"/>
      <c r="E2819" s="75"/>
    </row>
    <row r="2820" spans="4:5" x14ac:dyDescent="0.3">
      <c r="D2820" s="75"/>
      <c r="E2820" s="75"/>
    </row>
    <row r="2821" spans="4:5" x14ac:dyDescent="0.3">
      <c r="D2821" s="75"/>
      <c r="E2821" s="75"/>
    </row>
    <row r="2822" spans="4:5" x14ac:dyDescent="0.3">
      <c r="D2822" s="75"/>
      <c r="E2822" s="75"/>
    </row>
    <row r="2823" spans="4:5" x14ac:dyDescent="0.3">
      <c r="D2823" s="75"/>
      <c r="E2823" s="75"/>
    </row>
    <row r="2824" spans="4:5" x14ac:dyDescent="0.3">
      <c r="D2824" s="75"/>
      <c r="E2824" s="75"/>
    </row>
    <row r="2825" spans="4:5" x14ac:dyDescent="0.3">
      <c r="D2825" s="75"/>
      <c r="E2825" s="75"/>
    </row>
    <row r="2826" spans="4:5" x14ac:dyDescent="0.3">
      <c r="D2826" s="75"/>
      <c r="E2826" s="75"/>
    </row>
    <row r="2827" spans="4:5" x14ac:dyDescent="0.3">
      <c r="D2827" s="75"/>
      <c r="E2827" s="75"/>
    </row>
    <row r="2828" spans="4:5" x14ac:dyDescent="0.3">
      <c r="D2828" s="75"/>
      <c r="E2828" s="75"/>
    </row>
    <row r="2829" spans="4:5" x14ac:dyDescent="0.3">
      <c r="D2829" s="75"/>
      <c r="E2829" s="75"/>
    </row>
    <row r="2830" spans="4:5" x14ac:dyDescent="0.3">
      <c r="D2830" s="75"/>
      <c r="E2830" s="75"/>
    </row>
    <row r="2831" spans="4:5" x14ac:dyDescent="0.3">
      <c r="D2831" s="75"/>
      <c r="E2831" s="75"/>
    </row>
    <row r="2832" spans="4:5" x14ac:dyDescent="0.3">
      <c r="D2832" s="75"/>
      <c r="E2832" s="75"/>
    </row>
    <row r="2833" spans="4:5" x14ac:dyDescent="0.3">
      <c r="D2833" s="75"/>
      <c r="E2833" s="75"/>
    </row>
    <row r="2834" spans="4:5" x14ac:dyDescent="0.3">
      <c r="D2834" s="75"/>
      <c r="E2834" s="75"/>
    </row>
    <row r="2835" spans="4:5" x14ac:dyDescent="0.3">
      <c r="D2835" s="75"/>
      <c r="E2835" s="75"/>
    </row>
    <row r="2836" spans="4:5" x14ac:dyDescent="0.3">
      <c r="D2836" s="75"/>
      <c r="E2836" s="75"/>
    </row>
    <row r="2837" spans="4:5" x14ac:dyDescent="0.3">
      <c r="D2837" s="75"/>
      <c r="E2837" s="75"/>
    </row>
    <row r="2838" spans="4:5" x14ac:dyDescent="0.3">
      <c r="D2838" s="75"/>
      <c r="E2838" s="75"/>
    </row>
    <row r="2839" spans="4:5" x14ac:dyDescent="0.3">
      <c r="D2839" s="75"/>
      <c r="E2839" s="75"/>
    </row>
    <row r="2840" spans="4:5" x14ac:dyDescent="0.3">
      <c r="D2840" s="75"/>
      <c r="E2840" s="75"/>
    </row>
    <row r="2841" spans="4:5" x14ac:dyDescent="0.3">
      <c r="D2841" s="75"/>
      <c r="E2841" s="75"/>
    </row>
    <row r="2842" spans="4:5" x14ac:dyDescent="0.3">
      <c r="D2842" s="75"/>
      <c r="E2842" s="75"/>
    </row>
    <row r="2843" spans="4:5" x14ac:dyDescent="0.3">
      <c r="D2843" s="75"/>
      <c r="E2843" s="75"/>
    </row>
    <row r="2844" spans="4:5" x14ac:dyDescent="0.3">
      <c r="D2844" s="75"/>
      <c r="E2844" s="75"/>
    </row>
    <row r="2845" spans="4:5" x14ac:dyDescent="0.3">
      <c r="D2845" s="75"/>
      <c r="E2845" s="75"/>
    </row>
    <row r="2846" spans="4:5" x14ac:dyDescent="0.3">
      <c r="D2846" s="75"/>
      <c r="E2846" s="75"/>
    </row>
    <row r="2847" spans="4:5" x14ac:dyDescent="0.3">
      <c r="D2847" s="75"/>
      <c r="E2847" s="75"/>
    </row>
    <row r="2848" spans="4:5" x14ac:dyDescent="0.3">
      <c r="D2848" s="75"/>
      <c r="E2848" s="75"/>
    </row>
    <row r="2849" spans="4:5" x14ac:dyDescent="0.3">
      <c r="D2849" s="75"/>
      <c r="E2849" s="75"/>
    </row>
    <row r="2850" spans="4:5" x14ac:dyDescent="0.3">
      <c r="D2850" s="75"/>
      <c r="E2850" s="75"/>
    </row>
    <row r="2851" spans="4:5" x14ac:dyDescent="0.3">
      <c r="D2851" s="75"/>
      <c r="E2851" s="75"/>
    </row>
    <row r="2852" spans="4:5" x14ac:dyDescent="0.3">
      <c r="D2852" s="75"/>
      <c r="E2852" s="75"/>
    </row>
    <row r="2853" spans="4:5" x14ac:dyDescent="0.3">
      <c r="D2853" s="75"/>
      <c r="E2853" s="75"/>
    </row>
    <row r="2854" spans="4:5" x14ac:dyDescent="0.3">
      <c r="D2854" s="75"/>
      <c r="E2854" s="75"/>
    </row>
    <row r="2855" spans="4:5" x14ac:dyDescent="0.3">
      <c r="D2855" s="75"/>
      <c r="E2855" s="75"/>
    </row>
    <row r="2856" spans="4:5" x14ac:dyDescent="0.3">
      <c r="D2856" s="75"/>
      <c r="E2856" s="75"/>
    </row>
    <row r="2857" spans="4:5" x14ac:dyDescent="0.3">
      <c r="D2857" s="75"/>
      <c r="E2857" s="75"/>
    </row>
    <row r="2858" spans="4:5" x14ac:dyDescent="0.3">
      <c r="D2858" s="75"/>
      <c r="E2858" s="75"/>
    </row>
    <row r="2859" spans="4:5" x14ac:dyDescent="0.3">
      <c r="D2859" s="75"/>
      <c r="E2859" s="75"/>
    </row>
    <row r="2860" spans="4:5" x14ac:dyDescent="0.3">
      <c r="D2860" s="75"/>
      <c r="E2860" s="75"/>
    </row>
    <row r="2861" spans="4:5" x14ac:dyDescent="0.3">
      <c r="D2861" s="75"/>
      <c r="E2861" s="75"/>
    </row>
    <row r="2862" spans="4:5" x14ac:dyDescent="0.3">
      <c r="D2862" s="75"/>
      <c r="E2862" s="75"/>
    </row>
    <row r="2863" spans="4:5" x14ac:dyDescent="0.3">
      <c r="D2863" s="75"/>
      <c r="E2863" s="75"/>
    </row>
    <row r="2864" spans="4:5" x14ac:dyDescent="0.3">
      <c r="D2864" s="75"/>
      <c r="E2864" s="75"/>
    </row>
    <row r="2865" spans="4:5" x14ac:dyDescent="0.3">
      <c r="D2865" s="75"/>
      <c r="E2865" s="75"/>
    </row>
    <row r="2866" spans="4:5" x14ac:dyDescent="0.3">
      <c r="D2866" s="75"/>
      <c r="E2866" s="75"/>
    </row>
    <row r="2867" spans="4:5" x14ac:dyDescent="0.3">
      <c r="D2867" s="75"/>
      <c r="E2867" s="75"/>
    </row>
    <row r="2868" spans="4:5" x14ac:dyDescent="0.3">
      <c r="D2868" s="75"/>
      <c r="E2868" s="75"/>
    </row>
    <row r="2869" spans="4:5" x14ac:dyDescent="0.3">
      <c r="D2869" s="75"/>
      <c r="E2869" s="75"/>
    </row>
    <row r="2870" spans="4:5" x14ac:dyDescent="0.3">
      <c r="D2870" s="75"/>
      <c r="E2870" s="75"/>
    </row>
    <row r="2871" spans="4:5" x14ac:dyDescent="0.3">
      <c r="D2871" s="75"/>
      <c r="E2871" s="75"/>
    </row>
    <row r="2872" spans="4:5" x14ac:dyDescent="0.3">
      <c r="D2872" s="75"/>
      <c r="E2872" s="75"/>
    </row>
    <row r="2873" spans="4:5" x14ac:dyDescent="0.3">
      <c r="D2873" s="75"/>
      <c r="E2873" s="75"/>
    </row>
    <row r="2874" spans="4:5" x14ac:dyDescent="0.3">
      <c r="D2874" s="75"/>
      <c r="E2874" s="75"/>
    </row>
    <row r="2875" spans="4:5" x14ac:dyDescent="0.3">
      <c r="D2875" s="75"/>
      <c r="E2875" s="75"/>
    </row>
    <row r="2876" spans="4:5" x14ac:dyDescent="0.3">
      <c r="D2876" s="75"/>
      <c r="E2876" s="75"/>
    </row>
    <row r="2877" spans="4:5" x14ac:dyDescent="0.3">
      <c r="D2877" s="75"/>
      <c r="E2877" s="75"/>
    </row>
    <row r="2878" spans="4:5" x14ac:dyDescent="0.3">
      <c r="D2878" s="75"/>
      <c r="E2878" s="75"/>
    </row>
    <row r="2879" spans="4:5" x14ac:dyDescent="0.3">
      <c r="D2879" s="75"/>
      <c r="E2879" s="75"/>
    </row>
    <row r="2880" spans="4:5" x14ac:dyDescent="0.3">
      <c r="D2880" s="75"/>
      <c r="E2880" s="75"/>
    </row>
    <row r="2881" spans="4:5" x14ac:dyDescent="0.3">
      <c r="D2881" s="75"/>
      <c r="E2881" s="75"/>
    </row>
    <row r="2882" spans="4:5" x14ac:dyDescent="0.3">
      <c r="D2882" s="75"/>
      <c r="E2882" s="75"/>
    </row>
    <row r="2883" spans="4:5" x14ac:dyDescent="0.3">
      <c r="D2883" s="75"/>
      <c r="E2883" s="75"/>
    </row>
    <row r="2884" spans="4:5" x14ac:dyDescent="0.3">
      <c r="D2884" s="75"/>
      <c r="E2884" s="75"/>
    </row>
    <row r="2885" spans="4:5" x14ac:dyDescent="0.3">
      <c r="D2885" s="75"/>
      <c r="E2885" s="75"/>
    </row>
    <row r="2886" spans="4:5" x14ac:dyDescent="0.3">
      <c r="D2886" s="75"/>
      <c r="E2886" s="75"/>
    </row>
    <row r="2887" spans="4:5" x14ac:dyDescent="0.3">
      <c r="D2887" s="75"/>
      <c r="E2887" s="75"/>
    </row>
    <row r="2888" spans="4:5" x14ac:dyDescent="0.3">
      <c r="D2888" s="75"/>
      <c r="E2888" s="75"/>
    </row>
    <row r="2889" spans="4:5" x14ac:dyDescent="0.3">
      <c r="D2889" s="75"/>
      <c r="E2889" s="75"/>
    </row>
    <row r="2890" spans="4:5" x14ac:dyDescent="0.3">
      <c r="D2890" s="75"/>
      <c r="E2890" s="75"/>
    </row>
    <row r="2891" spans="4:5" x14ac:dyDescent="0.3">
      <c r="D2891" s="75"/>
      <c r="E2891" s="75"/>
    </row>
    <row r="2892" spans="4:5" x14ac:dyDescent="0.3">
      <c r="D2892" s="75"/>
      <c r="E2892" s="75"/>
    </row>
    <row r="2893" spans="4:5" x14ac:dyDescent="0.3">
      <c r="D2893" s="75"/>
      <c r="E2893" s="75"/>
    </row>
    <row r="2894" spans="4:5" x14ac:dyDescent="0.3">
      <c r="D2894" s="75"/>
      <c r="E2894" s="75"/>
    </row>
    <row r="2895" spans="4:5" x14ac:dyDescent="0.3">
      <c r="D2895" s="75"/>
      <c r="E2895" s="75"/>
    </row>
    <row r="2896" spans="4:5" x14ac:dyDescent="0.3">
      <c r="D2896" s="75"/>
      <c r="E2896" s="75"/>
    </row>
    <row r="2897" spans="4:5" x14ac:dyDescent="0.3">
      <c r="D2897" s="75"/>
      <c r="E2897" s="75"/>
    </row>
    <row r="2898" spans="4:5" x14ac:dyDescent="0.3">
      <c r="D2898" s="75"/>
      <c r="E2898" s="75"/>
    </row>
    <row r="2899" spans="4:5" x14ac:dyDescent="0.3">
      <c r="D2899" s="75"/>
      <c r="E2899" s="75"/>
    </row>
    <row r="2900" spans="4:5" x14ac:dyDescent="0.3">
      <c r="D2900" s="75"/>
      <c r="E2900" s="75"/>
    </row>
    <row r="2901" spans="4:5" x14ac:dyDescent="0.3">
      <c r="D2901" s="75"/>
      <c r="E2901" s="75"/>
    </row>
    <row r="2902" spans="4:5" x14ac:dyDescent="0.3">
      <c r="D2902" s="75"/>
      <c r="E2902" s="75"/>
    </row>
    <row r="2903" spans="4:5" x14ac:dyDescent="0.3">
      <c r="D2903" s="75"/>
      <c r="E2903" s="75"/>
    </row>
    <row r="2904" spans="4:5" x14ac:dyDescent="0.3">
      <c r="D2904" s="75"/>
      <c r="E2904" s="75"/>
    </row>
    <row r="2905" spans="4:5" x14ac:dyDescent="0.3">
      <c r="D2905" s="75"/>
      <c r="E2905" s="75"/>
    </row>
    <row r="2906" spans="4:5" x14ac:dyDescent="0.3">
      <c r="D2906" s="75"/>
      <c r="E2906" s="75"/>
    </row>
    <row r="2907" spans="4:5" x14ac:dyDescent="0.3">
      <c r="D2907" s="75"/>
      <c r="E2907" s="75"/>
    </row>
    <row r="2908" spans="4:5" x14ac:dyDescent="0.3">
      <c r="D2908" s="75"/>
      <c r="E2908" s="75"/>
    </row>
    <row r="2909" spans="4:5" x14ac:dyDescent="0.3">
      <c r="D2909" s="75"/>
      <c r="E2909" s="75"/>
    </row>
    <row r="2910" spans="4:5" x14ac:dyDescent="0.3">
      <c r="D2910" s="75"/>
      <c r="E2910" s="75"/>
    </row>
    <row r="2911" spans="4:5" x14ac:dyDescent="0.3">
      <c r="D2911" s="75"/>
      <c r="E2911" s="75"/>
    </row>
    <row r="2912" spans="4:5" x14ac:dyDescent="0.3">
      <c r="D2912" s="75"/>
      <c r="E2912" s="75"/>
    </row>
    <row r="2913" spans="4:5" x14ac:dyDescent="0.3">
      <c r="D2913" s="75"/>
      <c r="E2913" s="75"/>
    </row>
    <row r="2914" spans="4:5" x14ac:dyDescent="0.3">
      <c r="D2914" s="75"/>
      <c r="E2914" s="75"/>
    </row>
    <row r="2915" spans="4:5" x14ac:dyDescent="0.3">
      <c r="D2915" s="75"/>
      <c r="E2915" s="75"/>
    </row>
    <row r="2916" spans="4:5" x14ac:dyDescent="0.3">
      <c r="D2916" s="75"/>
      <c r="E2916" s="75"/>
    </row>
    <row r="2917" spans="4:5" x14ac:dyDescent="0.3">
      <c r="D2917" s="75"/>
      <c r="E2917" s="75"/>
    </row>
    <row r="2918" spans="4:5" x14ac:dyDescent="0.3">
      <c r="D2918" s="75"/>
      <c r="E2918" s="75"/>
    </row>
    <row r="2919" spans="4:5" x14ac:dyDescent="0.3">
      <c r="D2919" s="75"/>
      <c r="E2919" s="75"/>
    </row>
    <row r="2920" spans="4:5" x14ac:dyDescent="0.3">
      <c r="D2920" s="75"/>
      <c r="E2920" s="75"/>
    </row>
    <row r="2921" spans="4:5" x14ac:dyDescent="0.3">
      <c r="D2921" s="75"/>
      <c r="E2921" s="75"/>
    </row>
    <row r="2922" spans="4:5" x14ac:dyDescent="0.3">
      <c r="D2922" s="75"/>
      <c r="E2922" s="75"/>
    </row>
    <row r="2923" spans="4:5" x14ac:dyDescent="0.3">
      <c r="D2923" s="75"/>
      <c r="E2923" s="75"/>
    </row>
    <row r="2924" spans="4:5" x14ac:dyDescent="0.3">
      <c r="D2924" s="75"/>
      <c r="E2924" s="75"/>
    </row>
    <row r="2925" spans="4:5" x14ac:dyDescent="0.3">
      <c r="D2925" s="75"/>
      <c r="E2925" s="75"/>
    </row>
    <row r="2926" spans="4:5" x14ac:dyDescent="0.3">
      <c r="D2926" s="75"/>
      <c r="E2926" s="75"/>
    </row>
    <row r="2927" spans="4:5" x14ac:dyDescent="0.3">
      <c r="D2927" s="75"/>
      <c r="E2927" s="75"/>
    </row>
    <row r="2928" spans="4:5" x14ac:dyDescent="0.3">
      <c r="D2928" s="75"/>
      <c r="E2928" s="75"/>
    </row>
    <row r="2929" spans="4:5" x14ac:dyDescent="0.3">
      <c r="D2929" s="75"/>
      <c r="E2929" s="75"/>
    </row>
    <row r="2930" spans="4:5" x14ac:dyDescent="0.3">
      <c r="D2930" s="75"/>
      <c r="E2930" s="75"/>
    </row>
    <row r="2931" spans="4:5" x14ac:dyDescent="0.3">
      <c r="D2931" s="75"/>
      <c r="E2931" s="75"/>
    </row>
    <row r="2932" spans="4:5" x14ac:dyDescent="0.3">
      <c r="D2932" s="75"/>
      <c r="E2932" s="75"/>
    </row>
    <row r="2933" spans="4:5" x14ac:dyDescent="0.3">
      <c r="D2933" s="75"/>
      <c r="E2933" s="75"/>
    </row>
    <row r="2934" spans="4:5" x14ac:dyDescent="0.3">
      <c r="D2934" s="75"/>
      <c r="E2934" s="75"/>
    </row>
    <row r="2935" spans="4:5" x14ac:dyDescent="0.3">
      <c r="D2935" s="75"/>
      <c r="E2935" s="75"/>
    </row>
    <row r="2936" spans="4:5" x14ac:dyDescent="0.3">
      <c r="D2936" s="75"/>
      <c r="E2936" s="75"/>
    </row>
    <row r="2937" spans="4:5" x14ac:dyDescent="0.3">
      <c r="D2937" s="75"/>
      <c r="E2937" s="75"/>
    </row>
    <row r="2938" spans="4:5" x14ac:dyDescent="0.3">
      <c r="D2938" s="75"/>
      <c r="E2938" s="75"/>
    </row>
    <row r="2939" spans="4:5" x14ac:dyDescent="0.3">
      <c r="D2939" s="75"/>
      <c r="E2939" s="75"/>
    </row>
    <row r="2940" spans="4:5" x14ac:dyDescent="0.3">
      <c r="D2940" s="75"/>
      <c r="E2940" s="75"/>
    </row>
    <row r="2941" spans="4:5" x14ac:dyDescent="0.3">
      <c r="D2941" s="75"/>
      <c r="E2941" s="75"/>
    </row>
    <row r="2942" spans="4:5" x14ac:dyDescent="0.3">
      <c r="D2942" s="75"/>
      <c r="E2942" s="75"/>
    </row>
    <row r="2943" spans="4:5" x14ac:dyDescent="0.3">
      <c r="D2943" s="75"/>
      <c r="E2943" s="75"/>
    </row>
    <row r="2944" spans="4:5" x14ac:dyDescent="0.3">
      <c r="D2944" s="75"/>
      <c r="E2944" s="75"/>
    </row>
    <row r="2945" spans="4:5" x14ac:dyDescent="0.3">
      <c r="D2945" s="75"/>
      <c r="E2945" s="75"/>
    </row>
    <row r="2946" spans="4:5" x14ac:dyDescent="0.3">
      <c r="D2946" s="75"/>
      <c r="E2946" s="75"/>
    </row>
    <row r="2947" spans="4:5" x14ac:dyDescent="0.3">
      <c r="D2947" s="75"/>
      <c r="E2947" s="75"/>
    </row>
    <row r="2948" spans="4:5" x14ac:dyDescent="0.3">
      <c r="D2948" s="75"/>
      <c r="E2948" s="75"/>
    </row>
    <row r="2949" spans="4:5" x14ac:dyDescent="0.3">
      <c r="D2949" s="75"/>
      <c r="E2949" s="75"/>
    </row>
    <row r="2950" spans="4:5" x14ac:dyDescent="0.3">
      <c r="D2950" s="75"/>
      <c r="E2950" s="75"/>
    </row>
    <row r="2951" spans="4:5" x14ac:dyDescent="0.3">
      <c r="D2951" s="75"/>
      <c r="E2951" s="75"/>
    </row>
    <row r="2952" spans="4:5" x14ac:dyDescent="0.3">
      <c r="D2952" s="75"/>
      <c r="E2952" s="75"/>
    </row>
    <row r="2953" spans="4:5" x14ac:dyDescent="0.3">
      <c r="D2953" s="75"/>
      <c r="E2953" s="75"/>
    </row>
    <row r="2954" spans="4:5" x14ac:dyDescent="0.3">
      <c r="D2954" s="75"/>
      <c r="E2954" s="75"/>
    </row>
    <row r="2955" spans="4:5" x14ac:dyDescent="0.3">
      <c r="D2955" s="75"/>
      <c r="E2955" s="75"/>
    </row>
    <row r="2956" spans="4:5" x14ac:dyDescent="0.3">
      <c r="D2956" s="75"/>
      <c r="E2956" s="75"/>
    </row>
    <row r="2957" spans="4:5" x14ac:dyDescent="0.3">
      <c r="D2957" s="75"/>
      <c r="E2957" s="75"/>
    </row>
    <row r="2958" spans="4:5" x14ac:dyDescent="0.3">
      <c r="D2958" s="75"/>
      <c r="E2958" s="75"/>
    </row>
    <row r="2959" spans="4:5" x14ac:dyDescent="0.3">
      <c r="D2959" s="75"/>
      <c r="E2959" s="75"/>
    </row>
    <row r="2960" spans="4:5" x14ac:dyDescent="0.3">
      <c r="D2960" s="75"/>
      <c r="E2960" s="75"/>
    </row>
    <row r="2961" spans="4:5" x14ac:dyDescent="0.3">
      <c r="D2961" s="75"/>
      <c r="E2961" s="75"/>
    </row>
    <row r="2962" spans="4:5" x14ac:dyDescent="0.3">
      <c r="D2962" s="75"/>
      <c r="E2962" s="75"/>
    </row>
    <row r="2963" spans="4:5" x14ac:dyDescent="0.3">
      <c r="D2963" s="75"/>
      <c r="E2963" s="75"/>
    </row>
    <row r="2964" spans="4:5" x14ac:dyDescent="0.3">
      <c r="D2964" s="75"/>
      <c r="E2964" s="75"/>
    </row>
    <row r="2965" spans="4:5" x14ac:dyDescent="0.3">
      <c r="D2965" s="75"/>
      <c r="E2965" s="75"/>
    </row>
    <row r="2966" spans="4:5" x14ac:dyDescent="0.3">
      <c r="D2966" s="75"/>
      <c r="E2966" s="75"/>
    </row>
    <row r="2967" spans="4:5" x14ac:dyDescent="0.3">
      <c r="D2967" s="75"/>
      <c r="E2967" s="75"/>
    </row>
    <row r="2968" spans="4:5" x14ac:dyDescent="0.3">
      <c r="D2968" s="75"/>
      <c r="E2968" s="75"/>
    </row>
    <row r="2969" spans="4:5" x14ac:dyDescent="0.3">
      <c r="D2969" s="75"/>
      <c r="E2969" s="75"/>
    </row>
    <row r="2970" spans="4:5" x14ac:dyDescent="0.3">
      <c r="D2970" s="75"/>
      <c r="E2970" s="75"/>
    </row>
    <row r="2971" spans="4:5" x14ac:dyDescent="0.3">
      <c r="D2971" s="75"/>
      <c r="E2971" s="75"/>
    </row>
    <row r="2972" spans="4:5" x14ac:dyDescent="0.3">
      <c r="D2972" s="75"/>
      <c r="E2972" s="75"/>
    </row>
    <row r="2973" spans="4:5" x14ac:dyDescent="0.3">
      <c r="D2973" s="75"/>
      <c r="E2973" s="75"/>
    </row>
    <row r="2974" spans="4:5" x14ac:dyDescent="0.3">
      <c r="D2974" s="75"/>
      <c r="E2974" s="75"/>
    </row>
    <row r="2975" spans="4:5" x14ac:dyDescent="0.3">
      <c r="D2975" s="75"/>
      <c r="E2975" s="75"/>
    </row>
    <row r="2976" spans="4:5" x14ac:dyDescent="0.3">
      <c r="D2976" s="75"/>
      <c r="E2976" s="75"/>
    </row>
    <row r="2977" spans="4:5" x14ac:dyDescent="0.3">
      <c r="D2977" s="75"/>
      <c r="E2977" s="75"/>
    </row>
    <row r="2978" spans="4:5" x14ac:dyDescent="0.3">
      <c r="D2978" s="75"/>
      <c r="E2978" s="75"/>
    </row>
    <row r="2979" spans="4:5" x14ac:dyDescent="0.3">
      <c r="D2979" s="75"/>
      <c r="E2979" s="75"/>
    </row>
    <row r="2980" spans="4:5" x14ac:dyDescent="0.3">
      <c r="D2980" s="75"/>
      <c r="E2980" s="75"/>
    </row>
    <row r="2981" spans="4:5" x14ac:dyDescent="0.3">
      <c r="D2981" s="75"/>
      <c r="E2981" s="75"/>
    </row>
    <row r="2982" spans="4:5" x14ac:dyDescent="0.3">
      <c r="D2982" s="75"/>
      <c r="E2982" s="75"/>
    </row>
    <row r="2983" spans="4:5" x14ac:dyDescent="0.3">
      <c r="D2983" s="75"/>
      <c r="E2983" s="75"/>
    </row>
    <row r="2984" spans="4:5" x14ac:dyDescent="0.3">
      <c r="D2984" s="75"/>
      <c r="E2984" s="75"/>
    </row>
    <row r="2985" spans="4:5" x14ac:dyDescent="0.3">
      <c r="D2985" s="75"/>
      <c r="E2985" s="75"/>
    </row>
    <row r="2986" spans="4:5" x14ac:dyDescent="0.3">
      <c r="D2986" s="75"/>
      <c r="E2986" s="75"/>
    </row>
    <row r="2987" spans="4:5" x14ac:dyDescent="0.3">
      <c r="D2987" s="75"/>
      <c r="E2987" s="75"/>
    </row>
    <row r="2988" spans="4:5" x14ac:dyDescent="0.3">
      <c r="D2988" s="75"/>
      <c r="E2988" s="75"/>
    </row>
    <row r="2989" spans="4:5" x14ac:dyDescent="0.3">
      <c r="D2989" s="75"/>
      <c r="E2989" s="75"/>
    </row>
    <row r="2990" spans="4:5" x14ac:dyDescent="0.3">
      <c r="D2990" s="75"/>
      <c r="E2990" s="75"/>
    </row>
    <row r="2991" spans="4:5" x14ac:dyDescent="0.3">
      <c r="D2991" s="75"/>
      <c r="E2991" s="75"/>
    </row>
    <row r="2992" spans="4:5" x14ac:dyDescent="0.3">
      <c r="D2992" s="75"/>
      <c r="E2992" s="75"/>
    </row>
    <row r="2993" spans="4:5" x14ac:dyDescent="0.3">
      <c r="D2993" s="75"/>
      <c r="E2993" s="75"/>
    </row>
    <row r="2994" spans="4:5" x14ac:dyDescent="0.3">
      <c r="D2994" s="75"/>
      <c r="E2994" s="75"/>
    </row>
    <row r="2995" spans="4:5" x14ac:dyDescent="0.3">
      <c r="D2995" s="75"/>
      <c r="E2995" s="75"/>
    </row>
    <row r="2996" spans="4:5" x14ac:dyDescent="0.3">
      <c r="D2996" s="75"/>
      <c r="E2996" s="75"/>
    </row>
    <row r="2997" spans="4:5" x14ac:dyDescent="0.3">
      <c r="D2997" s="75"/>
      <c r="E2997" s="75"/>
    </row>
    <row r="2998" spans="4:5" x14ac:dyDescent="0.3">
      <c r="D2998" s="75"/>
      <c r="E2998" s="75"/>
    </row>
    <row r="2999" spans="4:5" x14ac:dyDescent="0.3">
      <c r="D2999" s="75"/>
      <c r="E2999" s="75"/>
    </row>
    <row r="3000" spans="4:5" x14ac:dyDescent="0.3">
      <c r="D3000" s="75"/>
      <c r="E3000" s="75"/>
    </row>
    <row r="3001" spans="4:5" x14ac:dyDescent="0.3">
      <c r="D3001" s="75"/>
      <c r="E3001" s="75"/>
    </row>
    <row r="3002" spans="4:5" x14ac:dyDescent="0.3">
      <c r="D3002" s="75"/>
      <c r="E3002" s="75"/>
    </row>
    <row r="3003" spans="4:5" x14ac:dyDescent="0.3">
      <c r="D3003" s="75"/>
      <c r="E3003" s="75"/>
    </row>
    <row r="3004" spans="4:5" x14ac:dyDescent="0.3">
      <c r="D3004" s="75"/>
      <c r="E3004" s="75"/>
    </row>
    <row r="3005" spans="4:5" x14ac:dyDescent="0.3">
      <c r="D3005" s="75"/>
      <c r="E3005" s="75"/>
    </row>
    <row r="3006" spans="4:5" x14ac:dyDescent="0.3">
      <c r="D3006" s="75"/>
      <c r="E3006" s="75"/>
    </row>
    <row r="3007" spans="4:5" x14ac:dyDescent="0.3">
      <c r="D3007" s="75"/>
      <c r="E3007" s="75"/>
    </row>
    <row r="3008" spans="4:5" x14ac:dyDescent="0.3">
      <c r="D3008" s="75"/>
      <c r="E3008" s="75"/>
    </row>
    <row r="3009" spans="4:5" x14ac:dyDescent="0.3">
      <c r="D3009" s="75"/>
      <c r="E3009" s="75"/>
    </row>
    <row r="3010" spans="4:5" x14ac:dyDescent="0.3">
      <c r="D3010" s="75"/>
      <c r="E3010" s="75"/>
    </row>
    <row r="3011" spans="4:5" x14ac:dyDescent="0.3">
      <c r="D3011" s="75"/>
      <c r="E3011" s="75"/>
    </row>
    <row r="3012" spans="4:5" x14ac:dyDescent="0.3">
      <c r="D3012" s="75"/>
      <c r="E3012" s="75"/>
    </row>
    <row r="3013" spans="4:5" x14ac:dyDescent="0.3">
      <c r="D3013" s="75"/>
      <c r="E3013" s="75"/>
    </row>
    <row r="3014" spans="4:5" x14ac:dyDescent="0.3">
      <c r="D3014" s="75"/>
      <c r="E3014" s="75"/>
    </row>
    <row r="3015" spans="4:5" x14ac:dyDescent="0.3">
      <c r="D3015" s="75"/>
      <c r="E3015" s="75"/>
    </row>
    <row r="3016" spans="4:5" x14ac:dyDescent="0.3">
      <c r="D3016" s="75"/>
      <c r="E3016" s="75"/>
    </row>
    <row r="3017" spans="4:5" x14ac:dyDescent="0.3">
      <c r="D3017" s="75"/>
      <c r="E3017" s="75"/>
    </row>
    <row r="3018" spans="4:5" x14ac:dyDescent="0.3">
      <c r="D3018" s="75"/>
      <c r="E3018" s="75"/>
    </row>
    <row r="3019" spans="4:5" x14ac:dyDescent="0.3">
      <c r="D3019" s="75"/>
      <c r="E3019" s="75"/>
    </row>
    <row r="3020" spans="4:5" x14ac:dyDescent="0.3">
      <c r="D3020" s="75"/>
      <c r="E3020" s="75"/>
    </row>
    <row r="3021" spans="4:5" x14ac:dyDescent="0.3">
      <c r="D3021" s="75"/>
      <c r="E3021" s="75"/>
    </row>
    <row r="3022" spans="4:5" x14ac:dyDescent="0.3">
      <c r="D3022" s="75"/>
      <c r="E3022" s="75"/>
    </row>
    <row r="3023" spans="4:5" x14ac:dyDescent="0.3">
      <c r="D3023" s="75"/>
      <c r="E3023" s="75"/>
    </row>
    <row r="3024" spans="4:5" x14ac:dyDescent="0.3">
      <c r="D3024" s="75"/>
      <c r="E3024" s="75"/>
    </row>
    <row r="3025" spans="4:5" x14ac:dyDescent="0.3">
      <c r="D3025" s="75"/>
      <c r="E3025" s="75"/>
    </row>
    <row r="3026" spans="4:5" x14ac:dyDescent="0.3">
      <c r="D3026" s="75"/>
      <c r="E3026" s="75"/>
    </row>
    <row r="3027" spans="4:5" x14ac:dyDescent="0.3">
      <c r="D3027" s="75"/>
      <c r="E3027" s="75"/>
    </row>
    <row r="3028" spans="4:5" x14ac:dyDescent="0.3">
      <c r="D3028" s="75"/>
      <c r="E3028" s="75"/>
    </row>
    <row r="3029" spans="4:5" x14ac:dyDescent="0.3">
      <c r="D3029" s="75"/>
      <c r="E3029" s="75"/>
    </row>
    <row r="3030" spans="4:5" x14ac:dyDescent="0.3">
      <c r="D3030" s="75"/>
      <c r="E3030" s="75"/>
    </row>
    <row r="3031" spans="4:5" x14ac:dyDescent="0.3">
      <c r="D3031" s="75"/>
      <c r="E3031" s="75"/>
    </row>
    <row r="3032" spans="4:5" x14ac:dyDescent="0.3">
      <c r="D3032" s="75"/>
      <c r="E3032" s="75"/>
    </row>
    <row r="3033" spans="4:5" x14ac:dyDescent="0.3">
      <c r="D3033" s="75"/>
      <c r="E3033" s="75"/>
    </row>
    <row r="3034" spans="4:5" x14ac:dyDescent="0.3">
      <c r="D3034" s="75"/>
      <c r="E3034" s="75"/>
    </row>
    <row r="3035" spans="4:5" x14ac:dyDescent="0.3">
      <c r="D3035" s="75"/>
      <c r="E3035" s="75"/>
    </row>
    <row r="3036" spans="4:5" x14ac:dyDescent="0.3">
      <c r="D3036" s="75"/>
      <c r="E3036" s="75"/>
    </row>
    <row r="3037" spans="4:5" x14ac:dyDescent="0.3">
      <c r="D3037" s="75"/>
      <c r="E3037" s="75"/>
    </row>
    <row r="3038" spans="4:5" x14ac:dyDescent="0.3">
      <c r="D3038" s="75"/>
      <c r="E3038" s="75"/>
    </row>
    <row r="3039" spans="4:5" x14ac:dyDescent="0.3">
      <c r="D3039" s="75"/>
      <c r="E3039" s="75"/>
    </row>
    <row r="3040" spans="4:5" x14ac:dyDescent="0.3">
      <c r="D3040" s="75"/>
      <c r="E3040" s="75"/>
    </row>
    <row r="3041" spans="4:5" x14ac:dyDescent="0.3">
      <c r="D3041" s="75"/>
      <c r="E3041" s="75"/>
    </row>
    <row r="3042" spans="4:5" x14ac:dyDescent="0.3">
      <c r="D3042" s="75"/>
      <c r="E3042" s="75"/>
    </row>
    <row r="3043" spans="4:5" x14ac:dyDescent="0.3">
      <c r="D3043" s="75"/>
      <c r="E3043" s="75"/>
    </row>
    <row r="3044" spans="4:5" x14ac:dyDescent="0.3">
      <c r="D3044" s="75"/>
      <c r="E3044" s="75"/>
    </row>
    <row r="3045" spans="4:5" x14ac:dyDescent="0.3">
      <c r="D3045" s="75"/>
      <c r="E3045" s="75"/>
    </row>
    <row r="3046" spans="4:5" x14ac:dyDescent="0.3">
      <c r="D3046" s="75"/>
      <c r="E3046" s="75"/>
    </row>
    <row r="3047" spans="4:5" x14ac:dyDescent="0.3">
      <c r="D3047" s="75"/>
      <c r="E3047" s="75"/>
    </row>
    <row r="3048" spans="4:5" x14ac:dyDescent="0.3">
      <c r="D3048" s="75"/>
      <c r="E3048" s="75"/>
    </row>
    <row r="3049" spans="4:5" x14ac:dyDescent="0.3">
      <c r="D3049" s="75"/>
      <c r="E3049" s="75"/>
    </row>
    <row r="3050" spans="4:5" x14ac:dyDescent="0.3">
      <c r="D3050" s="75"/>
      <c r="E3050" s="75"/>
    </row>
    <row r="3051" spans="4:5" x14ac:dyDescent="0.3">
      <c r="D3051" s="75"/>
      <c r="E3051" s="75"/>
    </row>
    <row r="3052" spans="4:5" x14ac:dyDescent="0.3">
      <c r="D3052" s="75"/>
      <c r="E3052" s="75"/>
    </row>
    <row r="3053" spans="4:5" x14ac:dyDescent="0.3">
      <c r="D3053" s="75"/>
      <c r="E3053" s="75"/>
    </row>
    <row r="3054" spans="4:5" x14ac:dyDescent="0.3">
      <c r="D3054" s="75"/>
      <c r="E3054" s="75"/>
    </row>
    <row r="3055" spans="4:5" x14ac:dyDescent="0.3">
      <c r="D3055" s="75"/>
      <c r="E3055" s="75"/>
    </row>
    <row r="3056" spans="4:5" x14ac:dyDescent="0.3">
      <c r="D3056" s="75"/>
      <c r="E3056" s="75"/>
    </row>
    <row r="3057" spans="4:5" x14ac:dyDescent="0.3">
      <c r="D3057" s="75"/>
      <c r="E3057" s="75"/>
    </row>
    <row r="3058" spans="4:5" x14ac:dyDescent="0.3">
      <c r="D3058" s="75"/>
      <c r="E3058" s="75"/>
    </row>
    <row r="3059" spans="4:5" x14ac:dyDescent="0.3">
      <c r="D3059" s="75"/>
      <c r="E3059" s="75"/>
    </row>
    <row r="3060" spans="4:5" x14ac:dyDescent="0.3">
      <c r="D3060" s="75"/>
      <c r="E3060" s="75"/>
    </row>
    <row r="3061" spans="4:5" x14ac:dyDescent="0.3">
      <c r="D3061" s="75"/>
      <c r="E3061" s="75"/>
    </row>
    <row r="3062" spans="4:5" x14ac:dyDescent="0.3">
      <c r="D3062" s="75"/>
      <c r="E3062" s="75"/>
    </row>
    <row r="3063" spans="4:5" x14ac:dyDescent="0.3">
      <c r="D3063" s="75"/>
      <c r="E3063" s="75"/>
    </row>
    <row r="3064" spans="4:5" x14ac:dyDescent="0.3">
      <c r="D3064" s="75"/>
      <c r="E3064" s="75"/>
    </row>
    <row r="3065" spans="4:5" x14ac:dyDescent="0.3">
      <c r="D3065" s="75"/>
      <c r="E3065" s="75"/>
    </row>
    <row r="3066" spans="4:5" x14ac:dyDescent="0.3">
      <c r="D3066" s="75"/>
      <c r="E3066" s="75"/>
    </row>
    <row r="3067" spans="4:5" x14ac:dyDescent="0.3">
      <c r="D3067" s="75"/>
      <c r="E3067" s="75"/>
    </row>
    <row r="3068" spans="4:5" x14ac:dyDescent="0.3">
      <c r="D3068" s="75"/>
      <c r="E3068" s="75"/>
    </row>
    <row r="3069" spans="4:5" x14ac:dyDescent="0.3">
      <c r="D3069" s="75"/>
      <c r="E3069" s="75"/>
    </row>
    <row r="3070" spans="4:5" x14ac:dyDescent="0.3">
      <c r="D3070" s="75"/>
      <c r="E3070" s="75"/>
    </row>
    <row r="3071" spans="4:5" x14ac:dyDescent="0.3">
      <c r="D3071" s="75"/>
      <c r="E3071" s="75"/>
    </row>
    <row r="3072" spans="4:5" x14ac:dyDescent="0.3">
      <c r="D3072" s="75"/>
      <c r="E3072" s="75"/>
    </row>
    <row r="3073" spans="4:5" x14ac:dyDescent="0.3">
      <c r="D3073" s="75"/>
      <c r="E3073" s="75"/>
    </row>
    <row r="3074" spans="4:5" x14ac:dyDescent="0.3">
      <c r="D3074" s="75"/>
      <c r="E3074" s="75"/>
    </row>
    <row r="3075" spans="4:5" x14ac:dyDescent="0.3">
      <c r="D3075" s="75"/>
      <c r="E3075" s="75"/>
    </row>
    <row r="3076" spans="4:5" x14ac:dyDescent="0.3">
      <c r="D3076" s="75"/>
      <c r="E3076" s="75"/>
    </row>
    <row r="3077" spans="4:5" x14ac:dyDescent="0.3">
      <c r="D3077" s="75"/>
      <c r="E3077" s="75"/>
    </row>
    <row r="3078" spans="4:5" x14ac:dyDescent="0.3">
      <c r="D3078" s="75"/>
      <c r="E3078" s="75"/>
    </row>
    <row r="3079" spans="4:5" x14ac:dyDescent="0.3">
      <c r="D3079" s="75"/>
      <c r="E3079" s="75"/>
    </row>
    <row r="3080" spans="4:5" x14ac:dyDescent="0.3">
      <c r="D3080" s="75"/>
      <c r="E3080" s="75"/>
    </row>
    <row r="3081" spans="4:5" x14ac:dyDescent="0.3">
      <c r="D3081" s="75"/>
      <c r="E3081" s="75"/>
    </row>
    <row r="3082" spans="4:5" x14ac:dyDescent="0.3">
      <c r="D3082" s="75"/>
      <c r="E3082" s="75"/>
    </row>
    <row r="3083" spans="4:5" x14ac:dyDescent="0.3">
      <c r="D3083" s="75"/>
      <c r="E3083" s="75"/>
    </row>
    <row r="3084" spans="4:5" x14ac:dyDescent="0.3">
      <c r="D3084" s="75"/>
      <c r="E3084" s="75"/>
    </row>
    <row r="3085" spans="4:5" x14ac:dyDescent="0.3">
      <c r="D3085" s="75"/>
      <c r="E3085" s="75"/>
    </row>
    <row r="3086" spans="4:5" x14ac:dyDescent="0.3">
      <c r="D3086" s="75"/>
      <c r="E3086" s="75"/>
    </row>
    <row r="3087" spans="4:5" x14ac:dyDescent="0.3">
      <c r="D3087" s="75"/>
      <c r="E3087" s="75"/>
    </row>
    <row r="3088" spans="4:5" x14ac:dyDescent="0.3">
      <c r="D3088" s="75"/>
      <c r="E3088" s="75"/>
    </row>
    <row r="3089" spans="4:5" x14ac:dyDescent="0.3">
      <c r="D3089" s="75"/>
      <c r="E3089" s="75"/>
    </row>
    <row r="3090" spans="4:5" x14ac:dyDescent="0.3">
      <c r="D3090" s="75"/>
      <c r="E3090" s="75"/>
    </row>
    <row r="3091" spans="4:5" x14ac:dyDescent="0.3">
      <c r="D3091" s="75"/>
      <c r="E3091" s="75"/>
    </row>
    <row r="3092" spans="4:5" x14ac:dyDescent="0.3">
      <c r="D3092" s="75"/>
      <c r="E3092" s="75"/>
    </row>
    <row r="3093" spans="4:5" x14ac:dyDescent="0.3">
      <c r="D3093" s="75"/>
      <c r="E3093" s="75"/>
    </row>
    <row r="3094" spans="4:5" x14ac:dyDescent="0.3">
      <c r="D3094" s="75"/>
      <c r="E3094" s="75"/>
    </row>
    <row r="3095" spans="4:5" x14ac:dyDescent="0.3">
      <c r="D3095" s="75"/>
      <c r="E3095" s="75"/>
    </row>
    <row r="3096" spans="4:5" x14ac:dyDescent="0.3">
      <c r="D3096" s="75"/>
      <c r="E3096" s="75"/>
    </row>
    <row r="3097" spans="4:5" x14ac:dyDescent="0.3">
      <c r="D3097" s="75"/>
      <c r="E3097" s="75"/>
    </row>
    <row r="3098" spans="4:5" x14ac:dyDescent="0.3">
      <c r="D3098" s="75"/>
      <c r="E3098" s="75"/>
    </row>
    <row r="3099" spans="4:5" x14ac:dyDescent="0.3">
      <c r="D3099" s="75"/>
      <c r="E3099" s="75"/>
    </row>
    <row r="3100" spans="4:5" x14ac:dyDescent="0.3">
      <c r="D3100" s="75"/>
      <c r="E3100" s="75"/>
    </row>
    <row r="3101" spans="4:5" x14ac:dyDescent="0.3">
      <c r="D3101" s="75"/>
      <c r="E3101" s="75"/>
    </row>
    <row r="3102" spans="4:5" x14ac:dyDescent="0.3">
      <c r="D3102" s="75"/>
      <c r="E3102" s="75"/>
    </row>
    <row r="3103" spans="4:5" x14ac:dyDescent="0.3">
      <c r="D3103" s="75"/>
      <c r="E3103" s="75"/>
    </row>
    <row r="3104" spans="4:5" x14ac:dyDescent="0.3">
      <c r="D3104" s="75"/>
      <c r="E3104" s="75"/>
    </row>
    <row r="3105" spans="4:5" x14ac:dyDescent="0.3">
      <c r="D3105" s="75"/>
      <c r="E3105" s="75"/>
    </row>
    <row r="3106" spans="4:5" x14ac:dyDescent="0.3">
      <c r="D3106" s="75"/>
      <c r="E3106" s="75"/>
    </row>
    <row r="3107" spans="4:5" x14ac:dyDescent="0.3">
      <c r="D3107" s="75"/>
      <c r="E3107" s="75"/>
    </row>
    <row r="3108" spans="4:5" x14ac:dyDescent="0.3">
      <c r="D3108" s="75"/>
      <c r="E3108" s="75"/>
    </row>
    <row r="3109" spans="4:5" x14ac:dyDescent="0.3">
      <c r="D3109" s="75"/>
      <c r="E3109" s="75"/>
    </row>
    <row r="3110" spans="4:5" x14ac:dyDescent="0.3">
      <c r="D3110" s="75"/>
      <c r="E3110" s="75"/>
    </row>
    <row r="3111" spans="4:5" x14ac:dyDescent="0.3">
      <c r="D3111" s="75"/>
      <c r="E3111" s="75"/>
    </row>
    <row r="3112" spans="4:5" x14ac:dyDescent="0.3">
      <c r="D3112" s="75"/>
      <c r="E3112" s="75"/>
    </row>
    <row r="3113" spans="4:5" x14ac:dyDescent="0.3">
      <c r="D3113" s="75"/>
      <c r="E3113" s="75"/>
    </row>
    <row r="3114" spans="4:5" x14ac:dyDescent="0.3">
      <c r="D3114" s="75"/>
      <c r="E3114" s="75"/>
    </row>
    <row r="3115" spans="4:5" x14ac:dyDescent="0.3">
      <c r="D3115" s="75"/>
      <c r="E3115" s="75"/>
    </row>
    <row r="3116" spans="4:5" x14ac:dyDescent="0.3">
      <c r="D3116" s="75"/>
      <c r="E3116" s="75"/>
    </row>
    <row r="3117" spans="4:5" x14ac:dyDescent="0.3">
      <c r="D3117" s="75"/>
      <c r="E3117" s="75"/>
    </row>
    <row r="3118" spans="4:5" x14ac:dyDescent="0.3">
      <c r="D3118" s="75"/>
      <c r="E3118" s="75"/>
    </row>
    <row r="3119" spans="4:5" x14ac:dyDescent="0.3">
      <c r="D3119" s="75"/>
      <c r="E3119" s="75"/>
    </row>
    <row r="3120" spans="4:5" x14ac:dyDescent="0.3">
      <c r="D3120" s="75"/>
      <c r="E3120" s="75"/>
    </row>
    <row r="3121" spans="4:5" x14ac:dyDescent="0.3">
      <c r="D3121" s="75"/>
      <c r="E3121" s="75"/>
    </row>
    <row r="3122" spans="4:5" x14ac:dyDescent="0.3">
      <c r="D3122" s="75"/>
      <c r="E3122" s="75"/>
    </row>
    <row r="3123" spans="4:5" x14ac:dyDescent="0.3">
      <c r="D3123" s="75"/>
      <c r="E3123" s="75"/>
    </row>
    <row r="3124" spans="4:5" x14ac:dyDescent="0.3">
      <c r="D3124" s="75"/>
      <c r="E3124" s="75"/>
    </row>
    <row r="3125" spans="4:5" x14ac:dyDescent="0.3">
      <c r="D3125" s="75"/>
      <c r="E3125" s="75"/>
    </row>
    <row r="3126" spans="4:5" x14ac:dyDescent="0.3">
      <c r="D3126" s="75"/>
      <c r="E3126" s="75"/>
    </row>
    <row r="3127" spans="4:5" x14ac:dyDescent="0.3">
      <c r="D3127" s="75"/>
      <c r="E3127" s="75"/>
    </row>
    <row r="3128" spans="4:5" x14ac:dyDescent="0.3">
      <c r="D3128" s="75"/>
      <c r="E3128" s="75"/>
    </row>
    <row r="3129" spans="4:5" x14ac:dyDescent="0.3">
      <c r="D3129" s="75"/>
      <c r="E3129" s="75"/>
    </row>
    <row r="3130" spans="4:5" x14ac:dyDescent="0.3">
      <c r="D3130" s="75"/>
      <c r="E3130" s="75"/>
    </row>
    <row r="3131" spans="4:5" x14ac:dyDescent="0.3">
      <c r="D3131" s="75"/>
      <c r="E3131" s="75"/>
    </row>
    <row r="3132" spans="4:5" x14ac:dyDescent="0.3">
      <c r="D3132" s="75"/>
      <c r="E3132" s="75"/>
    </row>
    <row r="3133" spans="4:5" x14ac:dyDescent="0.3">
      <c r="D3133" s="75"/>
      <c r="E3133" s="75"/>
    </row>
    <row r="3134" spans="4:5" x14ac:dyDescent="0.3">
      <c r="D3134" s="75"/>
      <c r="E3134" s="75"/>
    </row>
    <row r="3135" spans="4:5" x14ac:dyDescent="0.3">
      <c r="D3135" s="75"/>
      <c r="E3135" s="75"/>
    </row>
    <row r="3136" spans="4:5" x14ac:dyDescent="0.3">
      <c r="D3136" s="75"/>
      <c r="E3136" s="75"/>
    </row>
    <row r="3137" spans="4:5" x14ac:dyDescent="0.3">
      <c r="D3137" s="75"/>
      <c r="E3137" s="75"/>
    </row>
    <row r="3138" spans="4:5" x14ac:dyDescent="0.3">
      <c r="D3138" s="75"/>
      <c r="E3138" s="75"/>
    </row>
    <row r="3139" spans="4:5" x14ac:dyDescent="0.3">
      <c r="D3139" s="75"/>
      <c r="E3139" s="75"/>
    </row>
    <row r="3140" spans="4:5" x14ac:dyDescent="0.3">
      <c r="D3140" s="75"/>
      <c r="E3140" s="75"/>
    </row>
    <row r="3141" spans="4:5" x14ac:dyDescent="0.3">
      <c r="D3141" s="75"/>
      <c r="E3141" s="75"/>
    </row>
    <row r="3142" spans="4:5" x14ac:dyDescent="0.3">
      <c r="D3142" s="75"/>
      <c r="E3142" s="75"/>
    </row>
    <row r="3143" spans="4:5" x14ac:dyDescent="0.3">
      <c r="D3143" s="75"/>
      <c r="E3143" s="75"/>
    </row>
    <row r="3144" spans="4:5" x14ac:dyDescent="0.3">
      <c r="D3144" s="75"/>
      <c r="E3144" s="75"/>
    </row>
    <row r="3145" spans="4:5" x14ac:dyDescent="0.3">
      <c r="D3145" s="75"/>
      <c r="E3145" s="75"/>
    </row>
    <row r="3146" spans="4:5" x14ac:dyDescent="0.3">
      <c r="D3146" s="75"/>
      <c r="E3146" s="75"/>
    </row>
    <row r="3147" spans="4:5" x14ac:dyDescent="0.3">
      <c r="D3147" s="75"/>
      <c r="E3147" s="75"/>
    </row>
    <row r="3148" spans="4:5" x14ac:dyDescent="0.3">
      <c r="D3148" s="75"/>
      <c r="E3148" s="75"/>
    </row>
    <row r="3149" spans="4:5" x14ac:dyDescent="0.3">
      <c r="D3149" s="75"/>
      <c r="E3149" s="75"/>
    </row>
    <row r="3150" spans="4:5" x14ac:dyDescent="0.3">
      <c r="D3150" s="75"/>
      <c r="E3150" s="75"/>
    </row>
    <row r="3151" spans="4:5" x14ac:dyDescent="0.3">
      <c r="D3151" s="75"/>
      <c r="E3151" s="75"/>
    </row>
    <row r="3152" spans="4:5" x14ac:dyDescent="0.3">
      <c r="D3152" s="75"/>
      <c r="E3152" s="75"/>
    </row>
    <row r="3153" spans="4:5" x14ac:dyDescent="0.3">
      <c r="D3153" s="75"/>
      <c r="E3153" s="75"/>
    </row>
    <row r="3154" spans="4:5" x14ac:dyDescent="0.3">
      <c r="D3154" s="75"/>
      <c r="E3154" s="75"/>
    </row>
    <row r="3155" spans="4:5" x14ac:dyDescent="0.3">
      <c r="D3155" s="75"/>
      <c r="E3155" s="75"/>
    </row>
    <row r="3156" spans="4:5" x14ac:dyDescent="0.3">
      <c r="D3156" s="75"/>
      <c r="E3156" s="75"/>
    </row>
    <row r="3157" spans="4:5" x14ac:dyDescent="0.3">
      <c r="D3157" s="75"/>
      <c r="E3157" s="75"/>
    </row>
    <row r="3158" spans="4:5" x14ac:dyDescent="0.3">
      <c r="D3158" s="75"/>
      <c r="E3158" s="75"/>
    </row>
    <row r="3159" spans="4:5" x14ac:dyDescent="0.3">
      <c r="D3159" s="75"/>
      <c r="E3159" s="75"/>
    </row>
    <row r="3160" spans="4:5" x14ac:dyDescent="0.3">
      <c r="D3160" s="75"/>
      <c r="E3160" s="75"/>
    </row>
    <row r="3161" spans="4:5" x14ac:dyDescent="0.3">
      <c r="D3161" s="75"/>
      <c r="E3161" s="75"/>
    </row>
    <row r="3162" spans="4:5" x14ac:dyDescent="0.3">
      <c r="D3162" s="75"/>
      <c r="E3162" s="75"/>
    </row>
    <row r="3163" spans="4:5" x14ac:dyDescent="0.3">
      <c r="D3163" s="75"/>
      <c r="E3163" s="75"/>
    </row>
    <row r="3164" spans="4:5" x14ac:dyDescent="0.3">
      <c r="D3164" s="75"/>
      <c r="E3164" s="75"/>
    </row>
    <row r="3165" spans="4:5" x14ac:dyDescent="0.3">
      <c r="D3165" s="75"/>
      <c r="E3165" s="75"/>
    </row>
    <row r="3166" spans="4:5" x14ac:dyDescent="0.3">
      <c r="D3166" s="75"/>
      <c r="E3166" s="75"/>
    </row>
    <row r="3167" spans="4:5" x14ac:dyDescent="0.3">
      <c r="D3167" s="75"/>
      <c r="E3167" s="75"/>
    </row>
    <row r="3168" spans="4:5" x14ac:dyDescent="0.3">
      <c r="D3168" s="75"/>
      <c r="E3168" s="75"/>
    </row>
    <row r="3169" spans="4:5" x14ac:dyDescent="0.3">
      <c r="D3169" s="75"/>
      <c r="E3169" s="75"/>
    </row>
    <row r="3170" spans="4:5" x14ac:dyDescent="0.3">
      <c r="D3170" s="75"/>
      <c r="E3170" s="75"/>
    </row>
    <row r="3171" spans="4:5" x14ac:dyDescent="0.3">
      <c r="D3171" s="75"/>
      <c r="E3171" s="75"/>
    </row>
    <row r="3172" spans="4:5" x14ac:dyDescent="0.3">
      <c r="D3172" s="75"/>
      <c r="E3172" s="75"/>
    </row>
    <row r="3173" spans="4:5" x14ac:dyDescent="0.3">
      <c r="D3173" s="75"/>
      <c r="E3173" s="75"/>
    </row>
    <row r="3174" spans="4:5" x14ac:dyDescent="0.3">
      <c r="D3174" s="75"/>
      <c r="E3174" s="75"/>
    </row>
    <row r="3175" spans="4:5" x14ac:dyDescent="0.3">
      <c r="D3175" s="75"/>
      <c r="E3175" s="75"/>
    </row>
    <row r="3176" spans="4:5" x14ac:dyDescent="0.3">
      <c r="D3176" s="75"/>
      <c r="E3176" s="75"/>
    </row>
    <row r="3177" spans="4:5" x14ac:dyDescent="0.3">
      <c r="D3177" s="75"/>
      <c r="E3177" s="75"/>
    </row>
    <row r="3178" spans="4:5" x14ac:dyDescent="0.3">
      <c r="D3178" s="75"/>
      <c r="E3178" s="75"/>
    </row>
    <row r="3179" spans="4:5" x14ac:dyDescent="0.3">
      <c r="D3179" s="75"/>
      <c r="E3179" s="75"/>
    </row>
    <row r="3180" spans="4:5" x14ac:dyDescent="0.3">
      <c r="D3180" s="75"/>
      <c r="E3180" s="75"/>
    </row>
    <row r="3181" spans="4:5" x14ac:dyDescent="0.3">
      <c r="D3181" s="75"/>
      <c r="E3181" s="75"/>
    </row>
    <row r="3182" spans="4:5" x14ac:dyDescent="0.3">
      <c r="D3182" s="75"/>
      <c r="E3182" s="75"/>
    </row>
    <row r="3183" spans="4:5" x14ac:dyDescent="0.3">
      <c r="D3183" s="75"/>
      <c r="E3183" s="75"/>
    </row>
    <row r="3184" spans="4:5" x14ac:dyDescent="0.3">
      <c r="D3184" s="75"/>
      <c r="E3184" s="75"/>
    </row>
    <row r="3185" spans="4:5" x14ac:dyDescent="0.3">
      <c r="D3185" s="75"/>
      <c r="E3185" s="75"/>
    </row>
    <row r="3186" spans="4:5" x14ac:dyDescent="0.3">
      <c r="D3186" s="75"/>
      <c r="E3186" s="75"/>
    </row>
    <row r="3187" spans="4:5" x14ac:dyDescent="0.3">
      <c r="D3187" s="75"/>
      <c r="E3187" s="75"/>
    </row>
    <row r="3188" spans="4:5" x14ac:dyDescent="0.3">
      <c r="D3188" s="75"/>
      <c r="E3188" s="75"/>
    </row>
    <row r="3189" spans="4:5" x14ac:dyDescent="0.3">
      <c r="D3189" s="75"/>
      <c r="E3189" s="75"/>
    </row>
    <row r="3190" spans="4:5" x14ac:dyDescent="0.3">
      <c r="D3190" s="75"/>
      <c r="E3190" s="75"/>
    </row>
    <row r="3191" spans="4:5" x14ac:dyDescent="0.3">
      <c r="D3191" s="75"/>
      <c r="E3191" s="75"/>
    </row>
    <row r="3192" spans="4:5" x14ac:dyDescent="0.3">
      <c r="D3192" s="75"/>
      <c r="E3192" s="75"/>
    </row>
    <row r="3193" spans="4:5" x14ac:dyDescent="0.3">
      <c r="D3193" s="75"/>
      <c r="E3193" s="75"/>
    </row>
    <row r="3194" spans="4:5" x14ac:dyDescent="0.3">
      <c r="D3194" s="75"/>
      <c r="E3194" s="75"/>
    </row>
    <row r="3195" spans="4:5" x14ac:dyDescent="0.3">
      <c r="D3195" s="75"/>
      <c r="E3195" s="75"/>
    </row>
    <row r="3196" spans="4:5" x14ac:dyDescent="0.3">
      <c r="D3196" s="75"/>
      <c r="E3196" s="75"/>
    </row>
    <row r="3197" spans="4:5" x14ac:dyDescent="0.3">
      <c r="D3197" s="75"/>
      <c r="E3197" s="75"/>
    </row>
    <row r="3198" spans="4:5" x14ac:dyDescent="0.3">
      <c r="D3198" s="75"/>
      <c r="E3198" s="75"/>
    </row>
    <row r="3199" spans="4:5" x14ac:dyDescent="0.3">
      <c r="D3199" s="75"/>
      <c r="E3199" s="75"/>
    </row>
    <row r="3200" spans="4:5" x14ac:dyDescent="0.3">
      <c r="D3200" s="75"/>
      <c r="E3200" s="75"/>
    </row>
    <row r="3201" spans="4:5" x14ac:dyDescent="0.3">
      <c r="D3201" s="75"/>
      <c r="E3201" s="75"/>
    </row>
    <row r="3202" spans="4:5" x14ac:dyDescent="0.3">
      <c r="D3202" s="75"/>
      <c r="E3202" s="75"/>
    </row>
    <row r="3203" spans="4:5" x14ac:dyDescent="0.3">
      <c r="D3203" s="75"/>
      <c r="E3203" s="75"/>
    </row>
    <row r="3204" spans="4:5" x14ac:dyDescent="0.3">
      <c r="D3204" s="75"/>
      <c r="E3204" s="75"/>
    </row>
    <row r="3205" spans="4:5" x14ac:dyDescent="0.3">
      <c r="D3205" s="75"/>
      <c r="E3205" s="75"/>
    </row>
    <row r="3206" spans="4:5" x14ac:dyDescent="0.3">
      <c r="D3206" s="75"/>
      <c r="E3206" s="75"/>
    </row>
    <row r="3207" spans="4:5" x14ac:dyDescent="0.3">
      <c r="D3207" s="75"/>
      <c r="E3207" s="75"/>
    </row>
    <row r="3208" spans="4:5" x14ac:dyDescent="0.3">
      <c r="D3208" s="75"/>
      <c r="E3208" s="75"/>
    </row>
    <row r="3209" spans="4:5" x14ac:dyDescent="0.3">
      <c r="D3209" s="75"/>
      <c r="E3209" s="75"/>
    </row>
    <row r="3210" spans="4:5" x14ac:dyDescent="0.3">
      <c r="D3210" s="75"/>
      <c r="E3210" s="75"/>
    </row>
    <row r="3211" spans="4:5" x14ac:dyDescent="0.3">
      <c r="D3211" s="75"/>
      <c r="E3211" s="75"/>
    </row>
    <row r="3212" spans="4:5" x14ac:dyDescent="0.3">
      <c r="D3212" s="75"/>
      <c r="E3212" s="75"/>
    </row>
    <row r="3213" spans="4:5" x14ac:dyDescent="0.3">
      <c r="D3213" s="75"/>
      <c r="E3213" s="75"/>
    </row>
    <row r="3214" spans="4:5" x14ac:dyDescent="0.3">
      <c r="D3214" s="75"/>
      <c r="E3214" s="75"/>
    </row>
    <row r="3215" spans="4:5" x14ac:dyDescent="0.3">
      <c r="D3215" s="75"/>
      <c r="E3215" s="75"/>
    </row>
    <row r="3216" spans="4:5" x14ac:dyDescent="0.3">
      <c r="D3216" s="75"/>
      <c r="E3216" s="75"/>
    </row>
    <row r="3217" spans="4:5" x14ac:dyDescent="0.3">
      <c r="D3217" s="75"/>
      <c r="E3217" s="75"/>
    </row>
    <row r="3218" spans="4:5" x14ac:dyDescent="0.3">
      <c r="D3218" s="75"/>
      <c r="E3218" s="75"/>
    </row>
    <row r="3219" spans="4:5" x14ac:dyDescent="0.3">
      <c r="D3219" s="75"/>
      <c r="E3219" s="75"/>
    </row>
    <row r="3220" spans="4:5" x14ac:dyDescent="0.3">
      <c r="D3220" s="75"/>
      <c r="E3220" s="75"/>
    </row>
    <row r="3221" spans="4:5" x14ac:dyDescent="0.3">
      <c r="D3221" s="75"/>
      <c r="E3221" s="75"/>
    </row>
    <row r="3222" spans="4:5" x14ac:dyDescent="0.3">
      <c r="D3222" s="75"/>
      <c r="E3222" s="75"/>
    </row>
    <row r="3223" spans="4:5" x14ac:dyDescent="0.3">
      <c r="D3223" s="75"/>
      <c r="E3223" s="75"/>
    </row>
    <row r="3224" spans="4:5" x14ac:dyDescent="0.3">
      <c r="D3224" s="75"/>
      <c r="E3224" s="75"/>
    </row>
    <row r="3225" spans="4:5" x14ac:dyDescent="0.3">
      <c r="D3225" s="75"/>
      <c r="E3225" s="75"/>
    </row>
    <row r="3226" spans="4:5" x14ac:dyDescent="0.3">
      <c r="D3226" s="75"/>
      <c r="E3226" s="75"/>
    </row>
    <row r="3227" spans="4:5" x14ac:dyDescent="0.3">
      <c r="D3227" s="75"/>
      <c r="E3227" s="75"/>
    </row>
    <row r="3228" spans="4:5" x14ac:dyDescent="0.3">
      <c r="D3228" s="75"/>
      <c r="E3228" s="75"/>
    </row>
    <row r="3229" spans="4:5" x14ac:dyDescent="0.3">
      <c r="D3229" s="75"/>
      <c r="E3229" s="75"/>
    </row>
    <row r="3230" spans="4:5" x14ac:dyDescent="0.3">
      <c r="D3230" s="75"/>
      <c r="E3230" s="75"/>
    </row>
    <row r="3231" spans="4:5" x14ac:dyDescent="0.3">
      <c r="D3231" s="75"/>
      <c r="E3231" s="75"/>
    </row>
    <row r="3232" spans="4:5" x14ac:dyDescent="0.3">
      <c r="D3232" s="75"/>
      <c r="E3232" s="75"/>
    </row>
    <row r="3233" spans="4:5" x14ac:dyDescent="0.3">
      <c r="D3233" s="75"/>
      <c r="E3233" s="75"/>
    </row>
    <row r="3234" spans="4:5" x14ac:dyDescent="0.3">
      <c r="D3234" s="75"/>
      <c r="E3234" s="75"/>
    </row>
    <row r="3235" spans="4:5" x14ac:dyDescent="0.3">
      <c r="D3235" s="75"/>
      <c r="E3235" s="75"/>
    </row>
    <row r="3236" spans="4:5" x14ac:dyDescent="0.3">
      <c r="D3236" s="75"/>
      <c r="E3236" s="75"/>
    </row>
    <row r="3237" spans="4:5" x14ac:dyDescent="0.3">
      <c r="D3237" s="75"/>
      <c r="E3237" s="75"/>
    </row>
    <row r="3238" spans="4:5" x14ac:dyDescent="0.3">
      <c r="D3238" s="75"/>
      <c r="E3238" s="75"/>
    </row>
    <row r="3239" spans="4:5" x14ac:dyDescent="0.3">
      <c r="D3239" s="75"/>
      <c r="E3239" s="75"/>
    </row>
    <row r="3240" spans="4:5" x14ac:dyDescent="0.3">
      <c r="D3240" s="75"/>
      <c r="E3240" s="75"/>
    </row>
    <row r="3241" spans="4:5" x14ac:dyDescent="0.3">
      <c r="D3241" s="75"/>
      <c r="E3241" s="75"/>
    </row>
    <row r="3242" spans="4:5" x14ac:dyDescent="0.3">
      <c r="D3242" s="75"/>
      <c r="E3242" s="75"/>
    </row>
    <row r="3243" spans="4:5" x14ac:dyDescent="0.3">
      <c r="D3243" s="75"/>
      <c r="E3243" s="75"/>
    </row>
    <row r="3244" spans="4:5" x14ac:dyDescent="0.3">
      <c r="D3244" s="75"/>
      <c r="E3244" s="75"/>
    </row>
    <row r="3245" spans="4:5" x14ac:dyDescent="0.3">
      <c r="D3245" s="75"/>
      <c r="E3245" s="75"/>
    </row>
    <row r="3246" spans="4:5" x14ac:dyDescent="0.3">
      <c r="D3246" s="75"/>
      <c r="E3246" s="75"/>
    </row>
    <row r="3247" spans="4:5" x14ac:dyDescent="0.3">
      <c r="D3247" s="75"/>
      <c r="E3247" s="75"/>
    </row>
    <row r="3248" spans="4:5" x14ac:dyDescent="0.3">
      <c r="D3248" s="75"/>
      <c r="E3248" s="75"/>
    </row>
    <row r="3249" spans="4:5" x14ac:dyDescent="0.3">
      <c r="D3249" s="75"/>
      <c r="E3249" s="75"/>
    </row>
    <row r="3250" spans="4:5" x14ac:dyDescent="0.3">
      <c r="D3250" s="75"/>
      <c r="E3250" s="75"/>
    </row>
    <row r="3251" spans="4:5" x14ac:dyDescent="0.3">
      <c r="D3251" s="75"/>
      <c r="E3251" s="75"/>
    </row>
    <row r="3252" spans="4:5" x14ac:dyDescent="0.3">
      <c r="D3252" s="75"/>
      <c r="E3252" s="75"/>
    </row>
    <row r="3253" spans="4:5" x14ac:dyDescent="0.3">
      <c r="D3253" s="75"/>
      <c r="E3253" s="75"/>
    </row>
    <row r="3254" spans="4:5" x14ac:dyDescent="0.3">
      <c r="D3254" s="75"/>
      <c r="E3254" s="75"/>
    </row>
    <row r="3255" spans="4:5" x14ac:dyDescent="0.3">
      <c r="D3255" s="75"/>
      <c r="E3255" s="75"/>
    </row>
    <row r="3256" spans="4:5" x14ac:dyDescent="0.3">
      <c r="D3256" s="75"/>
      <c r="E3256" s="75"/>
    </row>
    <row r="3257" spans="4:5" x14ac:dyDescent="0.3">
      <c r="D3257" s="75"/>
      <c r="E3257" s="75"/>
    </row>
    <row r="3258" spans="4:5" x14ac:dyDescent="0.3">
      <c r="D3258" s="75"/>
      <c r="E3258" s="75"/>
    </row>
    <row r="3259" spans="4:5" x14ac:dyDescent="0.3">
      <c r="D3259" s="75"/>
      <c r="E3259" s="75"/>
    </row>
    <row r="3260" spans="4:5" x14ac:dyDescent="0.3">
      <c r="D3260" s="75"/>
      <c r="E3260" s="75"/>
    </row>
    <row r="3261" spans="4:5" x14ac:dyDescent="0.3">
      <c r="D3261" s="75"/>
      <c r="E3261" s="75"/>
    </row>
    <row r="3262" spans="4:5" x14ac:dyDescent="0.3">
      <c r="D3262" s="75"/>
      <c r="E3262" s="75"/>
    </row>
    <row r="3263" spans="4:5" x14ac:dyDescent="0.3">
      <c r="D3263" s="75"/>
      <c r="E3263" s="75"/>
    </row>
    <row r="3264" spans="4:5" x14ac:dyDescent="0.3">
      <c r="D3264" s="75"/>
      <c r="E3264" s="75"/>
    </row>
    <row r="3265" spans="4:5" x14ac:dyDescent="0.3">
      <c r="D3265" s="75"/>
      <c r="E3265" s="75"/>
    </row>
    <row r="3266" spans="4:5" x14ac:dyDescent="0.3">
      <c r="D3266" s="75"/>
      <c r="E3266" s="75"/>
    </row>
    <row r="3267" spans="4:5" x14ac:dyDescent="0.3">
      <c r="D3267" s="75"/>
      <c r="E3267" s="75"/>
    </row>
    <row r="3268" spans="4:5" x14ac:dyDescent="0.3">
      <c r="D3268" s="75"/>
      <c r="E3268" s="75"/>
    </row>
    <row r="3269" spans="4:5" x14ac:dyDescent="0.3">
      <c r="D3269" s="75"/>
      <c r="E3269" s="75"/>
    </row>
    <row r="3270" spans="4:5" x14ac:dyDescent="0.3">
      <c r="D3270" s="75"/>
      <c r="E3270" s="75"/>
    </row>
    <row r="3271" spans="4:5" x14ac:dyDescent="0.3">
      <c r="D3271" s="75"/>
      <c r="E3271" s="75"/>
    </row>
    <row r="3272" spans="4:5" x14ac:dyDescent="0.3">
      <c r="D3272" s="75"/>
      <c r="E3272" s="75"/>
    </row>
    <row r="3273" spans="4:5" x14ac:dyDescent="0.3">
      <c r="D3273" s="75"/>
      <c r="E3273" s="75"/>
    </row>
    <row r="3274" spans="4:5" x14ac:dyDescent="0.3">
      <c r="D3274" s="75"/>
      <c r="E3274" s="75"/>
    </row>
    <row r="3275" spans="4:5" x14ac:dyDescent="0.3">
      <c r="D3275" s="75"/>
      <c r="E3275" s="75"/>
    </row>
    <row r="3276" spans="4:5" x14ac:dyDescent="0.3">
      <c r="D3276" s="75"/>
      <c r="E3276" s="75"/>
    </row>
    <row r="3277" spans="4:5" x14ac:dyDescent="0.3">
      <c r="D3277" s="75"/>
      <c r="E3277" s="75"/>
    </row>
    <row r="3278" spans="4:5" x14ac:dyDescent="0.3">
      <c r="D3278" s="75"/>
      <c r="E3278" s="75"/>
    </row>
    <row r="3279" spans="4:5" x14ac:dyDescent="0.3">
      <c r="D3279" s="75"/>
      <c r="E3279" s="75"/>
    </row>
    <row r="3280" spans="4:5" x14ac:dyDescent="0.3">
      <c r="D3280" s="75"/>
      <c r="E3280" s="75"/>
    </row>
    <row r="3281" spans="4:5" x14ac:dyDescent="0.3">
      <c r="D3281" s="75"/>
      <c r="E3281" s="75"/>
    </row>
    <row r="3282" spans="4:5" x14ac:dyDescent="0.3">
      <c r="D3282" s="75"/>
      <c r="E3282" s="75"/>
    </row>
    <row r="3283" spans="4:5" x14ac:dyDescent="0.3">
      <c r="D3283" s="75"/>
      <c r="E3283" s="75"/>
    </row>
    <row r="3284" spans="4:5" x14ac:dyDescent="0.3">
      <c r="D3284" s="75"/>
      <c r="E3284" s="75"/>
    </row>
    <row r="3285" spans="4:5" x14ac:dyDescent="0.3">
      <c r="D3285" s="75"/>
      <c r="E3285" s="75"/>
    </row>
    <row r="3286" spans="4:5" x14ac:dyDescent="0.3">
      <c r="D3286" s="75"/>
      <c r="E3286" s="75"/>
    </row>
    <row r="3287" spans="4:5" x14ac:dyDescent="0.3">
      <c r="D3287" s="75"/>
      <c r="E3287" s="75"/>
    </row>
    <row r="3288" spans="4:5" x14ac:dyDescent="0.3">
      <c r="D3288" s="75"/>
      <c r="E3288" s="75"/>
    </row>
    <row r="3289" spans="4:5" x14ac:dyDescent="0.3">
      <c r="D3289" s="75"/>
      <c r="E3289" s="75"/>
    </row>
    <row r="3290" spans="4:5" x14ac:dyDescent="0.3">
      <c r="D3290" s="75"/>
      <c r="E3290" s="75"/>
    </row>
    <row r="3291" spans="4:5" x14ac:dyDescent="0.3">
      <c r="D3291" s="75"/>
      <c r="E3291" s="75"/>
    </row>
    <row r="3292" spans="4:5" x14ac:dyDescent="0.3">
      <c r="D3292" s="75"/>
      <c r="E3292" s="75"/>
    </row>
    <row r="3293" spans="4:5" x14ac:dyDescent="0.3">
      <c r="D3293" s="75"/>
      <c r="E3293" s="75"/>
    </row>
    <row r="3294" spans="4:5" x14ac:dyDescent="0.3">
      <c r="D3294" s="75"/>
      <c r="E3294" s="75"/>
    </row>
    <row r="3295" spans="4:5" x14ac:dyDescent="0.3">
      <c r="D3295" s="75"/>
      <c r="E3295" s="75"/>
    </row>
    <row r="3296" spans="4:5" x14ac:dyDescent="0.3">
      <c r="D3296" s="75"/>
      <c r="E3296" s="75"/>
    </row>
    <row r="3297" spans="4:5" x14ac:dyDescent="0.3">
      <c r="D3297" s="75"/>
      <c r="E3297" s="75"/>
    </row>
    <row r="3298" spans="4:5" x14ac:dyDescent="0.3">
      <c r="D3298" s="75"/>
      <c r="E3298" s="75"/>
    </row>
    <row r="3299" spans="4:5" x14ac:dyDescent="0.3">
      <c r="D3299" s="75"/>
      <c r="E3299" s="75"/>
    </row>
    <row r="3300" spans="4:5" x14ac:dyDescent="0.3">
      <c r="D3300" s="75"/>
      <c r="E3300" s="75"/>
    </row>
    <row r="3301" spans="4:5" x14ac:dyDescent="0.3">
      <c r="D3301" s="75"/>
      <c r="E3301" s="75"/>
    </row>
    <row r="3302" spans="4:5" x14ac:dyDescent="0.3">
      <c r="D3302" s="75"/>
      <c r="E3302" s="75"/>
    </row>
    <row r="3303" spans="4:5" x14ac:dyDescent="0.3">
      <c r="D3303" s="75"/>
      <c r="E3303" s="75"/>
    </row>
    <row r="3304" spans="4:5" x14ac:dyDescent="0.3">
      <c r="D3304" s="75"/>
      <c r="E3304" s="75"/>
    </row>
    <row r="3305" spans="4:5" x14ac:dyDescent="0.3">
      <c r="D3305" s="75"/>
      <c r="E3305" s="75"/>
    </row>
    <row r="3306" spans="4:5" x14ac:dyDescent="0.3">
      <c r="D3306" s="75"/>
      <c r="E3306" s="75"/>
    </row>
    <row r="3307" spans="4:5" x14ac:dyDescent="0.3">
      <c r="D3307" s="75"/>
      <c r="E3307" s="75"/>
    </row>
    <row r="3308" spans="4:5" x14ac:dyDescent="0.3">
      <c r="D3308" s="75"/>
      <c r="E3308" s="75"/>
    </row>
    <row r="3309" spans="4:5" x14ac:dyDescent="0.3">
      <c r="D3309" s="75"/>
      <c r="E3309" s="75"/>
    </row>
    <row r="3310" spans="4:5" x14ac:dyDescent="0.3">
      <c r="D3310" s="75"/>
      <c r="E3310" s="75"/>
    </row>
    <row r="3311" spans="4:5" x14ac:dyDescent="0.3">
      <c r="D3311" s="75"/>
      <c r="E3311" s="75"/>
    </row>
    <row r="3312" spans="4:5" x14ac:dyDescent="0.3">
      <c r="D3312" s="75"/>
      <c r="E3312" s="75"/>
    </row>
    <row r="3313" spans="4:5" x14ac:dyDescent="0.3">
      <c r="D3313" s="75"/>
      <c r="E3313" s="75"/>
    </row>
    <row r="3314" spans="4:5" x14ac:dyDescent="0.3">
      <c r="D3314" s="75"/>
      <c r="E3314" s="75"/>
    </row>
    <row r="3315" spans="4:5" x14ac:dyDescent="0.3">
      <c r="D3315" s="75"/>
      <c r="E3315" s="75"/>
    </row>
    <row r="3316" spans="4:5" x14ac:dyDescent="0.3">
      <c r="D3316" s="75"/>
      <c r="E3316" s="75"/>
    </row>
    <row r="3317" spans="4:5" x14ac:dyDescent="0.3">
      <c r="D3317" s="75"/>
      <c r="E3317" s="75"/>
    </row>
    <row r="3318" spans="4:5" x14ac:dyDescent="0.3">
      <c r="D3318" s="75"/>
      <c r="E3318" s="75"/>
    </row>
    <row r="3319" spans="4:5" x14ac:dyDescent="0.3">
      <c r="D3319" s="75"/>
      <c r="E3319" s="75"/>
    </row>
    <row r="3320" spans="4:5" x14ac:dyDescent="0.3">
      <c r="D3320" s="75"/>
      <c r="E3320" s="75"/>
    </row>
    <row r="3321" spans="4:5" x14ac:dyDescent="0.3">
      <c r="D3321" s="75"/>
      <c r="E3321" s="75"/>
    </row>
    <row r="3322" spans="4:5" x14ac:dyDescent="0.3">
      <c r="D3322" s="75"/>
      <c r="E3322" s="75"/>
    </row>
    <row r="3323" spans="4:5" x14ac:dyDescent="0.3">
      <c r="D3323" s="75"/>
      <c r="E3323" s="75"/>
    </row>
    <row r="3324" spans="4:5" x14ac:dyDescent="0.3">
      <c r="D3324" s="75"/>
      <c r="E3324" s="75"/>
    </row>
    <row r="3325" spans="4:5" x14ac:dyDescent="0.3">
      <c r="D3325" s="75"/>
      <c r="E3325" s="75"/>
    </row>
    <row r="3326" spans="4:5" x14ac:dyDescent="0.3">
      <c r="D3326" s="75"/>
      <c r="E3326" s="75"/>
    </row>
    <row r="3327" spans="4:5" x14ac:dyDescent="0.3">
      <c r="D3327" s="75"/>
      <c r="E3327" s="75"/>
    </row>
    <row r="3328" spans="4:5" x14ac:dyDescent="0.3">
      <c r="D3328" s="75"/>
      <c r="E3328" s="75"/>
    </row>
    <row r="3329" spans="4:5" x14ac:dyDescent="0.3">
      <c r="D3329" s="75"/>
      <c r="E3329" s="75"/>
    </row>
    <row r="3330" spans="4:5" x14ac:dyDescent="0.3">
      <c r="D3330" s="75"/>
      <c r="E3330" s="75"/>
    </row>
    <row r="3331" spans="4:5" x14ac:dyDescent="0.3">
      <c r="D3331" s="75"/>
      <c r="E3331" s="75"/>
    </row>
    <row r="3332" spans="4:5" x14ac:dyDescent="0.3">
      <c r="D3332" s="75"/>
      <c r="E3332" s="75"/>
    </row>
    <row r="3333" spans="4:5" x14ac:dyDescent="0.3">
      <c r="D3333" s="75"/>
      <c r="E3333" s="75"/>
    </row>
    <row r="3334" spans="4:5" x14ac:dyDescent="0.3">
      <c r="D3334" s="75"/>
      <c r="E3334" s="75"/>
    </row>
    <row r="3335" spans="4:5" x14ac:dyDescent="0.3">
      <c r="D3335" s="75"/>
      <c r="E3335" s="75"/>
    </row>
    <row r="3336" spans="4:5" x14ac:dyDescent="0.3">
      <c r="D3336" s="75"/>
      <c r="E3336" s="75"/>
    </row>
    <row r="3337" spans="4:5" x14ac:dyDescent="0.3">
      <c r="D3337" s="75"/>
      <c r="E3337" s="75"/>
    </row>
    <row r="3338" spans="4:5" x14ac:dyDescent="0.3">
      <c r="D3338" s="75"/>
      <c r="E3338" s="75"/>
    </row>
    <row r="3339" spans="4:5" x14ac:dyDescent="0.3">
      <c r="D3339" s="75"/>
      <c r="E3339" s="75"/>
    </row>
    <row r="3340" spans="4:5" x14ac:dyDescent="0.3">
      <c r="D3340" s="75"/>
      <c r="E3340" s="75"/>
    </row>
    <row r="3341" spans="4:5" x14ac:dyDescent="0.3">
      <c r="D3341" s="75"/>
      <c r="E3341" s="75"/>
    </row>
    <row r="3342" spans="4:5" x14ac:dyDescent="0.3">
      <c r="D3342" s="75"/>
      <c r="E3342" s="75"/>
    </row>
    <row r="3343" spans="4:5" x14ac:dyDescent="0.3">
      <c r="D3343" s="75"/>
      <c r="E3343" s="75"/>
    </row>
    <row r="3344" spans="4:5" x14ac:dyDescent="0.3">
      <c r="D3344" s="75"/>
      <c r="E3344" s="75"/>
    </row>
    <row r="3345" spans="4:5" x14ac:dyDescent="0.3">
      <c r="D3345" s="75"/>
      <c r="E3345" s="75"/>
    </row>
    <row r="3346" spans="4:5" x14ac:dyDescent="0.3">
      <c r="D3346" s="75"/>
      <c r="E3346" s="75"/>
    </row>
    <row r="3347" spans="4:5" x14ac:dyDescent="0.3">
      <c r="D3347" s="75"/>
      <c r="E3347" s="75"/>
    </row>
    <row r="3348" spans="4:5" x14ac:dyDescent="0.3">
      <c r="D3348" s="75"/>
      <c r="E3348" s="75"/>
    </row>
    <row r="3349" spans="4:5" x14ac:dyDescent="0.3">
      <c r="D3349" s="75"/>
      <c r="E3349" s="75"/>
    </row>
    <row r="3350" spans="4:5" x14ac:dyDescent="0.3">
      <c r="D3350" s="75"/>
      <c r="E3350" s="75"/>
    </row>
    <row r="3351" spans="4:5" x14ac:dyDescent="0.3">
      <c r="D3351" s="75"/>
      <c r="E3351" s="75"/>
    </row>
    <row r="3352" spans="4:5" x14ac:dyDescent="0.3">
      <c r="D3352" s="75"/>
      <c r="E3352" s="75"/>
    </row>
    <row r="3353" spans="4:5" x14ac:dyDescent="0.3">
      <c r="D3353" s="75"/>
      <c r="E3353" s="75"/>
    </row>
    <row r="3354" spans="4:5" x14ac:dyDescent="0.3">
      <c r="D3354" s="75"/>
      <c r="E3354" s="75"/>
    </row>
    <row r="3355" spans="4:5" x14ac:dyDescent="0.3">
      <c r="D3355" s="75"/>
      <c r="E3355" s="75"/>
    </row>
    <row r="3356" spans="4:5" x14ac:dyDescent="0.3">
      <c r="D3356" s="75"/>
      <c r="E3356" s="75"/>
    </row>
    <row r="3357" spans="4:5" x14ac:dyDescent="0.3">
      <c r="D3357" s="75"/>
      <c r="E3357" s="75"/>
    </row>
    <row r="3358" spans="4:5" x14ac:dyDescent="0.3">
      <c r="D3358" s="75"/>
      <c r="E3358" s="75"/>
    </row>
    <row r="3359" spans="4:5" x14ac:dyDescent="0.3">
      <c r="D3359" s="75"/>
      <c r="E3359" s="75"/>
    </row>
    <row r="3360" spans="4:5" x14ac:dyDescent="0.3">
      <c r="D3360" s="75"/>
      <c r="E3360" s="75"/>
    </row>
    <row r="3361" spans="4:5" x14ac:dyDescent="0.3">
      <c r="D3361" s="75"/>
      <c r="E3361" s="75"/>
    </row>
    <row r="3362" spans="4:5" x14ac:dyDescent="0.3">
      <c r="D3362" s="75"/>
      <c r="E3362" s="75"/>
    </row>
    <row r="3363" spans="4:5" x14ac:dyDescent="0.3">
      <c r="D3363" s="75"/>
      <c r="E3363" s="75"/>
    </row>
    <row r="3364" spans="4:5" x14ac:dyDescent="0.3">
      <c r="D3364" s="75"/>
      <c r="E3364" s="75"/>
    </row>
    <row r="3365" spans="4:5" x14ac:dyDescent="0.3">
      <c r="D3365" s="75"/>
      <c r="E3365" s="75"/>
    </row>
    <row r="3366" spans="4:5" x14ac:dyDescent="0.3">
      <c r="D3366" s="75"/>
      <c r="E3366" s="75"/>
    </row>
    <row r="3367" spans="4:5" x14ac:dyDescent="0.3">
      <c r="D3367" s="75"/>
      <c r="E3367" s="75"/>
    </row>
    <row r="3368" spans="4:5" x14ac:dyDescent="0.3">
      <c r="D3368" s="75"/>
      <c r="E3368" s="75"/>
    </row>
    <row r="3369" spans="4:5" x14ac:dyDescent="0.3">
      <c r="D3369" s="75"/>
      <c r="E3369" s="75"/>
    </row>
    <row r="3370" spans="4:5" x14ac:dyDescent="0.3">
      <c r="D3370" s="75"/>
      <c r="E3370" s="75"/>
    </row>
    <row r="3371" spans="4:5" x14ac:dyDescent="0.3">
      <c r="D3371" s="75"/>
      <c r="E3371" s="75"/>
    </row>
    <row r="3372" spans="4:5" x14ac:dyDescent="0.3">
      <c r="D3372" s="75"/>
      <c r="E3372" s="75"/>
    </row>
    <row r="3373" spans="4:5" x14ac:dyDescent="0.3">
      <c r="D3373" s="75"/>
      <c r="E3373" s="75"/>
    </row>
    <row r="3374" spans="4:5" x14ac:dyDescent="0.3">
      <c r="D3374" s="75"/>
      <c r="E3374" s="75"/>
    </row>
    <row r="3375" spans="4:5" x14ac:dyDescent="0.3">
      <c r="D3375" s="75"/>
      <c r="E3375" s="75"/>
    </row>
    <row r="3376" spans="4:5" x14ac:dyDescent="0.3">
      <c r="D3376" s="75"/>
      <c r="E3376" s="75"/>
    </row>
    <row r="3377" spans="4:5" x14ac:dyDescent="0.3">
      <c r="D3377" s="75"/>
      <c r="E3377" s="75"/>
    </row>
    <row r="3378" spans="4:5" x14ac:dyDescent="0.3">
      <c r="D3378" s="75"/>
      <c r="E3378" s="75"/>
    </row>
    <row r="3379" spans="4:5" x14ac:dyDescent="0.3">
      <c r="D3379" s="75"/>
      <c r="E3379" s="75"/>
    </row>
    <row r="3380" spans="4:5" x14ac:dyDescent="0.3">
      <c r="D3380" s="75"/>
      <c r="E3380" s="75"/>
    </row>
    <row r="3381" spans="4:5" x14ac:dyDescent="0.3">
      <c r="D3381" s="75"/>
      <c r="E3381" s="75"/>
    </row>
    <row r="3382" spans="4:5" x14ac:dyDescent="0.3">
      <c r="D3382" s="75"/>
      <c r="E3382" s="75"/>
    </row>
    <row r="3383" spans="4:5" x14ac:dyDescent="0.3">
      <c r="D3383" s="75"/>
      <c r="E3383" s="75"/>
    </row>
    <row r="3384" spans="4:5" x14ac:dyDescent="0.3">
      <c r="D3384" s="75"/>
      <c r="E3384" s="75"/>
    </row>
    <row r="3385" spans="4:5" x14ac:dyDescent="0.3">
      <c r="D3385" s="75"/>
      <c r="E3385" s="75"/>
    </row>
    <row r="3386" spans="4:5" x14ac:dyDescent="0.3">
      <c r="D3386" s="75"/>
      <c r="E3386" s="75"/>
    </row>
    <row r="3387" spans="4:5" x14ac:dyDescent="0.3">
      <c r="D3387" s="75"/>
      <c r="E3387" s="75"/>
    </row>
    <row r="3388" spans="4:5" x14ac:dyDescent="0.3">
      <c r="D3388" s="75"/>
      <c r="E3388" s="75"/>
    </row>
    <row r="3389" spans="4:5" x14ac:dyDescent="0.3">
      <c r="D3389" s="75"/>
      <c r="E3389" s="75"/>
    </row>
    <row r="3390" spans="4:5" x14ac:dyDescent="0.3">
      <c r="D3390" s="75"/>
      <c r="E3390" s="75"/>
    </row>
    <row r="3391" spans="4:5" x14ac:dyDescent="0.3">
      <c r="D3391" s="75"/>
      <c r="E3391" s="75"/>
    </row>
    <row r="3392" spans="4:5" x14ac:dyDescent="0.3">
      <c r="D3392" s="75"/>
      <c r="E3392" s="75"/>
    </row>
    <row r="3393" spans="4:5" x14ac:dyDescent="0.3">
      <c r="D3393" s="75"/>
      <c r="E3393" s="75"/>
    </row>
    <row r="3394" spans="4:5" x14ac:dyDescent="0.3">
      <c r="D3394" s="75"/>
      <c r="E3394" s="75"/>
    </row>
    <row r="3395" spans="4:5" x14ac:dyDescent="0.3">
      <c r="D3395" s="75"/>
      <c r="E3395" s="75"/>
    </row>
    <row r="3396" spans="4:5" x14ac:dyDescent="0.3">
      <c r="D3396" s="75"/>
      <c r="E3396" s="75"/>
    </row>
    <row r="3397" spans="4:5" x14ac:dyDescent="0.3">
      <c r="D3397" s="75"/>
      <c r="E3397" s="75"/>
    </row>
    <row r="3398" spans="4:5" x14ac:dyDescent="0.3">
      <c r="D3398" s="75"/>
      <c r="E3398" s="75"/>
    </row>
    <row r="3399" spans="4:5" x14ac:dyDescent="0.3">
      <c r="D3399" s="75"/>
      <c r="E3399" s="75"/>
    </row>
    <row r="3400" spans="4:5" x14ac:dyDescent="0.3">
      <c r="D3400" s="75"/>
      <c r="E3400" s="75"/>
    </row>
    <row r="3401" spans="4:5" x14ac:dyDescent="0.3">
      <c r="D3401" s="75"/>
      <c r="E3401" s="75"/>
    </row>
    <row r="3402" spans="4:5" x14ac:dyDescent="0.3">
      <c r="D3402" s="75"/>
      <c r="E3402" s="75"/>
    </row>
    <row r="3403" spans="4:5" x14ac:dyDescent="0.3">
      <c r="D3403" s="75"/>
      <c r="E3403" s="75"/>
    </row>
    <row r="3404" spans="4:5" x14ac:dyDescent="0.3">
      <c r="D3404" s="75"/>
      <c r="E3404" s="75"/>
    </row>
    <row r="3405" spans="4:5" x14ac:dyDescent="0.3">
      <c r="D3405" s="75"/>
      <c r="E3405" s="75"/>
    </row>
    <row r="3406" spans="4:5" x14ac:dyDescent="0.3">
      <c r="D3406" s="75"/>
      <c r="E3406" s="75"/>
    </row>
    <row r="3407" spans="4:5" x14ac:dyDescent="0.3">
      <c r="D3407" s="75"/>
      <c r="E3407" s="75"/>
    </row>
    <row r="3408" spans="4:5" x14ac:dyDescent="0.3">
      <c r="D3408" s="75"/>
      <c r="E3408" s="75"/>
    </row>
    <row r="3409" spans="4:5" x14ac:dyDescent="0.3">
      <c r="D3409" s="75"/>
      <c r="E3409" s="75"/>
    </row>
    <row r="3410" spans="4:5" x14ac:dyDescent="0.3">
      <c r="D3410" s="75"/>
      <c r="E3410" s="75"/>
    </row>
    <row r="3411" spans="4:5" x14ac:dyDescent="0.3">
      <c r="D3411" s="75"/>
      <c r="E3411" s="75"/>
    </row>
    <row r="3412" spans="4:5" x14ac:dyDescent="0.3">
      <c r="D3412" s="75"/>
      <c r="E3412" s="75"/>
    </row>
    <row r="3413" spans="4:5" x14ac:dyDescent="0.3">
      <c r="D3413" s="75"/>
      <c r="E3413" s="75"/>
    </row>
    <row r="3414" spans="4:5" x14ac:dyDescent="0.3">
      <c r="D3414" s="75"/>
      <c r="E3414" s="75"/>
    </row>
    <row r="3415" spans="4:5" x14ac:dyDescent="0.3">
      <c r="D3415" s="75"/>
      <c r="E3415" s="75"/>
    </row>
    <row r="3416" spans="4:5" x14ac:dyDescent="0.3">
      <c r="D3416" s="75"/>
      <c r="E3416" s="75"/>
    </row>
    <row r="3417" spans="4:5" x14ac:dyDescent="0.3">
      <c r="D3417" s="75"/>
      <c r="E3417" s="75"/>
    </row>
    <row r="3418" spans="4:5" x14ac:dyDescent="0.3">
      <c r="D3418" s="75"/>
      <c r="E3418" s="75"/>
    </row>
    <row r="3419" spans="4:5" x14ac:dyDescent="0.3">
      <c r="D3419" s="75"/>
      <c r="E3419" s="75"/>
    </row>
    <row r="3420" spans="4:5" x14ac:dyDescent="0.3">
      <c r="D3420" s="75"/>
      <c r="E3420" s="75"/>
    </row>
    <row r="3421" spans="4:5" x14ac:dyDescent="0.3">
      <c r="D3421" s="75"/>
      <c r="E3421" s="75"/>
    </row>
    <row r="3422" spans="4:5" x14ac:dyDescent="0.3">
      <c r="D3422" s="75"/>
      <c r="E3422" s="75"/>
    </row>
    <row r="3423" spans="4:5" x14ac:dyDescent="0.3">
      <c r="D3423" s="75"/>
      <c r="E3423" s="75"/>
    </row>
    <row r="3424" spans="4:5" x14ac:dyDescent="0.3">
      <c r="D3424" s="75"/>
      <c r="E3424" s="75"/>
    </row>
    <row r="3425" spans="4:5" x14ac:dyDescent="0.3">
      <c r="D3425" s="75"/>
      <c r="E3425" s="75"/>
    </row>
    <row r="3426" spans="4:5" x14ac:dyDescent="0.3">
      <c r="D3426" s="75"/>
      <c r="E3426" s="75"/>
    </row>
    <row r="3427" spans="4:5" x14ac:dyDescent="0.3">
      <c r="D3427" s="75"/>
      <c r="E3427" s="75"/>
    </row>
    <row r="3428" spans="4:5" x14ac:dyDescent="0.3">
      <c r="D3428" s="75"/>
      <c r="E3428" s="75"/>
    </row>
    <row r="3429" spans="4:5" x14ac:dyDescent="0.3">
      <c r="D3429" s="75"/>
      <c r="E3429" s="75"/>
    </row>
    <row r="3430" spans="4:5" x14ac:dyDescent="0.3">
      <c r="D3430" s="75"/>
      <c r="E3430" s="75"/>
    </row>
    <row r="3431" spans="4:5" x14ac:dyDescent="0.3">
      <c r="D3431" s="75"/>
      <c r="E3431" s="75"/>
    </row>
    <row r="3432" spans="4:5" x14ac:dyDescent="0.3">
      <c r="D3432" s="75"/>
      <c r="E3432" s="75"/>
    </row>
    <row r="3433" spans="4:5" x14ac:dyDescent="0.3">
      <c r="D3433" s="75"/>
      <c r="E3433" s="75"/>
    </row>
    <row r="3434" spans="4:5" x14ac:dyDescent="0.3">
      <c r="D3434" s="75"/>
      <c r="E3434" s="75"/>
    </row>
    <row r="3435" spans="4:5" x14ac:dyDescent="0.3">
      <c r="D3435" s="75"/>
      <c r="E3435" s="75"/>
    </row>
    <row r="3436" spans="4:5" x14ac:dyDescent="0.3">
      <c r="D3436" s="75"/>
      <c r="E3436" s="75"/>
    </row>
    <row r="3437" spans="4:5" x14ac:dyDescent="0.3">
      <c r="D3437" s="75"/>
      <c r="E3437" s="75"/>
    </row>
    <row r="3438" spans="4:5" x14ac:dyDescent="0.3">
      <c r="D3438" s="75"/>
      <c r="E3438" s="75"/>
    </row>
    <row r="3439" spans="4:5" x14ac:dyDescent="0.3">
      <c r="D3439" s="75"/>
      <c r="E3439" s="75"/>
    </row>
    <row r="3440" spans="4:5" x14ac:dyDescent="0.3">
      <c r="D3440" s="75"/>
      <c r="E3440" s="75"/>
    </row>
    <row r="3441" spans="4:5" x14ac:dyDescent="0.3">
      <c r="D3441" s="75"/>
      <c r="E3441" s="75"/>
    </row>
    <row r="3442" spans="4:5" x14ac:dyDescent="0.3">
      <c r="D3442" s="75"/>
      <c r="E3442" s="75"/>
    </row>
    <row r="3443" spans="4:5" x14ac:dyDescent="0.3">
      <c r="D3443" s="75"/>
      <c r="E3443" s="75"/>
    </row>
    <row r="3444" spans="4:5" x14ac:dyDescent="0.3">
      <c r="D3444" s="75"/>
      <c r="E3444" s="75"/>
    </row>
    <row r="3445" spans="4:5" x14ac:dyDescent="0.3">
      <c r="D3445" s="75"/>
      <c r="E3445" s="75"/>
    </row>
    <row r="3446" spans="4:5" x14ac:dyDescent="0.3">
      <c r="D3446" s="75"/>
      <c r="E3446" s="75"/>
    </row>
    <row r="3447" spans="4:5" x14ac:dyDescent="0.3">
      <c r="D3447" s="75"/>
      <c r="E3447" s="75"/>
    </row>
    <row r="3448" spans="4:5" x14ac:dyDescent="0.3">
      <c r="D3448" s="75"/>
      <c r="E3448" s="75"/>
    </row>
    <row r="3449" spans="4:5" x14ac:dyDescent="0.3">
      <c r="D3449" s="75"/>
      <c r="E3449" s="75"/>
    </row>
    <row r="3450" spans="4:5" x14ac:dyDescent="0.3">
      <c r="D3450" s="75"/>
      <c r="E3450" s="75"/>
    </row>
    <row r="3451" spans="4:5" x14ac:dyDescent="0.3">
      <c r="D3451" s="75"/>
      <c r="E3451" s="75"/>
    </row>
    <row r="3452" spans="4:5" x14ac:dyDescent="0.3">
      <c r="D3452" s="75"/>
      <c r="E3452" s="75"/>
    </row>
    <row r="3453" spans="4:5" x14ac:dyDescent="0.3">
      <c r="D3453" s="75"/>
      <c r="E3453" s="75"/>
    </row>
    <row r="3454" spans="4:5" x14ac:dyDescent="0.3">
      <c r="D3454" s="75"/>
      <c r="E3454" s="75"/>
    </row>
    <row r="3455" spans="4:5" x14ac:dyDescent="0.3">
      <c r="D3455" s="75"/>
      <c r="E3455" s="75"/>
    </row>
    <row r="3456" spans="4:5" x14ac:dyDescent="0.3">
      <c r="D3456" s="75"/>
      <c r="E3456" s="75"/>
    </row>
    <row r="3457" spans="4:5" x14ac:dyDescent="0.3">
      <c r="D3457" s="75"/>
      <c r="E3457" s="75"/>
    </row>
    <row r="3458" spans="4:5" x14ac:dyDescent="0.3">
      <c r="D3458" s="75"/>
      <c r="E3458" s="75"/>
    </row>
    <row r="3459" spans="4:5" x14ac:dyDescent="0.3">
      <c r="D3459" s="75"/>
      <c r="E3459" s="75"/>
    </row>
    <row r="3460" spans="4:5" x14ac:dyDescent="0.3">
      <c r="D3460" s="75"/>
      <c r="E3460" s="75"/>
    </row>
    <row r="3461" spans="4:5" x14ac:dyDescent="0.3">
      <c r="D3461" s="75"/>
      <c r="E3461" s="75"/>
    </row>
    <row r="3462" spans="4:5" x14ac:dyDescent="0.3">
      <c r="D3462" s="75"/>
      <c r="E3462" s="75"/>
    </row>
    <row r="3463" spans="4:5" x14ac:dyDescent="0.3">
      <c r="D3463" s="75"/>
      <c r="E3463" s="75"/>
    </row>
    <row r="3464" spans="4:5" x14ac:dyDescent="0.3">
      <c r="D3464" s="75"/>
      <c r="E3464" s="75"/>
    </row>
    <row r="3465" spans="4:5" x14ac:dyDescent="0.3">
      <c r="D3465" s="75"/>
      <c r="E3465" s="75"/>
    </row>
    <row r="3466" spans="4:5" x14ac:dyDescent="0.3">
      <c r="D3466" s="75"/>
      <c r="E3466" s="75"/>
    </row>
    <row r="3467" spans="4:5" x14ac:dyDescent="0.3">
      <c r="D3467" s="75"/>
      <c r="E3467" s="75"/>
    </row>
    <row r="3468" spans="4:5" x14ac:dyDescent="0.3">
      <c r="D3468" s="75"/>
      <c r="E3468" s="75"/>
    </row>
    <row r="3469" spans="4:5" x14ac:dyDescent="0.3">
      <c r="D3469" s="75"/>
      <c r="E3469" s="75"/>
    </row>
    <row r="3470" spans="4:5" x14ac:dyDescent="0.3">
      <c r="D3470" s="75"/>
      <c r="E3470" s="75"/>
    </row>
    <row r="3471" spans="4:5" x14ac:dyDescent="0.3">
      <c r="D3471" s="75"/>
      <c r="E3471" s="75"/>
    </row>
    <row r="3472" spans="4:5" x14ac:dyDescent="0.3">
      <c r="D3472" s="75"/>
      <c r="E3472" s="75"/>
    </row>
    <row r="3473" spans="4:5" x14ac:dyDescent="0.3">
      <c r="D3473" s="75"/>
      <c r="E3473" s="75"/>
    </row>
    <row r="3474" spans="4:5" x14ac:dyDescent="0.3">
      <c r="D3474" s="75"/>
      <c r="E3474" s="75"/>
    </row>
    <row r="3475" spans="4:5" x14ac:dyDescent="0.3">
      <c r="D3475" s="75"/>
      <c r="E3475" s="75"/>
    </row>
    <row r="3476" spans="4:5" x14ac:dyDescent="0.3">
      <c r="D3476" s="75"/>
      <c r="E3476" s="75"/>
    </row>
    <row r="3477" spans="4:5" x14ac:dyDescent="0.3">
      <c r="D3477" s="75"/>
      <c r="E3477" s="75"/>
    </row>
    <row r="3478" spans="4:5" x14ac:dyDescent="0.3">
      <c r="D3478" s="75"/>
      <c r="E3478" s="75"/>
    </row>
    <row r="3479" spans="4:5" x14ac:dyDescent="0.3">
      <c r="D3479" s="75"/>
      <c r="E3479" s="75"/>
    </row>
    <row r="3480" spans="4:5" x14ac:dyDescent="0.3">
      <c r="D3480" s="75"/>
      <c r="E3480" s="75"/>
    </row>
    <row r="3481" spans="4:5" x14ac:dyDescent="0.3">
      <c r="D3481" s="75"/>
      <c r="E3481" s="75"/>
    </row>
    <row r="3482" spans="4:5" x14ac:dyDescent="0.3">
      <c r="D3482" s="75"/>
      <c r="E3482" s="75"/>
    </row>
    <row r="3483" spans="4:5" x14ac:dyDescent="0.3">
      <c r="D3483" s="75"/>
      <c r="E3483" s="75"/>
    </row>
    <row r="3484" spans="4:5" x14ac:dyDescent="0.3">
      <c r="D3484" s="75"/>
      <c r="E3484" s="75"/>
    </row>
    <row r="3485" spans="4:5" x14ac:dyDescent="0.3">
      <c r="D3485" s="75"/>
      <c r="E3485" s="75"/>
    </row>
    <row r="3486" spans="4:5" x14ac:dyDescent="0.3">
      <c r="D3486" s="75"/>
      <c r="E3486" s="75"/>
    </row>
    <row r="3487" spans="4:5" x14ac:dyDescent="0.3">
      <c r="D3487" s="75"/>
      <c r="E3487" s="75"/>
    </row>
    <row r="3488" spans="4:5" x14ac:dyDescent="0.3">
      <c r="D3488" s="75"/>
      <c r="E3488" s="75"/>
    </row>
    <row r="3489" spans="4:5" x14ac:dyDescent="0.3">
      <c r="D3489" s="75"/>
      <c r="E3489" s="75"/>
    </row>
    <row r="3490" spans="4:5" x14ac:dyDescent="0.3">
      <c r="D3490" s="75"/>
      <c r="E3490" s="75"/>
    </row>
    <row r="3491" spans="4:5" x14ac:dyDescent="0.3">
      <c r="D3491" s="75"/>
      <c r="E3491" s="75"/>
    </row>
    <row r="3492" spans="4:5" x14ac:dyDescent="0.3">
      <c r="D3492" s="75"/>
      <c r="E3492" s="75"/>
    </row>
    <row r="3493" spans="4:5" x14ac:dyDescent="0.3">
      <c r="D3493" s="75"/>
      <c r="E3493" s="75"/>
    </row>
    <row r="3494" spans="4:5" x14ac:dyDescent="0.3">
      <c r="D3494" s="75"/>
      <c r="E3494" s="75"/>
    </row>
    <row r="3495" spans="4:5" x14ac:dyDescent="0.3">
      <c r="D3495" s="75"/>
      <c r="E3495" s="75"/>
    </row>
    <row r="3496" spans="4:5" x14ac:dyDescent="0.3">
      <c r="D3496" s="75"/>
      <c r="E3496" s="75"/>
    </row>
    <row r="3497" spans="4:5" x14ac:dyDescent="0.3">
      <c r="D3497" s="75"/>
      <c r="E3497" s="75"/>
    </row>
    <row r="3498" spans="4:5" x14ac:dyDescent="0.3">
      <c r="D3498" s="75"/>
      <c r="E3498" s="75"/>
    </row>
    <row r="3499" spans="4:5" x14ac:dyDescent="0.3">
      <c r="D3499" s="75"/>
      <c r="E3499" s="75"/>
    </row>
    <row r="3500" spans="4:5" x14ac:dyDescent="0.3">
      <c r="D3500" s="75"/>
      <c r="E3500" s="75"/>
    </row>
    <row r="3501" spans="4:5" x14ac:dyDescent="0.3">
      <c r="D3501" s="75"/>
      <c r="E3501" s="75"/>
    </row>
    <row r="3502" spans="4:5" x14ac:dyDescent="0.3">
      <c r="D3502" s="75"/>
      <c r="E3502" s="75"/>
    </row>
    <row r="3503" spans="4:5" x14ac:dyDescent="0.3">
      <c r="D3503" s="75"/>
      <c r="E3503" s="75"/>
    </row>
    <row r="3504" spans="4:5" x14ac:dyDescent="0.3">
      <c r="D3504" s="75"/>
      <c r="E3504" s="75"/>
    </row>
    <row r="3505" spans="4:5" x14ac:dyDescent="0.3">
      <c r="D3505" s="75"/>
      <c r="E3505" s="75"/>
    </row>
    <row r="3506" spans="4:5" x14ac:dyDescent="0.3">
      <c r="D3506" s="75"/>
      <c r="E3506" s="75"/>
    </row>
    <row r="3507" spans="4:5" x14ac:dyDescent="0.3">
      <c r="D3507" s="75"/>
      <c r="E3507" s="75"/>
    </row>
    <row r="3508" spans="4:5" x14ac:dyDescent="0.3">
      <c r="D3508" s="75"/>
      <c r="E3508" s="75"/>
    </row>
    <row r="3509" spans="4:5" x14ac:dyDescent="0.3">
      <c r="D3509" s="75"/>
      <c r="E3509" s="75"/>
    </row>
    <row r="3510" spans="4:5" x14ac:dyDescent="0.3">
      <c r="D3510" s="75"/>
      <c r="E3510" s="75"/>
    </row>
    <row r="3511" spans="4:5" x14ac:dyDescent="0.3">
      <c r="D3511" s="75"/>
      <c r="E3511" s="75"/>
    </row>
    <row r="3512" spans="4:5" x14ac:dyDescent="0.3">
      <c r="D3512" s="75"/>
      <c r="E3512" s="75"/>
    </row>
    <row r="3513" spans="4:5" x14ac:dyDescent="0.3">
      <c r="D3513" s="75"/>
      <c r="E3513" s="75"/>
    </row>
    <row r="3514" spans="4:5" x14ac:dyDescent="0.3">
      <c r="D3514" s="75"/>
      <c r="E3514" s="75"/>
    </row>
    <row r="3515" spans="4:5" x14ac:dyDescent="0.3">
      <c r="D3515" s="75"/>
      <c r="E3515" s="75"/>
    </row>
    <row r="3516" spans="4:5" x14ac:dyDescent="0.3">
      <c r="D3516" s="75"/>
      <c r="E3516" s="75"/>
    </row>
    <row r="3517" spans="4:5" x14ac:dyDescent="0.3">
      <c r="D3517" s="75"/>
      <c r="E3517" s="75"/>
    </row>
    <row r="3518" spans="4:5" x14ac:dyDescent="0.3">
      <c r="D3518" s="75"/>
      <c r="E3518" s="75"/>
    </row>
    <row r="3519" spans="4:5" x14ac:dyDescent="0.3">
      <c r="D3519" s="75"/>
      <c r="E3519" s="75"/>
    </row>
    <row r="3520" spans="4:5" x14ac:dyDescent="0.3">
      <c r="D3520" s="75"/>
      <c r="E3520" s="75"/>
    </row>
    <row r="3521" spans="4:5" x14ac:dyDescent="0.3">
      <c r="D3521" s="75"/>
      <c r="E3521" s="75"/>
    </row>
    <row r="3522" spans="4:5" x14ac:dyDescent="0.3">
      <c r="D3522" s="75"/>
      <c r="E3522" s="75"/>
    </row>
    <row r="3523" spans="4:5" x14ac:dyDescent="0.3">
      <c r="D3523" s="75"/>
      <c r="E3523" s="75"/>
    </row>
    <row r="3524" spans="4:5" x14ac:dyDescent="0.3">
      <c r="D3524" s="75"/>
      <c r="E3524" s="75"/>
    </row>
    <row r="3525" spans="4:5" x14ac:dyDescent="0.3">
      <c r="D3525" s="75"/>
      <c r="E3525" s="75"/>
    </row>
    <row r="3526" spans="4:5" x14ac:dyDescent="0.3">
      <c r="D3526" s="75"/>
      <c r="E3526" s="75"/>
    </row>
    <row r="3527" spans="4:5" x14ac:dyDescent="0.3">
      <c r="D3527" s="75"/>
      <c r="E3527" s="75"/>
    </row>
    <row r="3528" spans="4:5" x14ac:dyDescent="0.3">
      <c r="D3528" s="75"/>
      <c r="E3528" s="75"/>
    </row>
    <row r="3529" spans="4:5" x14ac:dyDescent="0.3">
      <c r="D3529" s="75"/>
      <c r="E3529" s="75"/>
    </row>
    <row r="3530" spans="4:5" x14ac:dyDescent="0.3">
      <c r="D3530" s="75"/>
      <c r="E3530" s="75"/>
    </row>
    <row r="3531" spans="4:5" x14ac:dyDescent="0.3">
      <c r="D3531" s="75"/>
      <c r="E3531" s="75"/>
    </row>
    <row r="3532" spans="4:5" x14ac:dyDescent="0.3">
      <c r="D3532" s="75"/>
      <c r="E3532" s="75"/>
    </row>
    <row r="3533" spans="4:5" x14ac:dyDescent="0.3">
      <c r="D3533" s="75"/>
      <c r="E3533" s="75"/>
    </row>
    <row r="3534" spans="4:5" x14ac:dyDescent="0.3">
      <c r="D3534" s="75"/>
      <c r="E3534" s="75"/>
    </row>
    <row r="3535" spans="4:5" x14ac:dyDescent="0.3">
      <c r="D3535" s="75"/>
      <c r="E3535" s="75"/>
    </row>
    <row r="3536" spans="4:5" x14ac:dyDescent="0.3">
      <c r="D3536" s="75"/>
      <c r="E3536" s="75"/>
    </row>
    <row r="3537" spans="4:5" x14ac:dyDescent="0.3">
      <c r="D3537" s="75"/>
      <c r="E3537" s="75"/>
    </row>
    <row r="3538" spans="4:5" x14ac:dyDescent="0.3">
      <c r="D3538" s="75"/>
      <c r="E3538" s="75"/>
    </row>
    <row r="3539" spans="4:5" x14ac:dyDescent="0.3">
      <c r="D3539" s="75"/>
      <c r="E3539" s="75"/>
    </row>
    <row r="3540" spans="4:5" x14ac:dyDescent="0.3">
      <c r="D3540" s="75"/>
      <c r="E3540" s="75"/>
    </row>
    <row r="3541" spans="4:5" x14ac:dyDescent="0.3">
      <c r="D3541" s="75"/>
      <c r="E3541" s="75"/>
    </row>
    <row r="3542" spans="4:5" x14ac:dyDescent="0.3">
      <c r="D3542" s="75"/>
      <c r="E3542" s="75"/>
    </row>
    <row r="3543" spans="4:5" x14ac:dyDescent="0.3">
      <c r="D3543" s="75"/>
      <c r="E3543" s="75"/>
    </row>
    <row r="3544" spans="4:5" x14ac:dyDescent="0.3">
      <c r="D3544" s="75"/>
      <c r="E3544" s="75"/>
    </row>
    <row r="3545" spans="4:5" x14ac:dyDescent="0.3">
      <c r="D3545" s="75"/>
      <c r="E3545" s="75"/>
    </row>
    <row r="3546" spans="4:5" x14ac:dyDescent="0.3">
      <c r="D3546" s="75"/>
      <c r="E3546" s="75"/>
    </row>
    <row r="3547" spans="4:5" x14ac:dyDescent="0.3">
      <c r="D3547" s="75"/>
      <c r="E3547" s="75"/>
    </row>
    <row r="3548" spans="4:5" x14ac:dyDescent="0.3">
      <c r="D3548" s="75"/>
      <c r="E3548" s="75"/>
    </row>
    <row r="3549" spans="4:5" x14ac:dyDescent="0.3">
      <c r="D3549" s="75"/>
      <c r="E3549" s="75"/>
    </row>
    <row r="3550" spans="4:5" x14ac:dyDescent="0.3">
      <c r="D3550" s="75"/>
      <c r="E3550" s="75"/>
    </row>
    <row r="3551" spans="4:5" x14ac:dyDescent="0.3">
      <c r="D3551" s="75"/>
      <c r="E3551" s="75"/>
    </row>
    <row r="3552" spans="4:5" x14ac:dyDescent="0.3">
      <c r="D3552" s="75"/>
      <c r="E3552" s="75"/>
    </row>
    <row r="3553" spans="4:5" x14ac:dyDescent="0.3">
      <c r="D3553" s="75"/>
      <c r="E3553" s="75"/>
    </row>
    <row r="3554" spans="4:5" x14ac:dyDescent="0.3">
      <c r="D3554" s="75"/>
      <c r="E3554" s="75"/>
    </row>
    <row r="3555" spans="4:5" x14ac:dyDescent="0.3">
      <c r="D3555" s="75"/>
      <c r="E3555" s="75"/>
    </row>
    <row r="3556" spans="4:5" x14ac:dyDescent="0.3">
      <c r="D3556" s="75"/>
      <c r="E3556" s="75"/>
    </row>
    <row r="3557" spans="4:5" x14ac:dyDescent="0.3">
      <c r="D3557" s="75"/>
      <c r="E3557" s="75"/>
    </row>
    <row r="3558" spans="4:5" x14ac:dyDescent="0.3">
      <c r="D3558" s="75"/>
      <c r="E3558" s="75"/>
    </row>
    <row r="3559" spans="4:5" x14ac:dyDescent="0.3">
      <c r="D3559" s="75"/>
      <c r="E3559" s="75"/>
    </row>
    <row r="3560" spans="4:5" x14ac:dyDescent="0.3">
      <c r="D3560" s="75"/>
      <c r="E3560" s="75"/>
    </row>
    <row r="3561" spans="4:5" x14ac:dyDescent="0.3">
      <c r="D3561" s="75"/>
      <c r="E3561" s="75"/>
    </row>
    <row r="3562" spans="4:5" x14ac:dyDescent="0.3">
      <c r="D3562" s="75"/>
      <c r="E3562" s="75"/>
    </row>
    <row r="3563" spans="4:5" x14ac:dyDescent="0.3">
      <c r="D3563" s="75"/>
      <c r="E3563" s="75"/>
    </row>
    <row r="3564" spans="4:5" x14ac:dyDescent="0.3">
      <c r="D3564" s="75"/>
      <c r="E3564" s="75"/>
    </row>
    <row r="3565" spans="4:5" x14ac:dyDescent="0.3">
      <c r="D3565" s="75"/>
      <c r="E3565" s="75"/>
    </row>
    <row r="3566" spans="4:5" x14ac:dyDescent="0.3">
      <c r="D3566" s="75"/>
      <c r="E3566" s="75"/>
    </row>
    <row r="3567" spans="4:5" x14ac:dyDescent="0.3">
      <c r="D3567" s="75"/>
      <c r="E3567" s="75"/>
    </row>
    <row r="3568" spans="4:5" x14ac:dyDescent="0.3">
      <c r="D3568" s="75"/>
      <c r="E3568" s="75"/>
    </row>
    <row r="3569" spans="4:5" x14ac:dyDescent="0.3">
      <c r="D3569" s="75"/>
      <c r="E3569" s="75"/>
    </row>
    <row r="3570" spans="4:5" x14ac:dyDescent="0.3">
      <c r="D3570" s="75"/>
      <c r="E3570" s="75"/>
    </row>
    <row r="3571" spans="4:5" x14ac:dyDescent="0.3">
      <c r="D3571" s="75"/>
      <c r="E3571" s="75"/>
    </row>
    <row r="3572" spans="4:5" x14ac:dyDescent="0.3">
      <c r="D3572" s="75"/>
      <c r="E3572" s="75"/>
    </row>
    <row r="3573" spans="4:5" x14ac:dyDescent="0.3">
      <c r="D3573" s="75"/>
      <c r="E3573" s="75"/>
    </row>
    <row r="3574" spans="4:5" x14ac:dyDescent="0.3">
      <c r="D3574" s="75"/>
      <c r="E3574" s="75"/>
    </row>
    <row r="3575" spans="4:5" x14ac:dyDescent="0.3">
      <c r="D3575" s="75"/>
      <c r="E3575" s="75"/>
    </row>
    <row r="3576" spans="4:5" x14ac:dyDescent="0.3">
      <c r="D3576" s="75"/>
      <c r="E3576" s="75"/>
    </row>
    <row r="3577" spans="4:5" x14ac:dyDescent="0.3">
      <c r="D3577" s="75"/>
      <c r="E3577" s="75"/>
    </row>
    <row r="3578" spans="4:5" x14ac:dyDescent="0.3">
      <c r="D3578" s="75"/>
      <c r="E3578" s="75"/>
    </row>
    <row r="3579" spans="4:5" x14ac:dyDescent="0.3">
      <c r="D3579" s="75"/>
      <c r="E3579" s="75"/>
    </row>
    <row r="3580" spans="4:5" x14ac:dyDescent="0.3">
      <c r="D3580" s="75"/>
      <c r="E3580" s="75"/>
    </row>
    <row r="3581" spans="4:5" x14ac:dyDescent="0.3">
      <c r="D3581" s="75"/>
      <c r="E3581" s="75"/>
    </row>
    <row r="3582" spans="4:5" x14ac:dyDescent="0.3">
      <c r="D3582" s="75"/>
      <c r="E3582" s="75"/>
    </row>
    <row r="3583" spans="4:5" x14ac:dyDescent="0.3">
      <c r="D3583" s="75"/>
      <c r="E3583" s="75"/>
    </row>
    <row r="3584" spans="4:5" x14ac:dyDescent="0.3">
      <c r="D3584" s="75"/>
      <c r="E3584" s="75"/>
    </row>
    <row r="3585" spans="4:5" x14ac:dyDescent="0.3">
      <c r="D3585" s="75"/>
      <c r="E3585" s="75"/>
    </row>
    <row r="3586" spans="4:5" x14ac:dyDescent="0.3">
      <c r="D3586" s="75"/>
      <c r="E3586" s="75"/>
    </row>
    <row r="3587" spans="4:5" x14ac:dyDescent="0.3">
      <c r="D3587" s="75"/>
      <c r="E3587" s="75"/>
    </row>
    <row r="3588" spans="4:5" x14ac:dyDescent="0.3">
      <c r="D3588" s="75"/>
      <c r="E3588" s="75"/>
    </row>
    <row r="3589" spans="4:5" x14ac:dyDescent="0.3">
      <c r="D3589" s="75"/>
      <c r="E3589" s="75"/>
    </row>
    <row r="3590" spans="4:5" x14ac:dyDescent="0.3">
      <c r="D3590" s="75"/>
      <c r="E3590" s="75"/>
    </row>
    <row r="3591" spans="4:5" x14ac:dyDescent="0.3">
      <c r="D3591" s="75"/>
      <c r="E3591" s="75"/>
    </row>
    <row r="3592" spans="4:5" x14ac:dyDescent="0.3">
      <c r="D3592" s="75"/>
      <c r="E3592" s="75"/>
    </row>
    <row r="3593" spans="4:5" x14ac:dyDescent="0.3">
      <c r="D3593" s="75"/>
      <c r="E3593" s="75"/>
    </row>
    <row r="3594" spans="4:5" x14ac:dyDescent="0.3">
      <c r="D3594" s="75"/>
      <c r="E3594" s="75"/>
    </row>
    <row r="3595" spans="4:5" x14ac:dyDescent="0.3">
      <c r="D3595" s="75"/>
      <c r="E3595" s="75"/>
    </row>
    <row r="3596" spans="4:5" x14ac:dyDescent="0.3">
      <c r="D3596" s="75"/>
      <c r="E3596" s="75"/>
    </row>
    <row r="3597" spans="4:5" x14ac:dyDescent="0.3">
      <c r="D3597" s="75"/>
      <c r="E3597" s="75"/>
    </row>
    <row r="3598" spans="4:5" x14ac:dyDescent="0.3">
      <c r="D3598" s="75"/>
      <c r="E3598" s="75"/>
    </row>
    <row r="3599" spans="4:5" x14ac:dyDescent="0.3">
      <c r="D3599" s="75"/>
      <c r="E3599" s="75"/>
    </row>
    <row r="3600" spans="4:5" x14ac:dyDescent="0.3">
      <c r="D3600" s="75"/>
      <c r="E3600" s="75"/>
    </row>
    <row r="3601" spans="4:5" x14ac:dyDescent="0.3">
      <c r="D3601" s="75"/>
      <c r="E3601" s="75"/>
    </row>
    <row r="3602" spans="4:5" x14ac:dyDescent="0.3">
      <c r="D3602" s="75"/>
      <c r="E3602" s="75"/>
    </row>
    <row r="3603" spans="4:5" x14ac:dyDescent="0.3">
      <c r="D3603" s="75"/>
      <c r="E3603" s="75"/>
    </row>
    <row r="3604" spans="4:5" x14ac:dyDescent="0.3">
      <c r="D3604" s="75"/>
      <c r="E3604" s="75"/>
    </row>
    <row r="3605" spans="4:5" x14ac:dyDescent="0.3">
      <c r="D3605" s="75"/>
      <c r="E3605" s="75"/>
    </row>
    <row r="3606" spans="4:5" x14ac:dyDescent="0.3">
      <c r="D3606" s="75"/>
      <c r="E3606" s="75"/>
    </row>
    <row r="3607" spans="4:5" x14ac:dyDescent="0.3">
      <c r="D3607" s="75"/>
      <c r="E3607" s="75"/>
    </row>
    <row r="3608" spans="4:5" x14ac:dyDescent="0.3">
      <c r="D3608" s="75"/>
      <c r="E3608" s="75"/>
    </row>
    <row r="3609" spans="4:5" x14ac:dyDescent="0.3">
      <c r="D3609" s="75"/>
      <c r="E3609" s="75"/>
    </row>
    <row r="3610" spans="4:5" x14ac:dyDescent="0.3">
      <c r="D3610" s="75"/>
      <c r="E3610" s="75"/>
    </row>
    <row r="3611" spans="4:5" x14ac:dyDescent="0.3">
      <c r="D3611" s="75"/>
      <c r="E3611" s="75"/>
    </row>
    <row r="3612" spans="4:5" x14ac:dyDescent="0.3">
      <c r="D3612" s="75"/>
      <c r="E3612" s="75"/>
    </row>
    <row r="3613" spans="4:5" x14ac:dyDescent="0.3">
      <c r="D3613" s="75"/>
      <c r="E3613" s="75"/>
    </row>
    <row r="3614" spans="4:5" x14ac:dyDescent="0.3">
      <c r="D3614" s="75"/>
      <c r="E3614" s="75"/>
    </row>
    <row r="3615" spans="4:5" x14ac:dyDescent="0.3">
      <c r="D3615" s="75"/>
      <c r="E3615" s="75"/>
    </row>
    <row r="3616" spans="4:5" x14ac:dyDescent="0.3">
      <c r="D3616" s="75"/>
      <c r="E3616" s="75"/>
    </row>
    <row r="3617" spans="4:5" x14ac:dyDescent="0.3">
      <c r="D3617" s="75"/>
      <c r="E3617" s="75"/>
    </row>
    <row r="3618" spans="4:5" x14ac:dyDescent="0.3">
      <c r="D3618" s="75"/>
      <c r="E3618" s="75"/>
    </row>
    <row r="3619" spans="4:5" x14ac:dyDescent="0.3">
      <c r="D3619" s="75"/>
      <c r="E3619" s="75"/>
    </row>
    <row r="3620" spans="4:5" x14ac:dyDescent="0.3">
      <c r="D3620" s="75"/>
      <c r="E3620" s="75"/>
    </row>
    <row r="3621" spans="4:5" x14ac:dyDescent="0.3">
      <c r="D3621" s="75"/>
      <c r="E3621" s="75"/>
    </row>
    <row r="3622" spans="4:5" x14ac:dyDescent="0.3">
      <c r="D3622" s="75"/>
      <c r="E3622" s="75"/>
    </row>
    <row r="3623" spans="4:5" x14ac:dyDescent="0.3">
      <c r="D3623" s="75"/>
      <c r="E3623" s="75"/>
    </row>
    <row r="3624" spans="4:5" x14ac:dyDescent="0.3">
      <c r="D3624" s="75"/>
      <c r="E3624" s="75"/>
    </row>
    <row r="3625" spans="4:5" x14ac:dyDescent="0.3">
      <c r="D3625" s="75"/>
      <c r="E3625" s="75"/>
    </row>
    <row r="3626" spans="4:5" x14ac:dyDescent="0.3">
      <c r="D3626" s="75"/>
      <c r="E3626" s="75"/>
    </row>
    <row r="3627" spans="4:5" x14ac:dyDescent="0.3">
      <c r="D3627" s="75"/>
      <c r="E3627" s="75"/>
    </row>
    <row r="3628" spans="4:5" x14ac:dyDescent="0.3">
      <c r="D3628" s="75"/>
      <c r="E3628" s="75"/>
    </row>
    <row r="3629" spans="4:5" x14ac:dyDescent="0.3">
      <c r="D3629" s="75"/>
      <c r="E3629" s="75"/>
    </row>
    <row r="3630" spans="4:5" x14ac:dyDescent="0.3">
      <c r="D3630" s="75"/>
      <c r="E3630" s="75"/>
    </row>
    <row r="3631" spans="4:5" x14ac:dyDescent="0.3">
      <c r="D3631" s="75"/>
      <c r="E3631" s="75"/>
    </row>
    <row r="3632" spans="4:5" x14ac:dyDescent="0.3">
      <c r="D3632" s="75"/>
      <c r="E3632" s="75"/>
    </row>
    <row r="3633" spans="4:5" x14ac:dyDescent="0.3">
      <c r="D3633" s="75"/>
      <c r="E3633" s="75"/>
    </row>
    <row r="3634" spans="4:5" x14ac:dyDescent="0.3">
      <c r="D3634" s="75"/>
      <c r="E3634" s="75"/>
    </row>
    <row r="3635" spans="4:5" x14ac:dyDescent="0.3">
      <c r="D3635" s="75"/>
      <c r="E3635" s="75"/>
    </row>
    <row r="3636" spans="4:5" x14ac:dyDescent="0.3">
      <c r="D3636" s="75"/>
      <c r="E3636" s="75"/>
    </row>
    <row r="3637" spans="4:5" x14ac:dyDescent="0.3">
      <c r="D3637" s="75"/>
      <c r="E3637" s="75"/>
    </row>
    <row r="3638" spans="4:5" x14ac:dyDescent="0.3">
      <c r="D3638" s="75"/>
      <c r="E3638" s="75"/>
    </row>
    <row r="3639" spans="4:5" x14ac:dyDescent="0.3">
      <c r="D3639" s="75"/>
      <c r="E3639" s="75"/>
    </row>
    <row r="3640" spans="4:5" x14ac:dyDescent="0.3">
      <c r="D3640" s="75"/>
      <c r="E3640" s="75"/>
    </row>
    <row r="3641" spans="4:5" x14ac:dyDescent="0.3">
      <c r="D3641" s="75"/>
      <c r="E3641" s="75"/>
    </row>
    <row r="3642" spans="4:5" x14ac:dyDescent="0.3">
      <c r="D3642" s="75"/>
      <c r="E3642" s="75"/>
    </row>
    <row r="3643" spans="4:5" x14ac:dyDescent="0.3">
      <c r="D3643" s="75"/>
      <c r="E3643" s="75"/>
    </row>
    <row r="3644" spans="4:5" x14ac:dyDescent="0.3">
      <c r="D3644" s="75"/>
      <c r="E3644" s="75"/>
    </row>
    <row r="3645" spans="4:5" x14ac:dyDescent="0.3">
      <c r="D3645" s="75"/>
      <c r="E3645" s="75"/>
    </row>
    <row r="3646" spans="4:5" x14ac:dyDescent="0.3">
      <c r="D3646" s="75"/>
      <c r="E3646" s="75"/>
    </row>
    <row r="3647" spans="4:5" x14ac:dyDescent="0.3">
      <c r="D3647" s="75"/>
      <c r="E3647" s="75"/>
    </row>
    <row r="3648" spans="4:5" x14ac:dyDescent="0.3">
      <c r="D3648" s="75"/>
      <c r="E3648" s="75"/>
    </row>
    <row r="3649" spans="4:5" x14ac:dyDescent="0.3">
      <c r="D3649" s="75"/>
      <c r="E3649" s="75"/>
    </row>
    <row r="3650" spans="4:5" x14ac:dyDescent="0.3">
      <c r="D3650" s="75"/>
      <c r="E3650" s="75"/>
    </row>
    <row r="3651" spans="4:5" x14ac:dyDescent="0.3">
      <c r="D3651" s="75"/>
      <c r="E3651" s="75"/>
    </row>
    <row r="3652" spans="4:5" x14ac:dyDescent="0.3">
      <c r="D3652" s="75"/>
      <c r="E3652" s="75"/>
    </row>
    <row r="3653" spans="4:5" x14ac:dyDescent="0.3">
      <c r="D3653" s="75"/>
      <c r="E3653" s="75"/>
    </row>
    <row r="3654" spans="4:5" x14ac:dyDescent="0.3">
      <c r="D3654" s="75"/>
      <c r="E3654" s="75"/>
    </row>
    <row r="3655" spans="4:5" x14ac:dyDescent="0.3">
      <c r="D3655" s="75"/>
      <c r="E3655" s="75"/>
    </row>
    <row r="3656" spans="4:5" x14ac:dyDescent="0.3">
      <c r="D3656" s="75"/>
      <c r="E3656" s="75"/>
    </row>
    <row r="3657" spans="4:5" x14ac:dyDescent="0.3">
      <c r="D3657" s="75"/>
      <c r="E3657" s="75"/>
    </row>
    <row r="3658" spans="4:5" x14ac:dyDescent="0.3">
      <c r="D3658" s="75"/>
      <c r="E3658" s="75"/>
    </row>
    <row r="3659" spans="4:5" x14ac:dyDescent="0.3">
      <c r="D3659" s="75"/>
      <c r="E3659" s="75"/>
    </row>
    <row r="3660" spans="4:5" x14ac:dyDescent="0.3">
      <c r="D3660" s="75"/>
      <c r="E3660" s="75"/>
    </row>
    <row r="3661" spans="4:5" x14ac:dyDescent="0.3">
      <c r="D3661" s="75"/>
      <c r="E3661" s="75"/>
    </row>
    <row r="3662" spans="4:5" x14ac:dyDescent="0.3">
      <c r="D3662" s="75"/>
      <c r="E3662" s="75"/>
    </row>
    <row r="3663" spans="4:5" x14ac:dyDescent="0.3">
      <c r="D3663" s="75"/>
      <c r="E3663" s="75"/>
    </row>
    <row r="3664" spans="4:5" x14ac:dyDescent="0.3">
      <c r="D3664" s="75"/>
      <c r="E3664" s="75"/>
    </row>
    <row r="3665" spans="4:5" x14ac:dyDescent="0.3">
      <c r="D3665" s="75"/>
      <c r="E3665" s="75"/>
    </row>
    <row r="3666" spans="4:5" x14ac:dyDescent="0.3">
      <c r="D3666" s="75"/>
      <c r="E3666" s="75"/>
    </row>
    <row r="3667" spans="4:5" x14ac:dyDescent="0.3">
      <c r="D3667" s="75"/>
      <c r="E3667" s="75"/>
    </row>
    <row r="3668" spans="4:5" x14ac:dyDescent="0.3">
      <c r="D3668" s="75"/>
      <c r="E3668" s="75"/>
    </row>
    <row r="3669" spans="4:5" x14ac:dyDescent="0.3">
      <c r="D3669" s="75"/>
      <c r="E3669" s="75"/>
    </row>
    <row r="3670" spans="4:5" x14ac:dyDescent="0.3">
      <c r="D3670" s="75"/>
      <c r="E3670" s="75"/>
    </row>
    <row r="3671" spans="4:5" x14ac:dyDescent="0.3">
      <c r="D3671" s="75"/>
      <c r="E3671" s="75"/>
    </row>
    <row r="3672" spans="4:5" x14ac:dyDescent="0.3">
      <c r="D3672" s="75"/>
      <c r="E3672" s="75"/>
    </row>
    <row r="3673" spans="4:5" x14ac:dyDescent="0.3">
      <c r="D3673" s="75"/>
      <c r="E3673" s="75"/>
    </row>
    <row r="3674" spans="4:5" x14ac:dyDescent="0.3">
      <c r="D3674" s="75"/>
      <c r="E3674" s="75"/>
    </row>
    <row r="3675" spans="4:5" x14ac:dyDescent="0.3">
      <c r="D3675" s="75"/>
      <c r="E3675" s="75"/>
    </row>
    <row r="3676" spans="4:5" x14ac:dyDescent="0.3">
      <c r="D3676" s="75"/>
      <c r="E3676" s="75"/>
    </row>
    <row r="3677" spans="4:5" x14ac:dyDescent="0.3">
      <c r="D3677" s="75"/>
      <c r="E3677" s="75"/>
    </row>
    <row r="3678" spans="4:5" x14ac:dyDescent="0.3">
      <c r="D3678" s="75"/>
      <c r="E3678" s="75"/>
    </row>
    <row r="3679" spans="4:5" x14ac:dyDescent="0.3">
      <c r="D3679" s="75"/>
      <c r="E3679" s="75"/>
    </row>
    <row r="3680" spans="4:5" x14ac:dyDescent="0.3">
      <c r="D3680" s="75"/>
      <c r="E3680" s="75"/>
    </row>
    <row r="3681" spans="4:5" x14ac:dyDescent="0.3">
      <c r="D3681" s="75"/>
      <c r="E3681" s="75"/>
    </row>
    <row r="3682" spans="4:5" x14ac:dyDescent="0.3">
      <c r="D3682" s="75"/>
      <c r="E3682" s="75"/>
    </row>
    <row r="3683" spans="4:5" x14ac:dyDescent="0.3">
      <c r="D3683" s="75"/>
      <c r="E3683" s="75"/>
    </row>
    <row r="3684" spans="4:5" x14ac:dyDescent="0.3">
      <c r="D3684" s="75"/>
      <c r="E3684" s="75"/>
    </row>
    <row r="3685" spans="4:5" x14ac:dyDescent="0.3">
      <c r="D3685" s="75"/>
      <c r="E3685" s="75"/>
    </row>
    <row r="3686" spans="4:5" x14ac:dyDescent="0.3">
      <c r="D3686" s="75"/>
      <c r="E3686" s="75"/>
    </row>
    <row r="3687" spans="4:5" x14ac:dyDescent="0.3">
      <c r="D3687" s="75"/>
      <c r="E3687" s="75"/>
    </row>
    <row r="3688" spans="4:5" x14ac:dyDescent="0.3">
      <c r="D3688" s="75"/>
      <c r="E3688" s="75"/>
    </row>
    <row r="3689" spans="4:5" x14ac:dyDescent="0.3">
      <c r="D3689" s="75"/>
      <c r="E3689" s="75"/>
    </row>
    <row r="3690" spans="4:5" x14ac:dyDescent="0.3">
      <c r="D3690" s="75"/>
      <c r="E3690" s="75"/>
    </row>
    <row r="3691" spans="4:5" x14ac:dyDescent="0.3">
      <c r="D3691" s="75"/>
      <c r="E3691" s="75"/>
    </row>
    <row r="3692" spans="4:5" x14ac:dyDescent="0.3">
      <c r="D3692" s="75"/>
      <c r="E3692" s="75"/>
    </row>
    <row r="3693" spans="4:5" x14ac:dyDescent="0.3">
      <c r="D3693" s="75"/>
      <c r="E3693" s="75"/>
    </row>
    <row r="3694" spans="4:5" x14ac:dyDescent="0.3">
      <c r="D3694" s="75"/>
      <c r="E3694" s="75"/>
    </row>
    <row r="3695" spans="4:5" x14ac:dyDescent="0.3">
      <c r="D3695" s="75"/>
      <c r="E3695" s="75"/>
    </row>
    <row r="3696" spans="4:5" x14ac:dyDescent="0.3">
      <c r="D3696" s="75"/>
      <c r="E3696" s="75"/>
    </row>
    <row r="3697" spans="4:5" x14ac:dyDescent="0.3">
      <c r="D3697" s="75"/>
      <c r="E3697" s="75"/>
    </row>
    <row r="3698" spans="4:5" x14ac:dyDescent="0.3">
      <c r="D3698" s="75"/>
      <c r="E3698" s="75"/>
    </row>
    <row r="3699" spans="4:5" x14ac:dyDescent="0.3">
      <c r="D3699" s="75"/>
      <c r="E3699" s="75"/>
    </row>
    <row r="3700" spans="4:5" x14ac:dyDescent="0.3">
      <c r="D3700" s="75"/>
      <c r="E3700" s="75"/>
    </row>
    <row r="3701" spans="4:5" x14ac:dyDescent="0.3">
      <c r="D3701" s="75"/>
      <c r="E3701" s="75"/>
    </row>
    <row r="3702" spans="4:5" x14ac:dyDescent="0.3">
      <c r="D3702" s="75"/>
      <c r="E3702" s="75"/>
    </row>
    <row r="3703" spans="4:5" x14ac:dyDescent="0.3">
      <c r="D3703" s="75"/>
      <c r="E3703" s="75"/>
    </row>
    <row r="3704" spans="4:5" x14ac:dyDescent="0.3">
      <c r="D3704" s="75"/>
      <c r="E3704" s="75"/>
    </row>
    <row r="3705" spans="4:5" x14ac:dyDescent="0.3">
      <c r="D3705" s="75"/>
      <c r="E3705" s="75"/>
    </row>
    <row r="3706" spans="4:5" x14ac:dyDescent="0.3">
      <c r="D3706" s="75"/>
      <c r="E3706" s="75"/>
    </row>
    <row r="3707" spans="4:5" x14ac:dyDescent="0.3">
      <c r="D3707" s="75"/>
      <c r="E3707" s="75"/>
    </row>
    <row r="3708" spans="4:5" x14ac:dyDescent="0.3">
      <c r="D3708" s="75"/>
      <c r="E3708" s="75"/>
    </row>
    <row r="3709" spans="4:5" x14ac:dyDescent="0.3">
      <c r="D3709" s="75"/>
      <c r="E3709" s="75"/>
    </row>
    <row r="3710" spans="4:5" x14ac:dyDescent="0.3">
      <c r="D3710" s="75"/>
      <c r="E3710" s="75"/>
    </row>
    <row r="3711" spans="4:5" x14ac:dyDescent="0.3">
      <c r="D3711" s="75"/>
      <c r="E3711" s="75"/>
    </row>
    <row r="3712" spans="4:5" x14ac:dyDescent="0.3">
      <c r="D3712" s="75"/>
      <c r="E3712" s="75"/>
    </row>
    <row r="3713" spans="4:5" x14ac:dyDescent="0.3">
      <c r="D3713" s="75"/>
      <c r="E3713" s="75"/>
    </row>
    <row r="3714" spans="4:5" x14ac:dyDescent="0.3">
      <c r="D3714" s="75"/>
      <c r="E3714" s="75"/>
    </row>
    <row r="3715" spans="4:5" x14ac:dyDescent="0.3">
      <c r="D3715" s="75"/>
      <c r="E3715" s="75"/>
    </row>
    <row r="3716" spans="4:5" x14ac:dyDescent="0.3">
      <c r="D3716" s="75"/>
      <c r="E3716" s="75"/>
    </row>
    <row r="3717" spans="4:5" x14ac:dyDescent="0.3">
      <c r="D3717" s="75"/>
      <c r="E3717" s="75"/>
    </row>
    <row r="3718" spans="4:5" x14ac:dyDescent="0.3">
      <c r="D3718" s="75"/>
      <c r="E3718" s="75"/>
    </row>
    <row r="3719" spans="4:5" x14ac:dyDescent="0.3">
      <c r="D3719" s="75"/>
      <c r="E3719" s="75"/>
    </row>
    <row r="3720" spans="4:5" x14ac:dyDescent="0.3">
      <c r="D3720" s="75"/>
      <c r="E3720" s="75"/>
    </row>
    <row r="3721" spans="4:5" x14ac:dyDescent="0.3">
      <c r="D3721" s="75"/>
      <c r="E3721" s="75"/>
    </row>
    <row r="3722" spans="4:5" x14ac:dyDescent="0.3">
      <c r="D3722" s="75"/>
      <c r="E3722" s="75"/>
    </row>
    <row r="3723" spans="4:5" x14ac:dyDescent="0.3">
      <c r="D3723" s="75"/>
      <c r="E3723" s="75"/>
    </row>
    <row r="3724" spans="4:5" x14ac:dyDescent="0.3">
      <c r="D3724" s="75"/>
      <c r="E3724" s="75"/>
    </row>
    <row r="3725" spans="4:5" x14ac:dyDescent="0.3">
      <c r="D3725" s="75"/>
      <c r="E3725" s="75"/>
    </row>
    <row r="3726" spans="4:5" x14ac:dyDescent="0.3">
      <c r="D3726" s="75"/>
      <c r="E3726" s="75"/>
    </row>
    <row r="3727" spans="4:5" x14ac:dyDescent="0.3">
      <c r="D3727" s="75"/>
      <c r="E3727" s="75"/>
    </row>
    <row r="3728" spans="4:5" x14ac:dyDescent="0.3">
      <c r="D3728" s="75"/>
      <c r="E3728" s="75"/>
    </row>
    <row r="3729" spans="4:5" x14ac:dyDescent="0.3">
      <c r="D3729" s="75"/>
      <c r="E3729" s="75"/>
    </row>
    <row r="3730" spans="4:5" x14ac:dyDescent="0.3">
      <c r="D3730" s="75"/>
      <c r="E3730" s="75"/>
    </row>
    <row r="3731" spans="4:5" x14ac:dyDescent="0.3">
      <c r="D3731" s="75"/>
      <c r="E3731" s="75"/>
    </row>
    <row r="3732" spans="4:5" x14ac:dyDescent="0.3">
      <c r="D3732" s="75"/>
      <c r="E3732" s="75"/>
    </row>
    <row r="3733" spans="4:5" x14ac:dyDescent="0.3">
      <c r="D3733" s="75"/>
      <c r="E3733" s="75"/>
    </row>
    <row r="3734" spans="4:5" x14ac:dyDescent="0.3">
      <c r="D3734" s="75"/>
      <c r="E3734" s="75"/>
    </row>
    <row r="3735" spans="4:5" x14ac:dyDescent="0.3">
      <c r="D3735" s="75"/>
      <c r="E3735" s="75"/>
    </row>
    <row r="3736" spans="4:5" x14ac:dyDescent="0.3">
      <c r="D3736" s="75"/>
      <c r="E3736" s="75"/>
    </row>
    <row r="3737" spans="4:5" x14ac:dyDescent="0.3">
      <c r="D3737" s="75"/>
      <c r="E3737" s="75"/>
    </row>
    <row r="3738" spans="4:5" x14ac:dyDescent="0.3">
      <c r="D3738" s="75"/>
      <c r="E3738" s="75"/>
    </row>
    <row r="3739" spans="4:5" x14ac:dyDescent="0.3">
      <c r="D3739" s="75"/>
      <c r="E3739" s="75"/>
    </row>
    <row r="3740" spans="4:5" x14ac:dyDescent="0.3">
      <c r="D3740" s="75"/>
      <c r="E3740" s="75"/>
    </row>
    <row r="3741" spans="4:5" x14ac:dyDescent="0.3">
      <c r="D3741" s="75"/>
      <c r="E3741" s="75"/>
    </row>
    <row r="3742" spans="4:5" x14ac:dyDescent="0.3">
      <c r="D3742" s="75"/>
      <c r="E3742" s="75"/>
    </row>
    <row r="3743" spans="4:5" x14ac:dyDescent="0.3">
      <c r="D3743" s="75"/>
      <c r="E3743" s="75"/>
    </row>
    <row r="3744" spans="4:5" x14ac:dyDescent="0.3">
      <c r="D3744" s="75"/>
      <c r="E3744" s="75"/>
    </row>
    <row r="3745" spans="4:5" x14ac:dyDescent="0.3">
      <c r="D3745" s="75"/>
      <c r="E3745" s="75"/>
    </row>
    <row r="3746" spans="4:5" x14ac:dyDescent="0.3">
      <c r="D3746" s="75"/>
      <c r="E3746" s="75"/>
    </row>
    <row r="3747" spans="4:5" x14ac:dyDescent="0.3">
      <c r="D3747" s="75"/>
      <c r="E3747" s="75"/>
    </row>
    <row r="3748" spans="4:5" x14ac:dyDescent="0.3">
      <c r="D3748" s="75"/>
      <c r="E3748" s="75"/>
    </row>
    <row r="3749" spans="4:5" x14ac:dyDescent="0.3">
      <c r="D3749" s="75"/>
      <c r="E3749" s="75"/>
    </row>
    <row r="3750" spans="4:5" x14ac:dyDescent="0.3">
      <c r="D3750" s="75"/>
      <c r="E3750" s="75"/>
    </row>
    <row r="3751" spans="4:5" x14ac:dyDescent="0.3">
      <c r="D3751" s="75"/>
      <c r="E3751" s="75"/>
    </row>
    <row r="3752" spans="4:5" x14ac:dyDescent="0.3">
      <c r="D3752" s="75"/>
      <c r="E3752" s="75"/>
    </row>
    <row r="3753" spans="4:5" x14ac:dyDescent="0.3">
      <c r="D3753" s="75"/>
      <c r="E3753" s="75"/>
    </row>
    <row r="3754" spans="4:5" x14ac:dyDescent="0.3">
      <c r="D3754" s="75"/>
      <c r="E3754" s="75"/>
    </row>
    <row r="3755" spans="4:5" x14ac:dyDescent="0.3">
      <c r="D3755" s="75"/>
      <c r="E3755" s="75"/>
    </row>
    <row r="3756" spans="4:5" x14ac:dyDescent="0.3">
      <c r="D3756" s="75"/>
      <c r="E3756" s="75"/>
    </row>
    <row r="3757" spans="4:5" x14ac:dyDescent="0.3">
      <c r="D3757" s="75"/>
      <c r="E3757" s="75"/>
    </row>
    <row r="3758" spans="4:5" x14ac:dyDescent="0.3">
      <c r="D3758" s="75"/>
      <c r="E3758" s="75"/>
    </row>
    <row r="3759" spans="4:5" x14ac:dyDescent="0.3">
      <c r="D3759" s="75"/>
      <c r="E3759" s="75"/>
    </row>
    <row r="3760" spans="4:5" x14ac:dyDescent="0.3">
      <c r="D3760" s="75"/>
      <c r="E3760" s="75"/>
    </row>
    <row r="3761" spans="4:5" x14ac:dyDescent="0.3">
      <c r="D3761" s="75"/>
      <c r="E3761" s="75"/>
    </row>
    <row r="3762" spans="4:5" x14ac:dyDescent="0.3">
      <c r="D3762" s="75"/>
      <c r="E3762" s="75"/>
    </row>
    <row r="3763" spans="4:5" x14ac:dyDescent="0.3">
      <c r="D3763" s="75"/>
      <c r="E3763" s="75"/>
    </row>
    <row r="3764" spans="4:5" x14ac:dyDescent="0.3">
      <c r="D3764" s="75"/>
      <c r="E3764" s="75"/>
    </row>
    <row r="3765" spans="4:5" x14ac:dyDescent="0.3">
      <c r="D3765" s="75"/>
      <c r="E3765" s="75"/>
    </row>
    <row r="3766" spans="4:5" x14ac:dyDescent="0.3">
      <c r="D3766" s="75"/>
      <c r="E3766" s="75"/>
    </row>
    <row r="3767" spans="4:5" x14ac:dyDescent="0.3">
      <c r="D3767" s="75"/>
      <c r="E3767" s="75"/>
    </row>
    <row r="3768" spans="4:5" x14ac:dyDescent="0.3">
      <c r="D3768" s="75"/>
      <c r="E3768" s="75"/>
    </row>
    <row r="3769" spans="4:5" x14ac:dyDescent="0.3">
      <c r="D3769" s="75"/>
      <c r="E3769" s="75"/>
    </row>
    <row r="3770" spans="4:5" x14ac:dyDescent="0.3">
      <c r="D3770" s="75"/>
      <c r="E3770" s="75"/>
    </row>
    <row r="3771" spans="4:5" x14ac:dyDescent="0.3">
      <c r="D3771" s="75"/>
      <c r="E3771" s="75"/>
    </row>
    <row r="3772" spans="4:5" x14ac:dyDescent="0.3">
      <c r="D3772" s="75"/>
      <c r="E3772" s="75"/>
    </row>
    <row r="3773" spans="4:5" x14ac:dyDescent="0.3">
      <c r="D3773" s="75"/>
      <c r="E3773" s="75"/>
    </row>
    <row r="3774" spans="4:5" x14ac:dyDescent="0.3">
      <c r="D3774" s="75"/>
      <c r="E3774" s="75"/>
    </row>
    <row r="3775" spans="4:5" x14ac:dyDescent="0.3">
      <c r="D3775" s="75"/>
      <c r="E3775" s="75"/>
    </row>
    <row r="3776" spans="4:5" x14ac:dyDescent="0.3">
      <c r="D3776" s="75"/>
      <c r="E3776" s="75"/>
    </row>
    <row r="3777" spans="4:5" x14ac:dyDescent="0.3">
      <c r="D3777" s="75"/>
      <c r="E3777" s="75"/>
    </row>
    <row r="3778" spans="4:5" x14ac:dyDescent="0.3">
      <c r="D3778" s="75"/>
      <c r="E3778" s="75"/>
    </row>
    <row r="3779" spans="4:5" x14ac:dyDescent="0.3">
      <c r="D3779" s="75"/>
      <c r="E3779" s="75"/>
    </row>
    <row r="3780" spans="4:5" x14ac:dyDescent="0.3">
      <c r="D3780" s="75"/>
      <c r="E3780" s="75"/>
    </row>
    <row r="3781" spans="4:5" x14ac:dyDescent="0.3">
      <c r="D3781" s="75"/>
      <c r="E3781" s="75"/>
    </row>
    <row r="3782" spans="4:5" x14ac:dyDescent="0.3">
      <c r="D3782" s="75"/>
      <c r="E3782" s="75"/>
    </row>
    <row r="3783" spans="4:5" x14ac:dyDescent="0.3">
      <c r="D3783" s="75"/>
      <c r="E3783" s="75"/>
    </row>
    <row r="3784" spans="4:5" x14ac:dyDescent="0.3">
      <c r="D3784" s="75"/>
      <c r="E3784" s="75"/>
    </row>
    <row r="3785" spans="4:5" x14ac:dyDescent="0.3">
      <c r="D3785" s="75"/>
      <c r="E3785" s="75"/>
    </row>
    <row r="3786" spans="4:5" x14ac:dyDescent="0.3">
      <c r="D3786" s="75"/>
      <c r="E3786" s="75"/>
    </row>
    <row r="3787" spans="4:5" x14ac:dyDescent="0.3">
      <c r="D3787" s="75"/>
      <c r="E3787" s="75"/>
    </row>
    <row r="3788" spans="4:5" x14ac:dyDescent="0.3">
      <c r="D3788" s="75"/>
      <c r="E3788" s="75"/>
    </row>
    <row r="3789" spans="4:5" x14ac:dyDescent="0.3">
      <c r="D3789" s="75"/>
      <c r="E3789" s="75"/>
    </row>
    <row r="3790" spans="4:5" x14ac:dyDescent="0.3">
      <c r="D3790" s="75"/>
      <c r="E3790" s="75"/>
    </row>
    <row r="3791" spans="4:5" x14ac:dyDescent="0.3">
      <c r="D3791" s="75"/>
      <c r="E3791" s="75"/>
    </row>
    <row r="3792" spans="4:5" x14ac:dyDescent="0.3">
      <c r="D3792" s="75"/>
      <c r="E3792" s="75"/>
    </row>
    <row r="3793" spans="4:5" x14ac:dyDescent="0.3">
      <c r="D3793" s="75"/>
      <c r="E3793" s="75"/>
    </row>
    <row r="3794" spans="4:5" x14ac:dyDescent="0.3">
      <c r="D3794" s="75"/>
      <c r="E3794" s="75"/>
    </row>
    <row r="3795" spans="4:5" x14ac:dyDescent="0.3">
      <c r="D3795" s="75"/>
      <c r="E3795" s="75"/>
    </row>
    <row r="3796" spans="4:5" x14ac:dyDescent="0.3">
      <c r="D3796" s="75"/>
      <c r="E3796" s="75"/>
    </row>
    <row r="3797" spans="4:5" x14ac:dyDescent="0.3">
      <c r="D3797" s="75"/>
      <c r="E3797" s="75"/>
    </row>
    <row r="3798" spans="4:5" x14ac:dyDescent="0.3">
      <c r="D3798" s="75"/>
      <c r="E3798" s="75"/>
    </row>
    <row r="3799" spans="4:5" x14ac:dyDescent="0.3">
      <c r="D3799" s="75"/>
      <c r="E3799" s="75"/>
    </row>
    <row r="3800" spans="4:5" x14ac:dyDescent="0.3">
      <c r="D3800" s="75"/>
      <c r="E3800" s="75"/>
    </row>
    <row r="3801" spans="4:5" x14ac:dyDescent="0.3">
      <c r="D3801" s="75"/>
      <c r="E3801" s="75"/>
    </row>
    <row r="3802" spans="4:5" x14ac:dyDescent="0.3">
      <c r="D3802" s="75"/>
      <c r="E3802" s="75"/>
    </row>
    <row r="3803" spans="4:5" x14ac:dyDescent="0.3">
      <c r="D3803" s="75"/>
      <c r="E3803" s="75"/>
    </row>
    <row r="3804" spans="4:5" x14ac:dyDescent="0.3">
      <c r="D3804" s="75"/>
      <c r="E3804" s="75"/>
    </row>
    <row r="3805" spans="4:5" x14ac:dyDescent="0.3">
      <c r="D3805" s="75"/>
      <c r="E3805" s="75"/>
    </row>
    <row r="3806" spans="4:5" x14ac:dyDescent="0.3">
      <c r="D3806" s="75"/>
      <c r="E3806" s="75"/>
    </row>
    <row r="3807" spans="4:5" x14ac:dyDescent="0.3">
      <c r="D3807" s="75"/>
      <c r="E3807" s="75"/>
    </row>
    <row r="3808" spans="4:5" x14ac:dyDescent="0.3">
      <c r="D3808" s="75"/>
      <c r="E3808" s="75"/>
    </row>
    <row r="3809" spans="4:5" x14ac:dyDescent="0.3">
      <c r="D3809" s="75"/>
      <c r="E3809" s="75"/>
    </row>
    <row r="3810" spans="4:5" x14ac:dyDescent="0.3">
      <c r="D3810" s="75"/>
      <c r="E3810" s="75"/>
    </row>
    <row r="3811" spans="4:5" x14ac:dyDescent="0.3">
      <c r="D3811" s="75"/>
      <c r="E3811" s="75"/>
    </row>
    <row r="3812" spans="4:5" x14ac:dyDescent="0.3">
      <c r="D3812" s="75"/>
      <c r="E3812" s="75"/>
    </row>
    <row r="3813" spans="4:5" x14ac:dyDescent="0.3">
      <c r="D3813" s="75"/>
      <c r="E3813" s="75"/>
    </row>
    <row r="3814" spans="4:5" x14ac:dyDescent="0.3">
      <c r="D3814" s="75"/>
      <c r="E3814" s="75"/>
    </row>
    <row r="3815" spans="4:5" x14ac:dyDescent="0.3">
      <c r="D3815" s="75"/>
      <c r="E3815" s="75"/>
    </row>
    <row r="3816" spans="4:5" x14ac:dyDescent="0.3">
      <c r="D3816" s="75"/>
      <c r="E3816" s="75"/>
    </row>
    <row r="3817" spans="4:5" x14ac:dyDescent="0.3">
      <c r="D3817" s="75"/>
      <c r="E3817" s="75"/>
    </row>
    <row r="3818" spans="4:5" x14ac:dyDescent="0.3">
      <c r="D3818" s="75"/>
      <c r="E3818" s="75"/>
    </row>
    <row r="3819" spans="4:5" x14ac:dyDescent="0.3">
      <c r="D3819" s="75"/>
      <c r="E3819" s="75"/>
    </row>
    <row r="3820" spans="4:5" x14ac:dyDescent="0.3">
      <c r="D3820" s="75"/>
      <c r="E3820" s="75"/>
    </row>
    <row r="3821" spans="4:5" x14ac:dyDescent="0.3">
      <c r="D3821" s="75"/>
      <c r="E3821" s="75"/>
    </row>
    <row r="3822" spans="4:5" x14ac:dyDescent="0.3">
      <c r="D3822" s="75"/>
      <c r="E3822" s="75"/>
    </row>
    <row r="3823" spans="4:5" x14ac:dyDescent="0.3">
      <c r="D3823" s="75"/>
      <c r="E3823" s="75"/>
    </row>
    <row r="3824" spans="4:5" x14ac:dyDescent="0.3">
      <c r="D3824" s="75"/>
      <c r="E3824" s="75"/>
    </row>
    <row r="3825" spans="4:5" x14ac:dyDescent="0.3">
      <c r="D3825" s="75"/>
      <c r="E3825" s="75"/>
    </row>
    <row r="3826" spans="4:5" x14ac:dyDescent="0.3">
      <c r="D3826" s="75"/>
      <c r="E3826" s="75"/>
    </row>
    <row r="3827" spans="4:5" x14ac:dyDescent="0.3">
      <c r="D3827" s="75"/>
      <c r="E3827" s="75"/>
    </row>
    <row r="3828" spans="4:5" x14ac:dyDescent="0.3">
      <c r="D3828" s="75"/>
      <c r="E3828" s="75"/>
    </row>
    <row r="3829" spans="4:5" x14ac:dyDescent="0.3">
      <c r="D3829" s="75"/>
      <c r="E3829" s="75"/>
    </row>
    <row r="3830" spans="4:5" x14ac:dyDescent="0.3">
      <c r="D3830" s="75"/>
      <c r="E3830" s="75"/>
    </row>
    <row r="3831" spans="4:5" x14ac:dyDescent="0.3">
      <c r="D3831" s="75"/>
      <c r="E3831" s="75"/>
    </row>
    <row r="3832" spans="4:5" x14ac:dyDescent="0.3">
      <c r="D3832" s="75"/>
      <c r="E3832" s="75"/>
    </row>
    <row r="3833" spans="4:5" x14ac:dyDescent="0.3">
      <c r="D3833" s="75"/>
      <c r="E3833" s="75"/>
    </row>
    <row r="3834" spans="4:5" x14ac:dyDescent="0.3">
      <c r="D3834" s="75"/>
      <c r="E3834" s="75"/>
    </row>
    <row r="3835" spans="4:5" x14ac:dyDescent="0.3">
      <c r="D3835" s="75"/>
      <c r="E3835" s="75"/>
    </row>
    <row r="3836" spans="4:5" x14ac:dyDescent="0.3">
      <c r="D3836" s="75"/>
      <c r="E3836" s="75"/>
    </row>
    <row r="3837" spans="4:5" x14ac:dyDescent="0.3">
      <c r="D3837" s="75"/>
      <c r="E3837" s="75"/>
    </row>
    <row r="3838" spans="4:5" x14ac:dyDescent="0.3">
      <c r="D3838" s="75"/>
      <c r="E3838" s="75"/>
    </row>
    <row r="3839" spans="4:5" x14ac:dyDescent="0.3">
      <c r="D3839" s="75"/>
      <c r="E3839" s="75"/>
    </row>
    <row r="3840" spans="4:5" x14ac:dyDescent="0.3">
      <c r="D3840" s="75"/>
      <c r="E3840" s="75"/>
    </row>
    <row r="3841" spans="4:5" x14ac:dyDescent="0.3">
      <c r="D3841" s="75"/>
      <c r="E3841" s="75"/>
    </row>
    <row r="3842" spans="4:5" x14ac:dyDescent="0.3">
      <c r="D3842" s="75"/>
      <c r="E3842" s="75"/>
    </row>
    <row r="3843" spans="4:5" x14ac:dyDescent="0.3">
      <c r="D3843" s="75"/>
      <c r="E3843" s="75"/>
    </row>
    <row r="3844" spans="4:5" x14ac:dyDescent="0.3">
      <c r="D3844" s="75"/>
      <c r="E3844" s="75"/>
    </row>
    <row r="3845" spans="4:5" x14ac:dyDescent="0.3">
      <c r="D3845" s="75"/>
      <c r="E3845" s="75"/>
    </row>
    <row r="3846" spans="4:5" x14ac:dyDescent="0.3">
      <c r="D3846" s="75"/>
      <c r="E3846" s="75"/>
    </row>
    <row r="3847" spans="4:5" x14ac:dyDescent="0.3">
      <c r="D3847" s="75"/>
      <c r="E3847" s="75"/>
    </row>
    <row r="3848" spans="4:5" x14ac:dyDescent="0.3">
      <c r="D3848" s="75"/>
      <c r="E3848" s="75"/>
    </row>
    <row r="3849" spans="4:5" x14ac:dyDescent="0.3">
      <c r="D3849" s="75"/>
      <c r="E3849" s="75"/>
    </row>
    <row r="3850" spans="4:5" x14ac:dyDescent="0.3">
      <c r="D3850" s="75"/>
      <c r="E3850" s="75"/>
    </row>
    <row r="3851" spans="4:5" x14ac:dyDescent="0.3">
      <c r="D3851" s="75"/>
      <c r="E3851" s="75"/>
    </row>
    <row r="3852" spans="4:5" x14ac:dyDescent="0.3">
      <c r="D3852" s="75"/>
      <c r="E3852" s="75"/>
    </row>
    <row r="3853" spans="4:5" x14ac:dyDescent="0.3">
      <c r="D3853" s="75"/>
      <c r="E3853" s="75"/>
    </row>
    <row r="3854" spans="4:5" x14ac:dyDescent="0.3">
      <c r="D3854" s="75"/>
      <c r="E3854" s="75"/>
    </row>
    <row r="3855" spans="4:5" x14ac:dyDescent="0.3">
      <c r="D3855" s="75"/>
      <c r="E3855" s="75"/>
    </row>
    <row r="3856" spans="4:5" x14ac:dyDescent="0.3">
      <c r="D3856" s="75"/>
      <c r="E3856" s="75"/>
    </row>
    <row r="3857" spans="4:5" x14ac:dyDescent="0.3">
      <c r="D3857" s="75"/>
      <c r="E3857" s="75"/>
    </row>
    <row r="3858" spans="4:5" x14ac:dyDescent="0.3">
      <c r="D3858" s="75"/>
      <c r="E3858" s="75"/>
    </row>
    <row r="3859" spans="4:5" x14ac:dyDescent="0.3">
      <c r="D3859" s="75"/>
      <c r="E3859" s="75"/>
    </row>
    <row r="3860" spans="4:5" x14ac:dyDescent="0.3">
      <c r="D3860" s="75"/>
      <c r="E3860" s="75"/>
    </row>
    <row r="3861" spans="4:5" x14ac:dyDescent="0.3">
      <c r="D3861" s="75"/>
      <c r="E3861" s="75"/>
    </row>
    <row r="3862" spans="4:5" x14ac:dyDescent="0.3">
      <c r="D3862" s="75"/>
      <c r="E3862" s="75"/>
    </row>
    <row r="3863" spans="4:5" x14ac:dyDescent="0.3">
      <c r="D3863" s="75"/>
      <c r="E3863" s="75"/>
    </row>
    <row r="3864" spans="4:5" x14ac:dyDescent="0.3">
      <c r="D3864" s="75"/>
      <c r="E3864" s="75"/>
    </row>
    <row r="3865" spans="4:5" x14ac:dyDescent="0.3">
      <c r="D3865" s="75"/>
      <c r="E3865" s="75"/>
    </row>
    <row r="3866" spans="4:5" x14ac:dyDescent="0.3">
      <c r="D3866" s="75"/>
      <c r="E3866" s="75"/>
    </row>
    <row r="3867" spans="4:5" x14ac:dyDescent="0.3">
      <c r="D3867" s="75"/>
      <c r="E3867" s="75"/>
    </row>
    <row r="3868" spans="4:5" x14ac:dyDescent="0.3">
      <c r="D3868" s="75"/>
      <c r="E3868" s="75"/>
    </row>
    <row r="3869" spans="4:5" x14ac:dyDescent="0.3">
      <c r="D3869" s="75"/>
      <c r="E3869" s="75"/>
    </row>
    <row r="3870" spans="4:5" x14ac:dyDescent="0.3">
      <c r="D3870" s="75"/>
      <c r="E3870" s="75"/>
    </row>
    <row r="3871" spans="4:5" x14ac:dyDescent="0.3">
      <c r="D3871" s="75"/>
      <c r="E3871" s="75"/>
    </row>
    <row r="3872" spans="4:5" x14ac:dyDescent="0.3">
      <c r="D3872" s="75"/>
      <c r="E3872" s="75"/>
    </row>
    <row r="3873" spans="4:5" x14ac:dyDescent="0.3">
      <c r="D3873" s="75"/>
      <c r="E3873" s="75"/>
    </row>
    <row r="3874" spans="4:5" x14ac:dyDescent="0.3">
      <c r="D3874" s="75"/>
      <c r="E3874" s="75"/>
    </row>
    <row r="3875" spans="4:5" x14ac:dyDescent="0.3">
      <c r="D3875" s="75"/>
      <c r="E3875" s="75"/>
    </row>
    <row r="3876" spans="4:5" x14ac:dyDescent="0.3">
      <c r="D3876" s="75"/>
      <c r="E3876" s="75"/>
    </row>
    <row r="3877" spans="4:5" x14ac:dyDescent="0.3">
      <c r="D3877" s="75"/>
      <c r="E3877" s="75"/>
    </row>
    <row r="3878" spans="4:5" x14ac:dyDescent="0.3">
      <c r="D3878" s="75"/>
      <c r="E3878" s="75"/>
    </row>
    <row r="3879" spans="4:5" x14ac:dyDescent="0.3">
      <c r="D3879" s="75"/>
      <c r="E3879" s="75"/>
    </row>
    <row r="3880" spans="4:5" x14ac:dyDescent="0.3">
      <c r="D3880" s="75"/>
      <c r="E3880" s="75"/>
    </row>
    <row r="3881" spans="4:5" x14ac:dyDescent="0.3">
      <c r="D3881" s="75"/>
      <c r="E3881" s="75"/>
    </row>
    <row r="3882" spans="4:5" x14ac:dyDescent="0.3">
      <c r="D3882" s="75"/>
      <c r="E3882" s="75"/>
    </row>
    <row r="3883" spans="4:5" x14ac:dyDescent="0.3">
      <c r="D3883" s="75"/>
      <c r="E3883" s="75"/>
    </row>
    <row r="3884" spans="4:5" x14ac:dyDescent="0.3">
      <c r="D3884" s="75"/>
      <c r="E3884" s="75"/>
    </row>
    <row r="3885" spans="4:5" x14ac:dyDescent="0.3">
      <c r="D3885" s="75"/>
      <c r="E3885" s="75"/>
    </row>
    <row r="3886" spans="4:5" x14ac:dyDescent="0.3">
      <c r="D3886" s="75"/>
      <c r="E3886" s="75"/>
    </row>
    <row r="3887" spans="4:5" x14ac:dyDescent="0.3">
      <c r="D3887" s="75"/>
      <c r="E3887" s="75"/>
    </row>
    <row r="3888" spans="4:5" x14ac:dyDescent="0.3">
      <c r="D3888" s="75"/>
      <c r="E3888" s="75"/>
    </row>
    <row r="3889" spans="4:5" x14ac:dyDescent="0.3">
      <c r="D3889" s="75"/>
      <c r="E3889" s="75"/>
    </row>
    <row r="3890" spans="4:5" x14ac:dyDescent="0.3">
      <c r="D3890" s="75"/>
      <c r="E3890" s="75"/>
    </row>
    <row r="3891" spans="4:5" x14ac:dyDescent="0.3">
      <c r="D3891" s="75"/>
      <c r="E3891" s="75"/>
    </row>
    <row r="3892" spans="4:5" x14ac:dyDescent="0.3">
      <c r="D3892" s="75"/>
      <c r="E3892" s="75"/>
    </row>
    <row r="3893" spans="4:5" x14ac:dyDescent="0.3">
      <c r="D3893" s="75"/>
      <c r="E3893" s="75"/>
    </row>
    <row r="3894" spans="4:5" x14ac:dyDescent="0.3">
      <c r="D3894" s="75"/>
      <c r="E3894" s="75"/>
    </row>
    <row r="3895" spans="4:5" x14ac:dyDescent="0.3">
      <c r="D3895" s="75"/>
      <c r="E3895" s="75"/>
    </row>
    <row r="3896" spans="4:5" x14ac:dyDescent="0.3">
      <c r="D3896" s="75"/>
      <c r="E3896" s="75"/>
    </row>
    <row r="3897" spans="4:5" x14ac:dyDescent="0.3">
      <c r="D3897" s="75"/>
      <c r="E3897" s="75"/>
    </row>
    <row r="3898" spans="4:5" x14ac:dyDescent="0.3">
      <c r="D3898" s="75"/>
      <c r="E3898" s="75"/>
    </row>
    <row r="3899" spans="4:5" x14ac:dyDescent="0.3">
      <c r="D3899" s="75"/>
      <c r="E3899" s="75"/>
    </row>
    <row r="3900" spans="4:5" x14ac:dyDescent="0.3">
      <c r="D3900" s="75"/>
      <c r="E3900" s="75"/>
    </row>
    <row r="3901" spans="4:5" x14ac:dyDescent="0.3">
      <c r="D3901" s="75"/>
      <c r="E3901" s="75"/>
    </row>
    <row r="3902" spans="4:5" x14ac:dyDescent="0.3">
      <c r="D3902" s="75"/>
      <c r="E3902" s="75"/>
    </row>
    <row r="3903" spans="4:5" x14ac:dyDescent="0.3">
      <c r="D3903" s="75"/>
      <c r="E3903" s="75"/>
    </row>
    <row r="3904" spans="4:5" x14ac:dyDescent="0.3">
      <c r="D3904" s="75"/>
      <c r="E3904" s="75"/>
    </row>
    <row r="3905" spans="4:5" x14ac:dyDescent="0.3">
      <c r="D3905" s="75"/>
      <c r="E3905" s="75"/>
    </row>
    <row r="3906" spans="4:5" x14ac:dyDescent="0.3">
      <c r="D3906" s="75"/>
      <c r="E3906" s="75"/>
    </row>
    <row r="3907" spans="4:5" x14ac:dyDescent="0.3">
      <c r="D3907" s="75"/>
      <c r="E3907" s="75"/>
    </row>
    <row r="3908" spans="4:5" x14ac:dyDescent="0.3">
      <c r="D3908" s="75"/>
      <c r="E3908" s="75"/>
    </row>
    <row r="3909" spans="4:5" x14ac:dyDescent="0.3">
      <c r="D3909" s="75"/>
      <c r="E3909" s="75"/>
    </row>
    <row r="3910" spans="4:5" x14ac:dyDescent="0.3">
      <c r="D3910" s="75"/>
      <c r="E3910" s="75"/>
    </row>
    <row r="3911" spans="4:5" x14ac:dyDescent="0.3">
      <c r="D3911" s="75"/>
      <c r="E3911" s="75"/>
    </row>
    <row r="3912" spans="4:5" x14ac:dyDescent="0.3">
      <c r="D3912" s="75"/>
      <c r="E3912" s="75"/>
    </row>
    <row r="3913" spans="4:5" x14ac:dyDescent="0.3">
      <c r="D3913" s="75"/>
      <c r="E3913" s="75"/>
    </row>
    <row r="3914" spans="4:5" x14ac:dyDescent="0.3">
      <c r="D3914" s="75"/>
      <c r="E3914" s="75"/>
    </row>
    <row r="3915" spans="4:5" x14ac:dyDescent="0.3">
      <c r="D3915" s="75"/>
      <c r="E3915" s="75"/>
    </row>
    <row r="3916" spans="4:5" x14ac:dyDescent="0.3">
      <c r="D3916" s="75"/>
      <c r="E3916" s="75"/>
    </row>
    <row r="3917" spans="4:5" x14ac:dyDescent="0.3">
      <c r="D3917" s="75"/>
      <c r="E3917" s="75"/>
    </row>
    <row r="3918" spans="4:5" x14ac:dyDescent="0.3">
      <c r="D3918" s="75"/>
      <c r="E3918" s="75"/>
    </row>
    <row r="3919" spans="4:5" x14ac:dyDescent="0.3">
      <c r="D3919" s="75"/>
      <c r="E3919" s="75"/>
    </row>
    <row r="3920" spans="4:5" x14ac:dyDescent="0.3">
      <c r="D3920" s="75"/>
      <c r="E3920" s="75"/>
    </row>
    <row r="3921" spans="4:5" x14ac:dyDescent="0.3">
      <c r="D3921" s="75"/>
      <c r="E3921" s="75"/>
    </row>
    <row r="3922" spans="4:5" x14ac:dyDescent="0.3">
      <c r="D3922" s="75"/>
      <c r="E3922" s="75"/>
    </row>
    <row r="3923" spans="4:5" x14ac:dyDescent="0.3">
      <c r="D3923" s="75"/>
      <c r="E3923" s="75"/>
    </row>
    <row r="3924" spans="4:5" x14ac:dyDescent="0.3">
      <c r="D3924" s="75"/>
      <c r="E3924" s="75"/>
    </row>
    <row r="3925" spans="4:5" x14ac:dyDescent="0.3">
      <c r="D3925" s="75"/>
      <c r="E3925" s="75"/>
    </row>
    <row r="3926" spans="4:5" x14ac:dyDescent="0.3">
      <c r="D3926" s="75"/>
      <c r="E3926" s="75"/>
    </row>
    <row r="3927" spans="4:5" x14ac:dyDescent="0.3">
      <c r="D3927" s="75"/>
      <c r="E3927" s="75"/>
    </row>
    <row r="3928" spans="4:5" x14ac:dyDescent="0.3">
      <c r="D3928" s="75"/>
      <c r="E3928" s="75"/>
    </row>
    <row r="3929" spans="4:5" x14ac:dyDescent="0.3">
      <c r="D3929" s="75"/>
      <c r="E3929" s="75"/>
    </row>
    <row r="3930" spans="4:5" x14ac:dyDescent="0.3">
      <c r="D3930" s="75"/>
      <c r="E3930" s="75"/>
    </row>
    <row r="3931" spans="4:5" x14ac:dyDescent="0.3">
      <c r="D3931" s="75"/>
      <c r="E3931" s="75"/>
    </row>
    <row r="3932" spans="4:5" x14ac:dyDescent="0.3">
      <c r="D3932" s="75"/>
      <c r="E3932" s="75"/>
    </row>
    <row r="3933" spans="4:5" x14ac:dyDescent="0.3">
      <c r="D3933" s="75"/>
      <c r="E3933" s="75"/>
    </row>
    <row r="3934" spans="4:5" x14ac:dyDescent="0.3">
      <c r="D3934" s="75"/>
      <c r="E3934" s="75"/>
    </row>
    <row r="3935" spans="4:5" x14ac:dyDescent="0.3">
      <c r="D3935" s="75"/>
      <c r="E3935" s="75"/>
    </row>
    <row r="3936" spans="4:5" x14ac:dyDescent="0.3">
      <c r="D3936" s="75"/>
      <c r="E3936" s="75"/>
    </row>
    <row r="3937" spans="4:5" x14ac:dyDescent="0.3">
      <c r="D3937" s="75"/>
      <c r="E3937" s="75"/>
    </row>
    <row r="3938" spans="4:5" x14ac:dyDescent="0.3">
      <c r="D3938" s="75"/>
      <c r="E3938" s="75"/>
    </row>
    <row r="3939" spans="4:5" x14ac:dyDescent="0.3">
      <c r="D3939" s="75"/>
      <c r="E3939" s="75"/>
    </row>
    <row r="3940" spans="4:5" x14ac:dyDescent="0.3">
      <c r="D3940" s="75"/>
      <c r="E3940" s="75"/>
    </row>
    <row r="3941" spans="4:5" x14ac:dyDescent="0.3">
      <c r="D3941" s="75"/>
      <c r="E3941" s="75"/>
    </row>
    <row r="3942" spans="4:5" x14ac:dyDescent="0.3">
      <c r="D3942" s="75"/>
      <c r="E3942" s="75"/>
    </row>
    <row r="3943" spans="4:5" x14ac:dyDescent="0.3">
      <c r="D3943" s="75"/>
      <c r="E3943" s="75"/>
    </row>
    <row r="3944" spans="4:5" x14ac:dyDescent="0.3">
      <c r="D3944" s="75"/>
      <c r="E3944" s="75"/>
    </row>
    <row r="3945" spans="4:5" x14ac:dyDescent="0.3">
      <c r="D3945" s="75"/>
      <c r="E3945" s="75"/>
    </row>
    <row r="3946" spans="4:5" x14ac:dyDescent="0.3">
      <c r="D3946" s="75"/>
      <c r="E3946" s="75"/>
    </row>
    <row r="3947" spans="4:5" x14ac:dyDescent="0.3">
      <c r="D3947" s="75"/>
      <c r="E3947" s="75"/>
    </row>
    <row r="3948" spans="4:5" x14ac:dyDescent="0.3">
      <c r="D3948" s="75"/>
      <c r="E3948" s="75"/>
    </row>
    <row r="3949" spans="4:5" x14ac:dyDescent="0.3">
      <c r="D3949" s="75"/>
      <c r="E3949" s="75"/>
    </row>
    <row r="3950" spans="4:5" x14ac:dyDescent="0.3">
      <c r="D3950" s="75"/>
      <c r="E3950" s="75"/>
    </row>
    <row r="3951" spans="4:5" x14ac:dyDescent="0.3">
      <c r="D3951" s="75"/>
      <c r="E3951" s="75"/>
    </row>
    <row r="3952" spans="4:5" x14ac:dyDescent="0.3">
      <c r="D3952" s="75"/>
      <c r="E3952" s="75"/>
    </row>
    <row r="3953" spans="4:5" x14ac:dyDescent="0.3">
      <c r="D3953" s="75"/>
      <c r="E3953" s="75"/>
    </row>
    <row r="3954" spans="4:5" x14ac:dyDescent="0.3">
      <c r="D3954" s="75"/>
      <c r="E3954" s="75"/>
    </row>
    <row r="3955" spans="4:5" x14ac:dyDescent="0.3">
      <c r="D3955" s="75"/>
      <c r="E3955" s="75"/>
    </row>
    <row r="3956" spans="4:5" x14ac:dyDescent="0.3">
      <c r="D3956" s="75"/>
      <c r="E3956" s="75"/>
    </row>
    <row r="3957" spans="4:5" x14ac:dyDescent="0.3">
      <c r="D3957" s="75"/>
      <c r="E3957" s="75"/>
    </row>
    <row r="3958" spans="4:5" x14ac:dyDescent="0.3">
      <c r="D3958" s="75"/>
      <c r="E3958" s="75"/>
    </row>
    <row r="3959" spans="4:5" x14ac:dyDescent="0.3">
      <c r="D3959" s="75"/>
      <c r="E3959" s="75"/>
    </row>
    <row r="3960" spans="4:5" x14ac:dyDescent="0.3">
      <c r="D3960" s="75"/>
      <c r="E3960" s="75"/>
    </row>
    <row r="3961" spans="4:5" x14ac:dyDescent="0.3">
      <c r="D3961" s="75"/>
      <c r="E3961" s="75"/>
    </row>
    <row r="3962" spans="4:5" x14ac:dyDescent="0.3">
      <c r="D3962" s="75"/>
      <c r="E3962" s="75"/>
    </row>
    <row r="3963" spans="4:5" x14ac:dyDescent="0.3">
      <c r="D3963" s="75"/>
      <c r="E3963" s="75"/>
    </row>
    <row r="3964" spans="4:5" x14ac:dyDescent="0.3">
      <c r="D3964" s="75"/>
      <c r="E3964" s="75"/>
    </row>
    <row r="3965" spans="4:5" x14ac:dyDescent="0.3">
      <c r="D3965" s="75"/>
      <c r="E3965" s="75"/>
    </row>
    <row r="3966" spans="4:5" x14ac:dyDescent="0.3">
      <c r="D3966" s="75"/>
      <c r="E3966" s="75"/>
    </row>
    <row r="3967" spans="4:5" x14ac:dyDescent="0.3">
      <c r="D3967" s="75"/>
      <c r="E3967" s="75"/>
    </row>
    <row r="3968" spans="4:5" x14ac:dyDescent="0.3">
      <c r="D3968" s="75"/>
      <c r="E3968" s="75"/>
    </row>
    <row r="3969" spans="4:5" x14ac:dyDescent="0.3">
      <c r="D3969" s="75"/>
      <c r="E3969" s="75"/>
    </row>
    <row r="3970" spans="4:5" x14ac:dyDescent="0.3">
      <c r="D3970" s="75"/>
      <c r="E3970" s="75"/>
    </row>
    <row r="3971" spans="4:5" x14ac:dyDescent="0.3">
      <c r="D3971" s="75"/>
      <c r="E3971" s="75"/>
    </row>
    <row r="3972" spans="4:5" x14ac:dyDescent="0.3">
      <c r="D3972" s="75"/>
      <c r="E3972" s="75"/>
    </row>
    <row r="3973" spans="4:5" x14ac:dyDescent="0.3">
      <c r="D3973" s="75"/>
      <c r="E3973" s="75"/>
    </row>
    <row r="3974" spans="4:5" x14ac:dyDescent="0.3">
      <c r="D3974" s="75"/>
      <c r="E3974" s="75"/>
    </row>
    <row r="3975" spans="4:5" x14ac:dyDescent="0.3">
      <c r="D3975" s="75"/>
      <c r="E3975" s="75"/>
    </row>
    <row r="3976" spans="4:5" x14ac:dyDescent="0.3">
      <c r="D3976" s="75"/>
      <c r="E3976" s="75"/>
    </row>
    <row r="3977" spans="4:5" x14ac:dyDescent="0.3">
      <c r="D3977" s="75"/>
      <c r="E3977" s="75"/>
    </row>
    <row r="3978" spans="4:5" x14ac:dyDescent="0.3">
      <c r="D3978" s="75"/>
      <c r="E3978" s="75"/>
    </row>
    <row r="3979" spans="4:5" x14ac:dyDescent="0.3">
      <c r="D3979" s="75"/>
      <c r="E3979" s="75"/>
    </row>
    <row r="3980" spans="4:5" x14ac:dyDescent="0.3">
      <c r="D3980" s="75"/>
      <c r="E3980" s="75"/>
    </row>
    <row r="3981" spans="4:5" x14ac:dyDescent="0.3">
      <c r="D3981" s="75"/>
      <c r="E3981" s="75"/>
    </row>
    <row r="3982" spans="4:5" x14ac:dyDescent="0.3">
      <c r="D3982" s="75"/>
      <c r="E3982" s="75"/>
    </row>
    <row r="3983" spans="4:5" x14ac:dyDescent="0.3">
      <c r="D3983" s="75"/>
      <c r="E3983" s="75"/>
    </row>
    <row r="3984" spans="4:5" x14ac:dyDescent="0.3">
      <c r="D3984" s="75"/>
      <c r="E3984" s="75"/>
    </row>
    <row r="3985" spans="4:5" x14ac:dyDescent="0.3">
      <c r="D3985" s="75"/>
      <c r="E3985" s="75"/>
    </row>
    <row r="3986" spans="4:5" x14ac:dyDescent="0.3">
      <c r="D3986" s="75"/>
      <c r="E3986" s="75"/>
    </row>
    <row r="3987" spans="4:5" x14ac:dyDescent="0.3">
      <c r="D3987" s="75"/>
      <c r="E3987" s="75"/>
    </row>
    <row r="3988" spans="4:5" x14ac:dyDescent="0.3">
      <c r="D3988" s="75"/>
      <c r="E3988" s="75"/>
    </row>
    <row r="3989" spans="4:5" x14ac:dyDescent="0.3">
      <c r="D3989" s="75"/>
      <c r="E3989" s="75"/>
    </row>
    <row r="3990" spans="4:5" x14ac:dyDescent="0.3">
      <c r="D3990" s="75"/>
      <c r="E3990" s="75"/>
    </row>
    <row r="3991" spans="4:5" x14ac:dyDescent="0.3">
      <c r="D3991" s="75"/>
      <c r="E3991" s="75"/>
    </row>
    <row r="3992" spans="4:5" x14ac:dyDescent="0.3">
      <c r="D3992" s="75"/>
      <c r="E3992" s="75"/>
    </row>
    <row r="3993" spans="4:5" x14ac:dyDescent="0.3">
      <c r="D3993" s="75"/>
      <c r="E3993" s="75"/>
    </row>
    <row r="3994" spans="4:5" x14ac:dyDescent="0.3">
      <c r="D3994" s="75"/>
      <c r="E3994" s="75"/>
    </row>
    <row r="3995" spans="4:5" x14ac:dyDescent="0.3">
      <c r="D3995" s="75"/>
      <c r="E3995" s="75"/>
    </row>
    <row r="3996" spans="4:5" x14ac:dyDescent="0.3">
      <c r="D3996" s="75"/>
      <c r="E3996" s="75"/>
    </row>
    <row r="3997" spans="4:5" x14ac:dyDescent="0.3">
      <c r="D3997" s="75"/>
      <c r="E3997" s="75"/>
    </row>
    <row r="3998" spans="4:5" x14ac:dyDescent="0.3">
      <c r="D3998" s="75"/>
      <c r="E3998" s="75"/>
    </row>
    <row r="3999" spans="4:5" x14ac:dyDescent="0.3">
      <c r="D3999" s="75"/>
      <c r="E3999" s="75"/>
    </row>
    <row r="4000" spans="4:5" x14ac:dyDescent="0.3">
      <c r="D4000" s="75"/>
      <c r="E4000" s="75"/>
    </row>
    <row r="4001" spans="4:5" x14ac:dyDescent="0.3">
      <c r="D4001" s="75"/>
      <c r="E4001" s="75"/>
    </row>
    <row r="4002" spans="4:5" x14ac:dyDescent="0.3">
      <c r="D4002" s="75"/>
      <c r="E4002" s="75"/>
    </row>
    <row r="4003" spans="4:5" x14ac:dyDescent="0.3">
      <c r="D4003" s="75"/>
      <c r="E4003" s="75"/>
    </row>
    <row r="4004" spans="4:5" x14ac:dyDescent="0.3">
      <c r="D4004" s="75"/>
      <c r="E4004" s="75"/>
    </row>
    <row r="4005" spans="4:5" x14ac:dyDescent="0.3">
      <c r="D4005" s="75"/>
      <c r="E4005" s="75"/>
    </row>
    <row r="4006" spans="4:5" x14ac:dyDescent="0.3">
      <c r="D4006" s="75"/>
      <c r="E4006" s="75"/>
    </row>
    <row r="4007" spans="4:5" x14ac:dyDescent="0.3">
      <c r="D4007" s="75"/>
      <c r="E4007" s="75"/>
    </row>
    <row r="4008" spans="4:5" x14ac:dyDescent="0.3">
      <c r="D4008" s="75"/>
      <c r="E4008" s="75"/>
    </row>
    <row r="4009" spans="4:5" x14ac:dyDescent="0.3">
      <c r="D4009" s="75"/>
      <c r="E4009" s="75"/>
    </row>
    <row r="4010" spans="4:5" x14ac:dyDescent="0.3">
      <c r="D4010" s="75"/>
      <c r="E4010" s="75"/>
    </row>
    <row r="4011" spans="4:5" x14ac:dyDescent="0.3">
      <c r="D4011" s="75"/>
      <c r="E4011" s="75"/>
    </row>
    <row r="4012" spans="4:5" x14ac:dyDescent="0.3">
      <c r="D4012" s="75"/>
      <c r="E4012" s="75"/>
    </row>
    <row r="4013" spans="4:5" x14ac:dyDescent="0.3">
      <c r="D4013" s="75"/>
      <c r="E4013" s="75"/>
    </row>
    <row r="4014" spans="4:5" x14ac:dyDescent="0.3">
      <c r="D4014" s="75"/>
      <c r="E4014" s="75"/>
    </row>
    <row r="4015" spans="4:5" x14ac:dyDescent="0.3">
      <c r="D4015" s="75"/>
      <c r="E4015" s="75"/>
    </row>
    <row r="4016" spans="4:5" x14ac:dyDescent="0.3">
      <c r="D4016" s="75"/>
      <c r="E4016" s="75"/>
    </row>
    <row r="4017" spans="4:5" x14ac:dyDescent="0.3">
      <c r="D4017" s="75"/>
      <c r="E4017" s="75"/>
    </row>
    <row r="4018" spans="4:5" x14ac:dyDescent="0.3">
      <c r="D4018" s="75"/>
      <c r="E4018" s="75"/>
    </row>
    <row r="4019" spans="4:5" x14ac:dyDescent="0.3">
      <c r="D4019" s="75"/>
      <c r="E4019" s="75"/>
    </row>
    <row r="4020" spans="4:5" x14ac:dyDescent="0.3">
      <c r="D4020" s="75"/>
      <c r="E4020" s="75"/>
    </row>
    <row r="4021" spans="4:5" x14ac:dyDescent="0.3">
      <c r="D4021" s="75"/>
      <c r="E4021" s="75"/>
    </row>
    <row r="4022" spans="4:5" x14ac:dyDescent="0.3">
      <c r="D4022" s="75"/>
      <c r="E4022" s="75"/>
    </row>
    <row r="4023" spans="4:5" x14ac:dyDescent="0.3">
      <c r="D4023" s="75"/>
      <c r="E4023" s="75"/>
    </row>
    <row r="4024" spans="4:5" x14ac:dyDescent="0.3">
      <c r="D4024" s="75"/>
      <c r="E4024" s="75"/>
    </row>
    <row r="4025" spans="4:5" x14ac:dyDescent="0.3">
      <c r="D4025" s="75"/>
      <c r="E4025" s="75"/>
    </row>
    <row r="4026" spans="4:5" x14ac:dyDescent="0.3">
      <c r="D4026" s="75"/>
      <c r="E4026" s="75"/>
    </row>
    <row r="4027" spans="4:5" x14ac:dyDescent="0.3">
      <c r="D4027" s="75"/>
      <c r="E4027" s="75"/>
    </row>
    <row r="4028" spans="4:5" x14ac:dyDescent="0.3">
      <c r="D4028" s="75"/>
      <c r="E4028" s="75"/>
    </row>
    <row r="4029" spans="4:5" x14ac:dyDescent="0.3">
      <c r="D4029" s="75"/>
      <c r="E4029" s="75"/>
    </row>
    <row r="4030" spans="4:5" x14ac:dyDescent="0.3">
      <c r="D4030" s="75"/>
      <c r="E4030" s="75"/>
    </row>
    <row r="4031" spans="4:5" x14ac:dyDescent="0.3">
      <c r="D4031" s="75"/>
      <c r="E4031" s="75"/>
    </row>
    <row r="4032" spans="4:5" x14ac:dyDescent="0.3">
      <c r="D4032" s="75"/>
      <c r="E4032" s="75"/>
    </row>
    <row r="4033" spans="4:5" x14ac:dyDescent="0.3">
      <c r="D4033" s="75"/>
      <c r="E4033" s="75"/>
    </row>
    <row r="4034" spans="4:5" x14ac:dyDescent="0.3">
      <c r="D4034" s="75"/>
      <c r="E4034" s="75"/>
    </row>
    <row r="4035" spans="4:5" x14ac:dyDescent="0.3">
      <c r="D4035" s="75"/>
      <c r="E4035" s="75"/>
    </row>
    <row r="4036" spans="4:5" x14ac:dyDescent="0.3">
      <c r="D4036" s="75"/>
      <c r="E4036" s="75"/>
    </row>
    <row r="4037" spans="4:5" x14ac:dyDescent="0.3">
      <c r="D4037" s="75"/>
      <c r="E4037" s="75"/>
    </row>
    <row r="4038" spans="4:5" x14ac:dyDescent="0.3">
      <c r="D4038" s="75"/>
      <c r="E4038" s="75"/>
    </row>
    <row r="4039" spans="4:5" x14ac:dyDescent="0.3">
      <c r="D4039" s="75"/>
      <c r="E4039" s="75"/>
    </row>
    <row r="4040" spans="4:5" x14ac:dyDescent="0.3">
      <c r="D4040" s="75"/>
      <c r="E4040" s="75"/>
    </row>
    <row r="4041" spans="4:5" x14ac:dyDescent="0.3">
      <c r="D4041" s="75"/>
      <c r="E4041" s="75"/>
    </row>
    <row r="4042" spans="4:5" x14ac:dyDescent="0.3">
      <c r="D4042" s="75"/>
      <c r="E4042" s="75"/>
    </row>
    <row r="4043" spans="4:5" x14ac:dyDescent="0.3">
      <c r="D4043" s="75"/>
      <c r="E4043" s="75"/>
    </row>
    <row r="4044" spans="4:5" x14ac:dyDescent="0.3">
      <c r="D4044" s="75"/>
      <c r="E4044" s="75"/>
    </row>
    <row r="4045" spans="4:5" x14ac:dyDescent="0.3">
      <c r="D4045" s="75"/>
      <c r="E4045" s="75"/>
    </row>
    <row r="4046" spans="4:5" x14ac:dyDescent="0.3">
      <c r="D4046" s="75"/>
      <c r="E4046" s="75"/>
    </row>
    <row r="4047" spans="4:5" x14ac:dyDescent="0.3">
      <c r="D4047" s="75"/>
      <c r="E4047" s="75"/>
    </row>
    <row r="4048" spans="4:5" x14ac:dyDescent="0.3">
      <c r="D4048" s="75"/>
      <c r="E4048" s="75"/>
    </row>
    <row r="4049" spans="4:5" x14ac:dyDescent="0.3">
      <c r="D4049" s="75"/>
      <c r="E4049" s="75"/>
    </row>
    <row r="4050" spans="4:5" x14ac:dyDescent="0.3">
      <c r="D4050" s="75"/>
      <c r="E4050" s="75"/>
    </row>
    <row r="4051" spans="4:5" x14ac:dyDescent="0.3">
      <c r="D4051" s="75"/>
      <c r="E4051" s="75"/>
    </row>
    <row r="4052" spans="4:5" x14ac:dyDescent="0.3">
      <c r="D4052" s="75"/>
      <c r="E4052" s="75"/>
    </row>
    <row r="4053" spans="4:5" x14ac:dyDescent="0.3">
      <c r="D4053" s="75"/>
      <c r="E4053" s="75"/>
    </row>
    <row r="4054" spans="4:5" x14ac:dyDescent="0.3">
      <c r="D4054" s="75"/>
      <c r="E4054" s="75"/>
    </row>
    <row r="4055" spans="4:5" x14ac:dyDescent="0.3">
      <c r="D4055" s="75"/>
      <c r="E4055" s="75"/>
    </row>
    <row r="4056" spans="4:5" x14ac:dyDescent="0.3">
      <c r="D4056" s="75"/>
      <c r="E4056" s="75"/>
    </row>
    <row r="4057" spans="4:5" x14ac:dyDescent="0.3">
      <c r="D4057" s="75"/>
      <c r="E4057" s="75"/>
    </row>
    <row r="4058" spans="4:5" x14ac:dyDescent="0.3">
      <c r="D4058" s="75"/>
      <c r="E4058" s="75"/>
    </row>
    <row r="4059" spans="4:5" x14ac:dyDescent="0.3">
      <c r="D4059" s="75"/>
      <c r="E4059" s="75"/>
    </row>
    <row r="4060" spans="4:5" x14ac:dyDescent="0.3">
      <c r="D4060" s="75"/>
      <c r="E4060" s="75"/>
    </row>
    <row r="4061" spans="4:5" x14ac:dyDescent="0.3">
      <c r="D4061" s="75"/>
      <c r="E4061" s="75"/>
    </row>
    <row r="4062" spans="4:5" x14ac:dyDescent="0.3">
      <c r="D4062" s="75"/>
      <c r="E4062" s="75"/>
    </row>
    <row r="4063" spans="4:5" x14ac:dyDescent="0.3">
      <c r="D4063" s="75"/>
      <c r="E4063" s="75"/>
    </row>
    <row r="4064" spans="4:5" x14ac:dyDescent="0.3">
      <c r="D4064" s="75"/>
      <c r="E4064" s="75"/>
    </row>
    <row r="4065" spans="4:5" x14ac:dyDescent="0.3">
      <c r="D4065" s="75"/>
      <c r="E4065" s="75"/>
    </row>
    <row r="4066" spans="4:5" x14ac:dyDescent="0.3">
      <c r="D4066" s="75"/>
      <c r="E4066" s="75"/>
    </row>
    <row r="4067" spans="4:5" x14ac:dyDescent="0.3">
      <c r="D4067" s="75"/>
      <c r="E4067" s="75"/>
    </row>
    <row r="4068" spans="4:5" x14ac:dyDescent="0.3">
      <c r="D4068" s="75"/>
      <c r="E4068" s="75"/>
    </row>
    <row r="4069" spans="4:5" x14ac:dyDescent="0.3">
      <c r="D4069" s="75"/>
      <c r="E4069" s="75"/>
    </row>
    <row r="4070" spans="4:5" x14ac:dyDescent="0.3">
      <c r="D4070" s="75"/>
      <c r="E4070" s="75"/>
    </row>
    <row r="4071" spans="4:5" x14ac:dyDescent="0.3">
      <c r="D4071" s="75"/>
      <c r="E4071" s="75"/>
    </row>
    <row r="4072" spans="4:5" x14ac:dyDescent="0.3">
      <c r="D4072" s="75"/>
      <c r="E4072" s="75"/>
    </row>
    <row r="4073" spans="4:5" x14ac:dyDescent="0.3">
      <c r="D4073" s="75"/>
      <c r="E4073" s="75"/>
    </row>
    <row r="4074" spans="4:5" x14ac:dyDescent="0.3">
      <c r="D4074" s="75"/>
      <c r="E4074" s="75"/>
    </row>
    <row r="4075" spans="4:5" x14ac:dyDescent="0.3">
      <c r="D4075" s="75"/>
      <c r="E4075" s="75"/>
    </row>
    <row r="4076" spans="4:5" x14ac:dyDescent="0.3">
      <c r="D4076" s="75"/>
      <c r="E4076" s="75"/>
    </row>
    <row r="4077" spans="4:5" x14ac:dyDescent="0.3">
      <c r="D4077" s="75"/>
      <c r="E4077" s="75"/>
    </row>
    <row r="4078" spans="4:5" x14ac:dyDescent="0.3">
      <c r="D4078" s="75"/>
      <c r="E4078" s="75"/>
    </row>
    <row r="4079" spans="4:5" x14ac:dyDescent="0.3">
      <c r="D4079" s="75"/>
      <c r="E4079" s="75"/>
    </row>
    <row r="4080" spans="4:5" x14ac:dyDescent="0.3">
      <c r="D4080" s="75"/>
      <c r="E4080" s="75"/>
    </row>
    <row r="4081" spans="4:5" x14ac:dyDescent="0.3">
      <c r="D4081" s="75"/>
      <c r="E4081" s="75"/>
    </row>
    <row r="4082" spans="4:5" x14ac:dyDescent="0.3">
      <c r="D4082" s="75"/>
      <c r="E4082" s="75"/>
    </row>
    <row r="4083" spans="4:5" x14ac:dyDescent="0.3">
      <c r="D4083" s="75"/>
      <c r="E4083" s="75"/>
    </row>
    <row r="4084" spans="4:5" x14ac:dyDescent="0.3">
      <c r="D4084" s="75"/>
      <c r="E4084" s="75"/>
    </row>
    <row r="4085" spans="4:5" x14ac:dyDescent="0.3">
      <c r="D4085" s="75"/>
      <c r="E4085" s="75"/>
    </row>
    <row r="4086" spans="4:5" x14ac:dyDescent="0.3">
      <c r="D4086" s="75"/>
      <c r="E4086" s="75"/>
    </row>
    <row r="4087" spans="4:5" x14ac:dyDescent="0.3">
      <c r="D4087" s="75"/>
      <c r="E4087" s="75"/>
    </row>
    <row r="4088" spans="4:5" x14ac:dyDescent="0.3">
      <c r="D4088" s="75"/>
      <c r="E4088" s="75"/>
    </row>
    <row r="4089" spans="4:5" x14ac:dyDescent="0.3">
      <c r="D4089" s="75"/>
      <c r="E4089" s="75"/>
    </row>
    <row r="4090" spans="4:5" x14ac:dyDescent="0.3">
      <c r="D4090" s="75"/>
      <c r="E4090" s="75"/>
    </row>
    <row r="4091" spans="4:5" x14ac:dyDescent="0.3">
      <c r="D4091" s="75"/>
      <c r="E4091" s="75"/>
    </row>
    <row r="4092" spans="4:5" x14ac:dyDescent="0.3">
      <c r="D4092" s="75"/>
      <c r="E4092" s="75"/>
    </row>
    <row r="4093" spans="4:5" x14ac:dyDescent="0.3">
      <c r="D4093" s="75"/>
      <c r="E4093" s="75"/>
    </row>
    <row r="4094" spans="4:5" x14ac:dyDescent="0.3">
      <c r="D4094" s="75"/>
      <c r="E4094" s="75"/>
    </row>
    <row r="4095" spans="4:5" x14ac:dyDescent="0.3">
      <c r="D4095" s="75"/>
      <c r="E4095" s="75"/>
    </row>
    <row r="4096" spans="4:5" x14ac:dyDescent="0.3">
      <c r="D4096" s="75"/>
      <c r="E4096" s="75"/>
    </row>
    <row r="4097" spans="4:5" x14ac:dyDescent="0.3">
      <c r="D4097" s="75"/>
      <c r="E4097" s="75"/>
    </row>
    <row r="4098" spans="4:5" x14ac:dyDescent="0.3">
      <c r="D4098" s="75"/>
      <c r="E4098" s="75"/>
    </row>
    <row r="4099" spans="4:5" x14ac:dyDescent="0.3">
      <c r="D4099" s="75"/>
      <c r="E4099" s="75"/>
    </row>
    <row r="4100" spans="4:5" x14ac:dyDescent="0.3">
      <c r="D4100" s="75"/>
      <c r="E4100" s="75"/>
    </row>
    <row r="4101" spans="4:5" x14ac:dyDescent="0.3">
      <c r="D4101" s="75"/>
      <c r="E4101" s="75"/>
    </row>
    <row r="4102" spans="4:5" x14ac:dyDescent="0.3">
      <c r="D4102" s="75"/>
      <c r="E4102" s="75"/>
    </row>
    <row r="4103" spans="4:5" x14ac:dyDescent="0.3">
      <c r="D4103" s="75"/>
      <c r="E4103" s="75"/>
    </row>
    <row r="4104" spans="4:5" x14ac:dyDescent="0.3">
      <c r="D4104" s="75"/>
      <c r="E4104" s="75"/>
    </row>
    <row r="4105" spans="4:5" x14ac:dyDescent="0.3">
      <c r="D4105" s="75"/>
      <c r="E4105" s="75"/>
    </row>
    <row r="4106" spans="4:5" x14ac:dyDescent="0.3">
      <c r="D4106" s="75"/>
      <c r="E4106" s="75"/>
    </row>
    <row r="4107" spans="4:5" x14ac:dyDescent="0.3">
      <c r="D4107" s="75"/>
      <c r="E4107" s="75"/>
    </row>
    <row r="4108" spans="4:5" x14ac:dyDescent="0.3">
      <c r="D4108" s="75"/>
      <c r="E4108" s="75"/>
    </row>
    <row r="4109" spans="4:5" x14ac:dyDescent="0.3">
      <c r="D4109" s="75"/>
      <c r="E4109" s="75"/>
    </row>
    <row r="4110" spans="4:5" x14ac:dyDescent="0.3">
      <c r="D4110" s="75"/>
      <c r="E4110" s="75"/>
    </row>
    <row r="4111" spans="4:5" x14ac:dyDescent="0.3">
      <c r="D4111" s="75"/>
      <c r="E4111" s="75"/>
    </row>
    <row r="4112" spans="4:5" x14ac:dyDescent="0.3">
      <c r="D4112" s="75"/>
      <c r="E4112" s="75"/>
    </row>
    <row r="4113" spans="4:5" x14ac:dyDescent="0.3">
      <c r="D4113" s="75"/>
      <c r="E4113" s="75"/>
    </row>
    <row r="4114" spans="4:5" x14ac:dyDescent="0.3">
      <c r="D4114" s="75"/>
      <c r="E4114" s="75"/>
    </row>
    <row r="4115" spans="4:5" x14ac:dyDescent="0.3">
      <c r="D4115" s="75"/>
      <c r="E4115" s="75"/>
    </row>
    <row r="4116" spans="4:5" x14ac:dyDescent="0.3">
      <c r="D4116" s="75"/>
      <c r="E4116" s="75"/>
    </row>
    <row r="4117" spans="4:5" x14ac:dyDescent="0.3">
      <c r="D4117" s="75"/>
      <c r="E4117" s="75"/>
    </row>
    <row r="4118" spans="4:5" x14ac:dyDescent="0.3">
      <c r="D4118" s="75"/>
      <c r="E4118" s="75"/>
    </row>
    <row r="4119" spans="4:5" x14ac:dyDescent="0.3">
      <c r="D4119" s="75"/>
      <c r="E4119" s="75"/>
    </row>
    <row r="4120" spans="4:5" x14ac:dyDescent="0.3">
      <c r="D4120" s="75"/>
      <c r="E4120" s="75"/>
    </row>
    <row r="4121" spans="4:5" x14ac:dyDescent="0.3">
      <c r="D4121" s="75"/>
      <c r="E4121" s="75"/>
    </row>
    <row r="4122" spans="4:5" x14ac:dyDescent="0.3">
      <c r="D4122" s="75"/>
      <c r="E4122" s="75"/>
    </row>
    <row r="4123" spans="4:5" x14ac:dyDescent="0.3">
      <c r="D4123" s="75"/>
      <c r="E4123" s="75"/>
    </row>
    <row r="4124" spans="4:5" x14ac:dyDescent="0.3">
      <c r="D4124" s="75"/>
      <c r="E4124" s="75"/>
    </row>
    <row r="4125" spans="4:5" x14ac:dyDescent="0.3">
      <c r="D4125" s="75"/>
      <c r="E4125" s="75"/>
    </row>
    <row r="4126" spans="4:5" x14ac:dyDescent="0.3">
      <c r="D4126" s="75"/>
      <c r="E4126" s="75"/>
    </row>
    <row r="4127" spans="4:5" x14ac:dyDescent="0.3">
      <c r="D4127" s="75"/>
      <c r="E4127" s="75"/>
    </row>
    <row r="4128" spans="4:5" x14ac:dyDescent="0.3">
      <c r="D4128" s="75"/>
      <c r="E4128" s="75"/>
    </row>
    <row r="4129" spans="4:5" x14ac:dyDescent="0.3">
      <c r="D4129" s="75"/>
      <c r="E4129" s="75"/>
    </row>
    <row r="4130" spans="4:5" x14ac:dyDescent="0.3">
      <c r="D4130" s="75"/>
      <c r="E4130" s="75"/>
    </row>
    <row r="4131" spans="4:5" x14ac:dyDescent="0.3">
      <c r="D4131" s="75"/>
      <c r="E4131" s="75"/>
    </row>
    <row r="4132" spans="4:5" x14ac:dyDescent="0.3">
      <c r="D4132" s="75"/>
      <c r="E4132" s="75"/>
    </row>
    <row r="4133" spans="4:5" x14ac:dyDescent="0.3">
      <c r="D4133" s="75"/>
      <c r="E4133" s="75"/>
    </row>
    <row r="4134" spans="4:5" x14ac:dyDescent="0.3">
      <c r="D4134" s="75"/>
      <c r="E4134" s="75"/>
    </row>
    <row r="4135" spans="4:5" x14ac:dyDescent="0.3">
      <c r="D4135" s="75"/>
      <c r="E4135" s="75"/>
    </row>
    <row r="4136" spans="4:5" x14ac:dyDescent="0.3">
      <c r="D4136" s="75"/>
      <c r="E4136" s="75"/>
    </row>
    <row r="4137" spans="4:5" x14ac:dyDescent="0.3">
      <c r="D4137" s="75"/>
      <c r="E4137" s="75"/>
    </row>
    <row r="4138" spans="4:5" x14ac:dyDescent="0.3">
      <c r="D4138" s="75"/>
      <c r="E4138" s="75"/>
    </row>
    <row r="4139" spans="4:5" x14ac:dyDescent="0.3">
      <c r="D4139" s="75"/>
      <c r="E4139" s="75"/>
    </row>
    <row r="4140" spans="4:5" x14ac:dyDescent="0.3">
      <c r="D4140" s="75"/>
      <c r="E4140" s="75"/>
    </row>
    <row r="4141" spans="4:5" x14ac:dyDescent="0.3">
      <c r="D4141" s="75"/>
      <c r="E4141" s="75"/>
    </row>
    <row r="4142" spans="4:5" x14ac:dyDescent="0.3">
      <c r="D4142" s="75"/>
      <c r="E4142" s="75"/>
    </row>
    <row r="4143" spans="4:5" x14ac:dyDescent="0.3">
      <c r="D4143" s="75"/>
      <c r="E4143" s="75"/>
    </row>
    <row r="4144" spans="4:5" x14ac:dyDescent="0.3">
      <c r="D4144" s="75"/>
      <c r="E4144" s="75"/>
    </row>
    <row r="4145" spans="4:5" x14ac:dyDescent="0.3">
      <c r="D4145" s="75"/>
      <c r="E4145" s="75"/>
    </row>
    <row r="4146" spans="4:5" x14ac:dyDescent="0.3">
      <c r="D4146" s="75"/>
      <c r="E4146" s="75"/>
    </row>
    <row r="4147" spans="4:5" x14ac:dyDescent="0.3">
      <c r="D4147" s="75"/>
      <c r="E4147" s="75"/>
    </row>
    <row r="4148" spans="4:5" x14ac:dyDescent="0.3">
      <c r="D4148" s="75"/>
      <c r="E4148" s="75"/>
    </row>
    <row r="4149" spans="4:5" x14ac:dyDescent="0.3">
      <c r="D4149" s="75"/>
      <c r="E4149" s="75"/>
    </row>
    <row r="4150" spans="4:5" x14ac:dyDescent="0.3">
      <c r="D4150" s="75"/>
      <c r="E4150" s="75"/>
    </row>
    <row r="4151" spans="4:5" x14ac:dyDescent="0.3">
      <c r="D4151" s="75"/>
      <c r="E4151" s="75"/>
    </row>
    <row r="4152" spans="4:5" x14ac:dyDescent="0.3">
      <c r="D4152" s="75"/>
      <c r="E4152" s="75"/>
    </row>
    <row r="4153" spans="4:5" x14ac:dyDescent="0.3">
      <c r="D4153" s="75"/>
      <c r="E4153" s="75"/>
    </row>
    <row r="4154" spans="4:5" x14ac:dyDescent="0.3">
      <c r="D4154" s="75"/>
      <c r="E4154" s="75"/>
    </row>
    <row r="4155" spans="4:5" x14ac:dyDescent="0.3">
      <c r="D4155" s="75"/>
      <c r="E4155" s="75"/>
    </row>
    <row r="4156" spans="4:5" x14ac:dyDescent="0.3">
      <c r="D4156" s="75"/>
      <c r="E4156" s="75"/>
    </row>
    <row r="4157" spans="4:5" x14ac:dyDescent="0.3">
      <c r="D4157" s="75"/>
      <c r="E4157" s="75"/>
    </row>
    <row r="4158" spans="4:5" x14ac:dyDescent="0.3">
      <c r="D4158" s="75"/>
      <c r="E4158" s="75"/>
    </row>
    <row r="4159" spans="4:5" x14ac:dyDescent="0.3">
      <c r="D4159" s="75"/>
      <c r="E4159" s="75"/>
    </row>
    <row r="4160" spans="4:5" x14ac:dyDescent="0.3">
      <c r="D4160" s="75"/>
      <c r="E4160" s="75"/>
    </row>
    <row r="4161" spans="4:5" x14ac:dyDescent="0.3">
      <c r="D4161" s="75"/>
      <c r="E4161" s="75"/>
    </row>
    <row r="4162" spans="4:5" x14ac:dyDescent="0.3">
      <c r="D4162" s="75"/>
      <c r="E4162" s="75"/>
    </row>
    <row r="4163" spans="4:5" x14ac:dyDescent="0.3">
      <c r="D4163" s="75"/>
      <c r="E4163" s="75"/>
    </row>
    <row r="4164" spans="4:5" x14ac:dyDescent="0.3">
      <c r="D4164" s="75"/>
      <c r="E4164" s="75"/>
    </row>
    <row r="4165" spans="4:5" x14ac:dyDescent="0.3">
      <c r="D4165" s="75"/>
      <c r="E4165" s="75"/>
    </row>
    <row r="4166" spans="4:5" x14ac:dyDescent="0.3">
      <c r="D4166" s="75"/>
      <c r="E4166" s="75"/>
    </row>
    <row r="4167" spans="4:5" x14ac:dyDescent="0.3">
      <c r="D4167" s="75"/>
      <c r="E4167" s="75"/>
    </row>
    <row r="4168" spans="4:5" x14ac:dyDescent="0.3">
      <c r="D4168" s="75"/>
      <c r="E4168" s="75"/>
    </row>
    <row r="4169" spans="4:5" x14ac:dyDescent="0.3">
      <c r="D4169" s="75"/>
      <c r="E4169" s="75"/>
    </row>
    <row r="4170" spans="4:5" x14ac:dyDescent="0.3">
      <c r="D4170" s="75"/>
      <c r="E4170" s="75"/>
    </row>
    <row r="4171" spans="4:5" x14ac:dyDescent="0.3">
      <c r="D4171" s="75"/>
      <c r="E4171" s="75"/>
    </row>
    <row r="4172" spans="4:5" x14ac:dyDescent="0.3">
      <c r="D4172" s="75"/>
      <c r="E4172" s="75"/>
    </row>
    <row r="4173" spans="4:5" x14ac:dyDescent="0.3">
      <c r="D4173" s="75"/>
      <c r="E4173" s="75"/>
    </row>
    <row r="4174" spans="4:5" x14ac:dyDescent="0.3">
      <c r="D4174" s="75"/>
      <c r="E4174" s="75"/>
    </row>
    <row r="4175" spans="4:5" x14ac:dyDescent="0.3">
      <c r="D4175" s="75"/>
      <c r="E4175" s="75"/>
    </row>
    <row r="4176" spans="4:5" x14ac:dyDescent="0.3">
      <c r="D4176" s="75"/>
      <c r="E4176" s="75"/>
    </row>
    <row r="4177" spans="4:5" x14ac:dyDescent="0.3">
      <c r="D4177" s="75"/>
      <c r="E4177" s="75"/>
    </row>
    <row r="4178" spans="4:5" x14ac:dyDescent="0.3">
      <c r="D4178" s="75"/>
      <c r="E4178" s="75"/>
    </row>
    <row r="4179" spans="4:5" x14ac:dyDescent="0.3">
      <c r="D4179" s="75"/>
      <c r="E4179" s="75"/>
    </row>
    <row r="4180" spans="4:5" x14ac:dyDescent="0.3">
      <c r="D4180" s="75"/>
      <c r="E4180" s="75"/>
    </row>
    <row r="4181" spans="4:5" x14ac:dyDescent="0.3">
      <c r="D4181" s="75"/>
      <c r="E4181" s="75"/>
    </row>
    <row r="4182" spans="4:5" x14ac:dyDescent="0.3">
      <c r="D4182" s="75"/>
      <c r="E4182" s="75"/>
    </row>
    <row r="4183" spans="4:5" x14ac:dyDescent="0.3">
      <c r="D4183" s="75"/>
      <c r="E4183" s="75"/>
    </row>
    <row r="4184" spans="4:5" x14ac:dyDescent="0.3">
      <c r="D4184" s="75"/>
      <c r="E4184" s="75"/>
    </row>
    <row r="4185" spans="4:5" x14ac:dyDescent="0.3">
      <c r="D4185" s="75"/>
      <c r="E4185" s="75"/>
    </row>
    <row r="4186" spans="4:5" x14ac:dyDescent="0.3">
      <c r="D4186" s="75"/>
      <c r="E4186" s="75"/>
    </row>
    <row r="4187" spans="4:5" x14ac:dyDescent="0.3">
      <c r="D4187" s="75"/>
      <c r="E4187" s="75"/>
    </row>
    <row r="4188" spans="4:5" x14ac:dyDescent="0.3">
      <c r="D4188" s="75"/>
      <c r="E4188" s="75"/>
    </row>
    <row r="4189" spans="4:5" x14ac:dyDescent="0.3">
      <c r="D4189" s="75"/>
      <c r="E4189" s="75"/>
    </row>
    <row r="4190" spans="4:5" x14ac:dyDescent="0.3">
      <c r="D4190" s="75"/>
      <c r="E4190" s="75"/>
    </row>
    <row r="4191" spans="4:5" x14ac:dyDescent="0.3">
      <c r="D4191" s="75"/>
      <c r="E4191" s="75"/>
    </row>
    <row r="4192" spans="4:5" x14ac:dyDescent="0.3">
      <c r="D4192" s="75"/>
      <c r="E4192" s="75"/>
    </row>
    <row r="4193" spans="4:5" x14ac:dyDescent="0.3">
      <c r="D4193" s="75"/>
      <c r="E4193" s="75"/>
    </row>
    <row r="4194" spans="4:5" x14ac:dyDescent="0.3">
      <c r="D4194" s="75"/>
      <c r="E4194" s="75"/>
    </row>
    <row r="4195" spans="4:5" x14ac:dyDescent="0.3">
      <c r="D4195" s="75"/>
      <c r="E4195" s="75"/>
    </row>
    <row r="4196" spans="4:5" x14ac:dyDescent="0.3">
      <c r="D4196" s="75"/>
      <c r="E4196" s="75"/>
    </row>
    <row r="4197" spans="4:5" x14ac:dyDescent="0.3">
      <c r="D4197" s="75"/>
      <c r="E4197" s="75"/>
    </row>
    <row r="4198" spans="4:5" x14ac:dyDescent="0.3">
      <c r="D4198" s="75"/>
      <c r="E4198" s="75"/>
    </row>
    <row r="4199" spans="4:5" x14ac:dyDescent="0.3">
      <c r="D4199" s="75"/>
      <c r="E4199" s="75"/>
    </row>
    <row r="4200" spans="4:5" x14ac:dyDescent="0.3">
      <c r="D4200" s="75"/>
      <c r="E4200" s="75"/>
    </row>
    <row r="4201" spans="4:5" x14ac:dyDescent="0.3">
      <c r="D4201" s="75"/>
      <c r="E4201" s="75"/>
    </row>
    <row r="4202" spans="4:5" x14ac:dyDescent="0.3">
      <c r="D4202" s="75"/>
      <c r="E4202" s="75"/>
    </row>
    <row r="4203" spans="4:5" x14ac:dyDescent="0.3">
      <c r="D4203" s="75"/>
      <c r="E4203" s="75"/>
    </row>
    <row r="4204" spans="4:5" x14ac:dyDescent="0.3">
      <c r="D4204" s="75"/>
      <c r="E4204" s="75"/>
    </row>
    <row r="4205" spans="4:5" x14ac:dyDescent="0.3">
      <c r="D4205" s="75"/>
      <c r="E4205" s="75"/>
    </row>
    <row r="4206" spans="4:5" x14ac:dyDescent="0.3">
      <c r="D4206" s="75"/>
      <c r="E4206" s="75"/>
    </row>
    <row r="4207" spans="4:5" x14ac:dyDescent="0.3">
      <c r="D4207" s="75"/>
      <c r="E4207" s="75"/>
    </row>
    <row r="4208" spans="4:5" x14ac:dyDescent="0.3">
      <c r="D4208" s="75"/>
      <c r="E4208" s="75"/>
    </row>
    <row r="4209" spans="4:5" x14ac:dyDescent="0.3">
      <c r="D4209" s="75"/>
      <c r="E4209" s="75"/>
    </row>
    <row r="4210" spans="4:5" x14ac:dyDescent="0.3">
      <c r="D4210" s="75"/>
      <c r="E4210" s="75"/>
    </row>
    <row r="4211" spans="4:5" x14ac:dyDescent="0.3">
      <c r="D4211" s="75"/>
      <c r="E4211" s="75"/>
    </row>
    <row r="4212" spans="4:5" x14ac:dyDescent="0.3">
      <c r="D4212" s="75"/>
      <c r="E4212" s="75"/>
    </row>
    <row r="4213" spans="4:5" x14ac:dyDescent="0.3">
      <c r="D4213" s="75"/>
      <c r="E4213" s="75"/>
    </row>
    <row r="4214" spans="4:5" x14ac:dyDescent="0.3">
      <c r="D4214" s="75"/>
      <c r="E4214" s="75"/>
    </row>
    <row r="4215" spans="4:5" x14ac:dyDescent="0.3">
      <c r="D4215" s="75"/>
      <c r="E4215" s="75"/>
    </row>
    <row r="4216" spans="4:5" x14ac:dyDescent="0.3">
      <c r="D4216" s="75"/>
      <c r="E4216" s="75"/>
    </row>
    <row r="4217" spans="4:5" x14ac:dyDescent="0.3">
      <c r="D4217" s="75"/>
      <c r="E4217" s="75"/>
    </row>
    <row r="4218" spans="4:5" x14ac:dyDescent="0.3">
      <c r="D4218" s="75"/>
      <c r="E4218" s="75"/>
    </row>
    <row r="4219" spans="4:5" x14ac:dyDescent="0.3">
      <c r="D4219" s="75"/>
      <c r="E4219" s="75"/>
    </row>
    <row r="4220" spans="4:5" x14ac:dyDescent="0.3">
      <c r="D4220" s="75"/>
      <c r="E4220" s="75"/>
    </row>
    <row r="4221" spans="4:5" x14ac:dyDescent="0.3">
      <c r="D4221" s="75"/>
      <c r="E4221" s="75"/>
    </row>
    <row r="4222" spans="4:5" x14ac:dyDescent="0.3">
      <c r="D4222" s="75"/>
      <c r="E4222" s="75"/>
    </row>
    <row r="4223" spans="4:5" x14ac:dyDescent="0.3">
      <c r="D4223" s="75"/>
      <c r="E4223" s="75"/>
    </row>
    <row r="4224" spans="4:5" x14ac:dyDescent="0.3">
      <c r="D4224" s="75"/>
      <c r="E4224" s="75"/>
    </row>
    <row r="4225" spans="4:5" x14ac:dyDescent="0.3">
      <c r="D4225" s="75"/>
      <c r="E4225" s="75"/>
    </row>
    <row r="4226" spans="4:5" x14ac:dyDescent="0.3">
      <c r="D4226" s="75"/>
      <c r="E4226" s="75"/>
    </row>
    <row r="4227" spans="4:5" x14ac:dyDescent="0.3">
      <c r="D4227" s="75"/>
      <c r="E4227" s="75"/>
    </row>
    <row r="4228" spans="4:5" x14ac:dyDescent="0.3">
      <c r="D4228" s="75"/>
      <c r="E4228" s="75"/>
    </row>
    <row r="4229" spans="4:5" x14ac:dyDescent="0.3">
      <c r="D4229" s="75"/>
      <c r="E4229" s="75"/>
    </row>
    <row r="4230" spans="4:5" x14ac:dyDescent="0.3">
      <c r="D4230" s="75"/>
      <c r="E4230" s="75"/>
    </row>
    <row r="4231" spans="4:5" x14ac:dyDescent="0.3">
      <c r="D4231" s="75"/>
      <c r="E4231" s="75"/>
    </row>
    <row r="4232" spans="4:5" x14ac:dyDescent="0.3">
      <c r="D4232" s="75"/>
      <c r="E4232" s="75"/>
    </row>
    <row r="4233" spans="4:5" x14ac:dyDescent="0.3">
      <c r="D4233" s="75"/>
      <c r="E4233" s="75"/>
    </row>
    <row r="4234" spans="4:5" x14ac:dyDescent="0.3">
      <c r="D4234" s="75"/>
      <c r="E4234" s="75"/>
    </row>
    <row r="4235" spans="4:5" x14ac:dyDescent="0.3">
      <c r="D4235" s="75"/>
      <c r="E4235" s="75"/>
    </row>
    <row r="4236" spans="4:5" x14ac:dyDescent="0.3">
      <c r="D4236" s="75"/>
      <c r="E4236" s="75"/>
    </row>
    <row r="4237" spans="4:5" x14ac:dyDescent="0.3">
      <c r="D4237" s="75"/>
      <c r="E4237" s="75"/>
    </row>
    <row r="4238" spans="4:5" x14ac:dyDescent="0.3">
      <c r="D4238" s="75"/>
      <c r="E4238" s="75"/>
    </row>
    <row r="4239" spans="4:5" x14ac:dyDescent="0.3">
      <c r="D4239" s="75"/>
      <c r="E4239" s="75"/>
    </row>
    <row r="4240" spans="4:5" x14ac:dyDescent="0.3">
      <c r="D4240" s="75"/>
      <c r="E4240" s="75"/>
    </row>
    <row r="4241" spans="4:5" x14ac:dyDescent="0.3">
      <c r="D4241" s="75"/>
      <c r="E4241" s="75"/>
    </row>
    <row r="4242" spans="4:5" x14ac:dyDescent="0.3">
      <c r="D4242" s="75"/>
      <c r="E4242" s="75"/>
    </row>
    <row r="4243" spans="4:5" x14ac:dyDescent="0.3">
      <c r="D4243" s="75"/>
      <c r="E4243" s="75"/>
    </row>
    <row r="4244" spans="4:5" x14ac:dyDescent="0.3">
      <c r="D4244" s="75"/>
      <c r="E4244" s="75"/>
    </row>
    <row r="4245" spans="4:5" x14ac:dyDescent="0.3">
      <c r="D4245" s="75"/>
      <c r="E4245" s="75"/>
    </row>
    <row r="4246" spans="4:5" x14ac:dyDescent="0.3">
      <c r="D4246" s="75"/>
      <c r="E4246" s="75"/>
    </row>
    <row r="4247" spans="4:5" x14ac:dyDescent="0.3">
      <c r="D4247" s="75"/>
      <c r="E4247" s="75"/>
    </row>
    <row r="4248" spans="4:5" x14ac:dyDescent="0.3">
      <c r="D4248" s="75"/>
      <c r="E4248" s="75"/>
    </row>
    <row r="4249" spans="4:5" x14ac:dyDescent="0.3">
      <c r="D4249" s="75"/>
      <c r="E4249" s="75"/>
    </row>
    <row r="4250" spans="4:5" x14ac:dyDescent="0.3">
      <c r="D4250" s="75"/>
      <c r="E4250" s="75"/>
    </row>
    <row r="4251" spans="4:5" x14ac:dyDescent="0.3">
      <c r="D4251" s="75"/>
      <c r="E4251" s="75"/>
    </row>
    <row r="4252" spans="4:5" x14ac:dyDescent="0.3">
      <c r="D4252" s="75"/>
      <c r="E4252" s="75"/>
    </row>
    <row r="4253" spans="4:5" x14ac:dyDescent="0.3">
      <c r="D4253" s="75"/>
      <c r="E4253" s="75"/>
    </row>
    <row r="4254" spans="4:5" x14ac:dyDescent="0.3">
      <c r="D4254" s="75"/>
      <c r="E4254" s="75"/>
    </row>
    <row r="4255" spans="4:5" x14ac:dyDescent="0.3">
      <c r="D4255" s="75"/>
      <c r="E4255" s="75"/>
    </row>
    <row r="4256" spans="4:5" x14ac:dyDescent="0.3">
      <c r="D4256" s="75"/>
      <c r="E4256" s="75"/>
    </row>
    <row r="4257" spans="4:5" x14ac:dyDescent="0.3">
      <c r="D4257" s="75"/>
      <c r="E4257" s="75"/>
    </row>
    <row r="4258" spans="4:5" x14ac:dyDescent="0.3">
      <c r="D4258" s="75"/>
      <c r="E4258" s="75"/>
    </row>
    <row r="4259" spans="4:5" x14ac:dyDescent="0.3">
      <c r="D4259" s="75"/>
      <c r="E4259" s="75"/>
    </row>
    <row r="4260" spans="4:5" x14ac:dyDescent="0.3">
      <c r="D4260" s="75"/>
      <c r="E4260" s="75"/>
    </row>
    <row r="4261" spans="4:5" x14ac:dyDescent="0.3">
      <c r="D4261" s="75"/>
      <c r="E4261" s="75"/>
    </row>
    <row r="4262" spans="4:5" x14ac:dyDescent="0.3">
      <c r="D4262" s="75"/>
      <c r="E4262" s="75"/>
    </row>
    <row r="4263" spans="4:5" x14ac:dyDescent="0.3">
      <c r="D4263" s="75"/>
      <c r="E4263" s="75"/>
    </row>
    <row r="4264" spans="4:5" x14ac:dyDescent="0.3">
      <c r="D4264" s="75"/>
      <c r="E4264" s="75"/>
    </row>
    <row r="4265" spans="4:5" x14ac:dyDescent="0.3">
      <c r="D4265" s="75"/>
      <c r="E4265" s="75"/>
    </row>
    <row r="4266" spans="4:5" x14ac:dyDescent="0.3">
      <c r="D4266" s="75"/>
      <c r="E4266" s="75"/>
    </row>
    <row r="4267" spans="4:5" x14ac:dyDescent="0.3">
      <c r="D4267" s="75"/>
      <c r="E4267" s="75"/>
    </row>
    <row r="4268" spans="4:5" x14ac:dyDescent="0.3">
      <c r="D4268" s="75"/>
      <c r="E4268" s="75"/>
    </row>
    <row r="4269" spans="4:5" x14ac:dyDescent="0.3">
      <c r="D4269" s="75"/>
      <c r="E4269" s="75"/>
    </row>
    <row r="4270" spans="4:5" x14ac:dyDescent="0.3">
      <c r="D4270" s="75"/>
      <c r="E4270" s="75"/>
    </row>
    <row r="4271" spans="4:5" x14ac:dyDescent="0.3">
      <c r="D4271" s="75"/>
      <c r="E4271" s="75"/>
    </row>
    <row r="4272" spans="4:5" x14ac:dyDescent="0.3">
      <c r="D4272" s="75"/>
      <c r="E4272" s="75"/>
    </row>
    <row r="4273" spans="4:5" x14ac:dyDescent="0.3">
      <c r="D4273" s="75"/>
      <c r="E4273" s="75"/>
    </row>
    <row r="4274" spans="4:5" x14ac:dyDescent="0.3">
      <c r="D4274" s="75"/>
      <c r="E4274" s="75"/>
    </row>
    <row r="4275" spans="4:5" x14ac:dyDescent="0.3">
      <c r="D4275" s="75"/>
      <c r="E4275" s="75"/>
    </row>
    <row r="4276" spans="4:5" x14ac:dyDescent="0.3">
      <c r="D4276" s="75"/>
      <c r="E4276" s="75"/>
    </row>
    <row r="4277" spans="4:5" x14ac:dyDescent="0.3">
      <c r="D4277" s="75"/>
      <c r="E4277" s="75"/>
    </row>
    <row r="4278" spans="4:5" x14ac:dyDescent="0.3">
      <c r="D4278" s="75"/>
      <c r="E4278" s="75"/>
    </row>
    <row r="4279" spans="4:5" x14ac:dyDescent="0.3">
      <c r="D4279" s="75"/>
      <c r="E4279" s="75"/>
    </row>
    <row r="4280" spans="4:5" x14ac:dyDescent="0.3">
      <c r="D4280" s="75"/>
      <c r="E4280" s="75"/>
    </row>
    <row r="4281" spans="4:5" x14ac:dyDescent="0.3">
      <c r="D4281" s="75"/>
      <c r="E4281" s="75"/>
    </row>
    <row r="4282" spans="4:5" x14ac:dyDescent="0.3">
      <c r="D4282" s="75"/>
      <c r="E4282" s="75"/>
    </row>
    <row r="4283" spans="4:5" x14ac:dyDescent="0.3">
      <c r="D4283" s="75"/>
      <c r="E4283" s="75"/>
    </row>
    <row r="4284" spans="4:5" x14ac:dyDescent="0.3">
      <c r="D4284" s="75"/>
      <c r="E4284" s="75"/>
    </row>
    <row r="4285" spans="4:5" x14ac:dyDescent="0.3">
      <c r="D4285" s="75"/>
      <c r="E4285" s="75"/>
    </row>
    <row r="4286" spans="4:5" x14ac:dyDescent="0.3">
      <c r="D4286" s="75"/>
      <c r="E4286" s="75"/>
    </row>
    <row r="4287" spans="4:5" x14ac:dyDescent="0.3">
      <c r="D4287" s="75"/>
      <c r="E4287" s="75"/>
    </row>
    <row r="4288" spans="4:5" x14ac:dyDescent="0.3">
      <c r="D4288" s="75"/>
      <c r="E4288" s="75"/>
    </row>
    <row r="4289" spans="4:5" x14ac:dyDescent="0.3">
      <c r="D4289" s="75"/>
      <c r="E4289" s="75"/>
    </row>
    <row r="4290" spans="4:5" x14ac:dyDescent="0.3">
      <c r="D4290" s="75"/>
      <c r="E4290" s="75"/>
    </row>
    <row r="4291" spans="4:5" x14ac:dyDescent="0.3">
      <c r="D4291" s="75"/>
      <c r="E4291" s="75"/>
    </row>
    <row r="4292" spans="4:5" x14ac:dyDescent="0.3">
      <c r="D4292" s="75"/>
      <c r="E4292" s="75"/>
    </row>
    <row r="4293" spans="4:5" x14ac:dyDescent="0.3">
      <c r="D4293" s="75"/>
      <c r="E4293" s="75"/>
    </row>
    <row r="4294" spans="4:5" x14ac:dyDescent="0.3">
      <c r="D4294" s="75"/>
      <c r="E4294" s="75"/>
    </row>
    <row r="4295" spans="4:5" x14ac:dyDescent="0.3">
      <c r="D4295" s="75"/>
      <c r="E4295" s="75"/>
    </row>
    <row r="4296" spans="4:5" x14ac:dyDescent="0.3">
      <c r="D4296" s="75"/>
      <c r="E4296" s="75"/>
    </row>
    <row r="4297" spans="4:5" x14ac:dyDescent="0.3">
      <c r="D4297" s="75"/>
      <c r="E4297" s="75"/>
    </row>
    <row r="4298" spans="4:5" x14ac:dyDescent="0.3">
      <c r="D4298" s="75"/>
      <c r="E4298" s="75"/>
    </row>
    <row r="4299" spans="4:5" x14ac:dyDescent="0.3">
      <c r="D4299" s="75"/>
      <c r="E4299" s="75"/>
    </row>
    <row r="4300" spans="4:5" x14ac:dyDescent="0.3">
      <c r="D4300" s="75"/>
      <c r="E4300" s="75"/>
    </row>
    <row r="4301" spans="4:5" x14ac:dyDescent="0.3">
      <c r="D4301" s="75"/>
      <c r="E4301" s="75"/>
    </row>
    <row r="4302" spans="4:5" x14ac:dyDescent="0.3">
      <c r="D4302" s="75"/>
      <c r="E4302" s="75"/>
    </row>
    <row r="4303" spans="4:5" x14ac:dyDescent="0.3">
      <c r="D4303" s="75"/>
      <c r="E4303" s="75"/>
    </row>
    <row r="4304" spans="4:5" x14ac:dyDescent="0.3">
      <c r="D4304" s="75"/>
      <c r="E4304" s="75"/>
    </row>
    <row r="4305" spans="4:5" x14ac:dyDescent="0.3">
      <c r="D4305" s="75"/>
      <c r="E4305" s="75"/>
    </row>
    <row r="4306" spans="4:5" x14ac:dyDescent="0.3">
      <c r="D4306" s="75"/>
      <c r="E4306" s="75"/>
    </row>
    <row r="4307" spans="4:5" x14ac:dyDescent="0.3">
      <c r="D4307" s="75"/>
      <c r="E4307" s="75"/>
    </row>
    <row r="4308" spans="4:5" x14ac:dyDescent="0.3">
      <c r="D4308" s="75"/>
      <c r="E4308" s="75"/>
    </row>
    <row r="4309" spans="4:5" x14ac:dyDescent="0.3">
      <c r="D4309" s="75"/>
      <c r="E4309" s="75"/>
    </row>
    <row r="4310" spans="4:5" x14ac:dyDescent="0.3">
      <c r="D4310" s="75"/>
      <c r="E4310" s="75"/>
    </row>
    <row r="4311" spans="4:5" x14ac:dyDescent="0.3">
      <c r="D4311" s="75"/>
      <c r="E4311" s="75"/>
    </row>
    <row r="4312" spans="4:5" x14ac:dyDescent="0.3">
      <c r="D4312" s="75"/>
      <c r="E4312" s="75"/>
    </row>
    <row r="4313" spans="4:5" x14ac:dyDescent="0.3">
      <c r="D4313" s="75"/>
      <c r="E4313" s="75"/>
    </row>
    <row r="4314" spans="4:5" x14ac:dyDescent="0.3">
      <c r="D4314" s="75"/>
      <c r="E4314" s="75"/>
    </row>
    <row r="4315" spans="4:5" x14ac:dyDescent="0.3">
      <c r="D4315" s="75"/>
      <c r="E4315" s="75"/>
    </row>
    <row r="4316" spans="4:5" x14ac:dyDescent="0.3">
      <c r="D4316" s="75"/>
      <c r="E4316" s="75"/>
    </row>
    <row r="4317" spans="4:5" x14ac:dyDescent="0.3">
      <c r="D4317" s="75"/>
      <c r="E4317" s="75"/>
    </row>
    <row r="4318" spans="4:5" x14ac:dyDescent="0.3">
      <c r="D4318" s="75"/>
      <c r="E4318" s="75"/>
    </row>
    <row r="4319" spans="4:5" x14ac:dyDescent="0.3">
      <c r="D4319" s="75"/>
      <c r="E4319" s="75"/>
    </row>
    <row r="4320" spans="4:5" x14ac:dyDescent="0.3">
      <c r="D4320" s="75"/>
      <c r="E4320" s="75"/>
    </row>
    <row r="4321" spans="4:5" x14ac:dyDescent="0.3">
      <c r="D4321" s="75"/>
      <c r="E4321" s="75"/>
    </row>
    <row r="4322" spans="4:5" x14ac:dyDescent="0.3">
      <c r="D4322" s="75"/>
      <c r="E4322" s="75"/>
    </row>
    <row r="4323" spans="4:5" x14ac:dyDescent="0.3">
      <c r="D4323" s="75"/>
      <c r="E4323" s="75"/>
    </row>
    <row r="4324" spans="4:5" x14ac:dyDescent="0.3">
      <c r="D4324" s="75"/>
      <c r="E4324" s="75"/>
    </row>
    <row r="4325" spans="4:5" x14ac:dyDescent="0.3">
      <c r="D4325" s="75"/>
      <c r="E4325" s="75"/>
    </row>
    <row r="4326" spans="4:5" x14ac:dyDescent="0.3">
      <c r="D4326" s="75"/>
      <c r="E4326" s="75"/>
    </row>
    <row r="4327" spans="4:5" x14ac:dyDescent="0.3">
      <c r="D4327" s="75"/>
      <c r="E4327" s="75"/>
    </row>
    <row r="4328" spans="4:5" x14ac:dyDescent="0.3">
      <c r="D4328" s="75"/>
      <c r="E4328" s="75"/>
    </row>
    <row r="4329" spans="4:5" x14ac:dyDescent="0.3">
      <c r="D4329" s="75"/>
      <c r="E4329" s="75"/>
    </row>
    <row r="4330" spans="4:5" x14ac:dyDescent="0.3">
      <c r="D4330" s="75"/>
      <c r="E4330" s="75"/>
    </row>
    <row r="4331" spans="4:5" x14ac:dyDescent="0.3">
      <c r="D4331" s="75"/>
      <c r="E4331" s="75"/>
    </row>
    <row r="4332" spans="4:5" x14ac:dyDescent="0.3">
      <c r="D4332" s="75"/>
      <c r="E4332" s="75"/>
    </row>
    <row r="4333" spans="4:5" x14ac:dyDescent="0.3">
      <c r="D4333" s="75"/>
      <c r="E4333" s="75"/>
    </row>
    <row r="4334" spans="4:5" x14ac:dyDescent="0.3">
      <c r="D4334" s="75"/>
      <c r="E4334" s="75"/>
    </row>
    <row r="4335" spans="4:5" x14ac:dyDescent="0.3">
      <c r="D4335" s="75"/>
      <c r="E4335" s="75"/>
    </row>
    <row r="4336" spans="4:5" x14ac:dyDescent="0.3">
      <c r="D4336" s="75"/>
      <c r="E4336" s="75"/>
    </row>
    <row r="4337" spans="4:5" x14ac:dyDescent="0.3">
      <c r="D4337" s="75"/>
      <c r="E4337" s="75"/>
    </row>
    <row r="4338" spans="4:5" x14ac:dyDescent="0.3">
      <c r="D4338" s="75"/>
      <c r="E4338" s="75"/>
    </row>
    <row r="4339" spans="4:5" x14ac:dyDescent="0.3">
      <c r="D4339" s="75"/>
      <c r="E4339" s="75"/>
    </row>
    <row r="4340" spans="4:5" x14ac:dyDescent="0.3">
      <c r="D4340" s="75"/>
      <c r="E4340" s="75"/>
    </row>
    <row r="4341" spans="4:5" x14ac:dyDescent="0.3">
      <c r="D4341" s="75"/>
      <c r="E4341" s="75"/>
    </row>
    <row r="4342" spans="4:5" x14ac:dyDescent="0.3">
      <c r="D4342" s="75"/>
      <c r="E4342" s="75"/>
    </row>
    <row r="4343" spans="4:5" x14ac:dyDescent="0.3">
      <c r="D4343" s="75"/>
      <c r="E4343" s="75"/>
    </row>
    <row r="4344" spans="4:5" x14ac:dyDescent="0.3">
      <c r="D4344" s="75"/>
      <c r="E4344" s="75"/>
    </row>
    <row r="4345" spans="4:5" x14ac:dyDescent="0.3">
      <c r="D4345" s="75"/>
      <c r="E4345" s="75"/>
    </row>
    <row r="4346" spans="4:5" x14ac:dyDescent="0.3">
      <c r="D4346" s="75"/>
      <c r="E4346" s="75"/>
    </row>
    <row r="4347" spans="4:5" x14ac:dyDescent="0.3">
      <c r="D4347" s="75"/>
      <c r="E4347" s="75"/>
    </row>
    <row r="4348" spans="4:5" x14ac:dyDescent="0.3">
      <c r="D4348" s="75"/>
      <c r="E4348" s="75"/>
    </row>
    <row r="4349" spans="4:5" x14ac:dyDescent="0.3">
      <c r="D4349" s="75"/>
      <c r="E4349" s="75"/>
    </row>
    <row r="4350" spans="4:5" x14ac:dyDescent="0.3">
      <c r="D4350" s="75"/>
      <c r="E4350" s="75"/>
    </row>
    <row r="4351" spans="4:5" x14ac:dyDescent="0.3">
      <c r="D4351" s="75"/>
      <c r="E4351" s="75"/>
    </row>
    <row r="4352" spans="4:5" x14ac:dyDescent="0.3">
      <c r="D4352" s="75"/>
      <c r="E4352" s="75"/>
    </row>
    <row r="4353" spans="4:5" x14ac:dyDescent="0.3">
      <c r="D4353" s="75"/>
      <c r="E4353" s="75"/>
    </row>
    <row r="4354" spans="4:5" x14ac:dyDescent="0.3">
      <c r="D4354" s="75"/>
      <c r="E4354" s="75"/>
    </row>
    <row r="4355" spans="4:5" x14ac:dyDescent="0.3">
      <c r="D4355" s="75"/>
      <c r="E4355" s="75"/>
    </row>
    <row r="4356" spans="4:5" x14ac:dyDescent="0.3">
      <c r="D4356" s="75"/>
      <c r="E4356" s="75"/>
    </row>
    <row r="4357" spans="4:5" x14ac:dyDescent="0.3">
      <c r="D4357" s="75"/>
      <c r="E4357" s="75"/>
    </row>
    <row r="4358" spans="4:5" x14ac:dyDescent="0.3">
      <c r="D4358" s="75"/>
      <c r="E4358" s="75"/>
    </row>
    <row r="4359" spans="4:5" x14ac:dyDescent="0.3">
      <c r="D4359" s="75"/>
      <c r="E4359" s="75"/>
    </row>
    <row r="4360" spans="4:5" x14ac:dyDescent="0.3">
      <c r="D4360" s="75"/>
      <c r="E4360" s="75"/>
    </row>
    <row r="4361" spans="4:5" x14ac:dyDescent="0.3">
      <c r="D4361" s="75"/>
      <c r="E4361" s="75"/>
    </row>
    <row r="4362" spans="4:5" x14ac:dyDescent="0.3">
      <c r="D4362" s="75"/>
      <c r="E4362" s="75"/>
    </row>
    <row r="4363" spans="4:5" x14ac:dyDescent="0.3">
      <c r="D4363" s="75"/>
      <c r="E4363" s="75"/>
    </row>
    <row r="4364" spans="4:5" x14ac:dyDescent="0.3">
      <c r="D4364" s="75"/>
      <c r="E4364" s="75"/>
    </row>
    <row r="4365" spans="4:5" x14ac:dyDescent="0.3">
      <c r="D4365" s="75"/>
      <c r="E4365" s="75"/>
    </row>
    <row r="4366" spans="4:5" x14ac:dyDescent="0.3">
      <c r="D4366" s="75"/>
      <c r="E4366" s="75"/>
    </row>
    <row r="4367" spans="4:5" x14ac:dyDescent="0.3">
      <c r="D4367" s="75"/>
      <c r="E4367" s="75"/>
    </row>
    <row r="4368" spans="4:5" x14ac:dyDescent="0.3">
      <c r="D4368" s="75"/>
      <c r="E4368" s="75"/>
    </row>
    <row r="4369" spans="4:5" x14ac:dyDescent="0.3">
      <c r="D4369" s="75"/>
      <c r="E4369" s="75"/>
    </row>
    <row r="4370" spans="4:5" x14ac:dyDescent="0.3">
      <c r="D4370" s="75"/>
      <c r="E4370" s="75"/>
    </row>
    <row r="4371" spans="4:5" x14ac:dyDescent="0.3">
      <c r="D4371" s="75"/>
      <c r="E4371" s="75"/>
    </row>
    <row r="4372" spans="4:5" x14ac:dyDescent="0.3">
      <c r="D4372" s="75"/>
      <c r="E4372" s="75"/>
    </row>
    <row r="4373" spans="4:5" x14ac:dyDescent="0.3">
      <c r="D4373" s="75"/>
      <c r="E4373" s="75"/>
    </row>
    <row r="4374" spans="4:5" x14ac:dyDescent="0.3">
      <c r="D4374" s="75"/>
      <c r="E4374" s="75"/>
    </row>
    <row r="4375" spans="4:5" x14ac:dyDescent="0.3">
      <c r="D4375" s="75"/>
      <c r="E4375" s="75"/>
    </row>
    <row r="4376" spans="4:5" x14ac:dyDescent="0.3">
      <c r="D4376" s="75"/>
      <c r="E4376" s="75"/>
    </row>
    <row r="4377" spans="4:5" x14ac:dyDescent="0.3">
      <c r="D4377" s="75"/>
      <c r="E4377" s="75"/>
    </row>
    <row r="4378" spans="4:5" x14ac:dyDescent="0.3">
      <c r="D4378" s="75"/>
      <c r="E4378" s="75"/>
    </row>
    <row r="4379" spans="4:5" x14ac:dyDescent="0.3">
      <c r="D4379" s="75"/>
      <c r="E4379" s="75"/>
    </row>
    <row r="4380" spans="4:5" x14ac:dyDescent="0.3">
      <c r="D4380" s="75"/>
      <c r="E4380" s="75"/>
    </row>
    <row r="4381" spans="4:5" x14ac:dyDescent="0.3">
      <c r="D4381" s="75"/>
      <c r="E4381" s="75"/>
    </row>
    <row r="4382" spans="4:5" x14ac:dyDescent="0.3">
      <c r="D4382" s="75"/>
      <c r="E4382" s="75"/>
    </row>
    <row r="4383" spans="4:5" x14ac:dyDescent="0.3">
      <c r="D4383" s="75"/>
      <c r="E4383" s="75"/>
    </row>
    <row r="4384" spans="4:5" x14ac:dyDescent="0.3">
      <c r="D4384" s="75"/>
      <c r="E4384" s="75"/>
    </row>
    <row r="4385" spans="4:5" x14ac:dyDescent="0.3">
      <c r="D4385" s="75"/>
      <c r="E4385" s="75"/>
    </row>
    <row r="4386" spans="4:5" x14ac:dyDescent="0.3">
      <c r="D4386" s="75"/>
      <c r="E4386" s="75"/>
    </row>
    <row r="4387" spans="4:5" x14ac:dyDescent="0.3">
      <c r="D4387" s="75"/>
      <c r="E4387" s="75"/>
    </row>
    <row r="4388" spans="4:5" x14ac:dyDescent="0.3">
      <c r="D4388" s="75"/>
      <c r="E4388" s="75"/>
    </row>
    <row r="4389" spans="4:5" x14ac:dyDescent="0.3">
      <c r="D4389" s="75"/>
      <c r="E4389" s="75"/>
    </row>
    <row r="4390" spans="4:5" x14ac:dyDescent="0.3">
      <c r="D4390" s="75"/>
      <c r="E4390" s="75"/>
    </row>
    <row r="4391" spans="4:5" x14ac:dyDescent="0.3">
      <c r="D4391" s="75"/>
      <c r="E4391" s="75"/>
    </row>
    <row r="4392" spans="4:5" x14ac:dyDescent="0.3">
      <c r="D4392" s="75"/>
      <c r="E4392" s="75"/>
    </row>
    <row r="4393" spans="4:5" x14ac:dyDescent="0.3">
      <c r="D4393" s="75"/>
      <c r="E4393" s="75"/>
    </row>
    <row r="4394" spans="4:5" x14ac:dyDescent="0.3">
      <c r="D4394" s="75"/>
      <c r="E4394" s="75"/>
    </row>
    <row r="4395" spans="4:5" x14ac:dyDescent="0.3">
      <c r="D4395" s="75"/>
      <c r="E4395" s="75"/>
    </row>
    <row r="4396" spans="4:5" x14ac:dyDescent="0.3">
      <c r="D4396" s="75"/>
      <c r="E4396" s="75"/>
    </row>
    <row r="4397" spans="4:5" x14ac:dyDescent="0.3">
      <c r="D4397" s="75"/>
      <c r="E4397" s="75"/>
    </row>
    <row r="4398" spans="4:5" x14ac:dyDescent="0.3">
      <c r="D4398" s="75"/>
      <c r="E4398" s="75"/>
    </row>
    <row r="4399" spans="4:5" x14ac:dyDescent="0.3">
      <c r="D4399" s="75"/>
      <c r="E4399" s="75"/>
    </row>
    <row r="4400" spans="4:5" x14ac:dyDescent="0.3">
      <c r="D4400" s="75"/>
      <c r="E4400" s="75"/>
    </row>
    <row r="4401" spans="4:5" x14ac:dyDescent="0.3">
      <c r="D4401" s="75"/>
      <c r="E4401" s="75"/>
    </row>
    <row r="4402" spans="4:5" x14ac:dyDescent="0.3">
      <c r="D4402" s="75"/>
      <c r="E4402" s="75"/>
    </row>
    <row r="4403" spans="4:5" x14ac:dyDescent="0.3">
      <c r="D4403" s="75"/>
      <c r="E4403" s="75"/>
    </row>
    <row r="4404" spans="4:5" x14ac:dyDescent="0.3">
      <c r="D4404" s="75"/>
      <c r="E4404" s="75"/>
    </row>
    <row r="4405" spans="4:5" x14ac:dyDescent="0.3">
      <c r="D4405" s="75"/>
      <c r="E4405" s="75"/>
    </row>
    <row r="4406" spans="4:5" x14ac:dyDescent="0.3">
      <c r="D4406" s="75"/>
      <c r="E4406" s="75"/>
    </row>
    <row r="4407" spans="4:5" x14ac:dyDescent="0.3">
      <c r="D4407" s="75"/>
      <c r="E4407" s="75"/>
    </row>
    <row r="4408" spans="4:5" x14ac:dyDescent="0.3">
      <c r="D4408" s="75"/>
      <c r="E4408" s="75"/>
    </row>
    <row r="4409" spans="4:5" x14ac:dyDescent="0.3">
      <c r="D4409" s="75"/>
      <c r="E4409" s="75"/>
    </row>
    <row r="4410" spans="4:5" x14ac:dyDescent="0.3">
      <c r="D4410" s="75"/>
      <c r="E4410" s="75"/>
    </row>
    <row r="4411" spans="4:5" x14ac:dyDescent="0.3">
      <c r="D4411" s="75"/>
      <c r="E4411" s="75"/>
    </row>
    <row r="4412" spans="4:5" x14ac:dyDescent="0.3">
      <c r="D4412" s="75"/>
      <c r="E4412" s="75"/>
    </row>
    <row r="4413" spans="4:5" x14ac:dyDescent="0.3">
      <c r="D4413" s="75"/>
      <c r="E4413" s="75"/>
    </row>
    <row r="4414" spans="4:5" x14ac:dyDescent="0.3">
      <c r="D4414" s="75"/>
      <c r="E4414" s="75"/>
    </row>
    <row r="4415" spans="4:5" x14ac:dyDescent="0.3">
      <c r="D4415" s="75"/>
      <c r="E4415" s="75"/>
    </row>
    <row r="4416" spans="4:5" x14ac:dyDescent="0.3">
      <c r="D4416" s="75"/>
      <c r="E4416" s="75"/>
    </row>
    <row r="4417" spans="4:5" x14ac:dyDescent="0.3">
      <c r="D4417" s="75"/>
      <c r="E4417" s="75"/>
    </row>
    <row r="4418" spans="4:5" x14ac:dyDescent="0.3">
      <c r="D4418" s="75"/>
      <c r="E4418" s="75"/>
    </row>
    <row r="4419" spans="4:5" x14ac:dyDescent="0.3">
      <c r="D4419" s="75"/>
      <c r="E4419" s="75"/>
    </row>
    <row r="4420" spans="4:5" x14ac:dyDescent="0.3">
      <c r="D4420" s="75"/>
      <c r="E4420" s="75"/>
    </row>
    <row r="4421" spans="4:5" x14ac:dyDescent="0.3">
      <c r="D4421" s="75"/>
      <c r="E4421" s="75"/>
    </row>
    <row r="4422" spans="4:5" x14ac:dyDescent="0.3">
      <c r="D4422" s="75"/>
      <c r="E4422" s="75"/>
    </row>
    <row r="4423" spans="4:5" x14ac:dyDescent="0.3">
      <c r="D4423" s="75"/>
      <c r="E4423" s="75"/>
    </row>
    <row r="4424" spans="4:5" x14ac:dyDescent="0.3">
      <c r="D4424" s="75"/>
      <c r="E4424" s="75"/>
    </row>
    <row r="4425" spans="4:5" x14ac:dyDescent="0.3">
      <c r="D4425" s="75"/>
      <c r="E4425" s="75"/>
    </row>
    <row r="4426" spans="4:5" x14ac:dyDescent="0.3">
      <c r="D4426" s="75"/>
      <c r="E4426" s="75"/>
    </row>
    <row r="4427" spans="4:5" x14ac:dyDescent="0.3">
      <c r="D4427" s="75"/>
      <c r="E4427" s="75"/>
    </row>
    <row r="4428" spans="4:5" x14ac:dyDescent="0.3">
      <c r="D4428" s="75"/>
      <c r="E4428" s="75"/>
    </row>
    <row r="4429" spans="4:5" x14ac:dyDescent="0.3">
      <c r="D4429" s="75"/>
      <c r="E4429" s="75"/>
    </row>
    <row r="4430" spans="4:5" x14ac:dyDescent="0.3">
      <c r="D4430" s="75"/>
      <c r="E4430" s="75"/>
    </row>
    <row r="4431" spans="4:5" x14ac:dyDescent="0.3">
      <c r="D4431" s="75"/>
      <c r="E4431" s="75"/>
    </row>
    <row r="4432" spans="4:5" x14ac:dyDescent="0.3">
      <c r="D4432" s="75"/>
      <c r="E4432" s="75"/>
    </row>
    <row r="4433" spans="4:5" x14ac:dyDescent="0.3">
      <c r="D4433" s="75"/>
      <c r="E4433" s="75"/>
    </row>
    <row r="4434" spans="4:5" x14ac:dyDescent="0.3">
      <c r="D4434" s="75"/>
      <c r="E4434" s="75"/>
    </row>
    <row r="4435" spans="4:5" x14ac:dyDescent="0.3">
      <c r="D4435" s="75"/>
      <c r="E4435" s="75"/>
    </row>
    <row r="4436" spans="4:5" x14ac:dyDescent="0.3">
      <c r="D4436" s="75"/>
      <c r="E4436" s="75"/>
    </row>
    <row r="4437" spans="4:5" x14ac:dyDescent="0.3">
      <c r="D4437" s="75"/>
      <c r="E4437" s="75"/>
    </row>
    <row r="4438" spans="4:5" x14ac:dyDescent="0.3">
      <c r="D4438" s="75"/>
      <c r="E4438" s="75"/>
    </row>
    <row r="4439" spans="4:5" x14ac:dyDescent="0.3">
      <c r="D4439" s="75"/>
      <c r="E4439" s="75"/>
    </row>
    <row r="4440" spans="4:5" x14ac:dyDescent="0.3">
      <c r="D4440" s="75"/>
      <c r="E4440" s="75"/>
    </row>
    <row r="4441" spans="4:5" x14ac:dyDescent="0.3">
      <c r="D4441" s="75"/>
      <c r="E4441" s="75"/>
    </row>
    <row r="4442" spans="4:5" x14ac:dyDescent="0.3">
      <c r="D4442" s="75"/>
      <c r="E4442" s="75"/>
    </row>
    <row r="4443" spans="4:5" x14ac:dyDescent="0.3">
      <c r="D4443" s="75"/>
      <c r="E4443" s="75"/>
    </row>
    <row r="4444" spans="4:5" x14ac:dyDescent="0.3">
      <c r="D4444" s="75"/>
      <c r="E4444" s="75"/>
    </row>
    <row r="4445" spans="4:5" x14ac:dyDescent="0.3">
      <c r="D4445" s="75"/>
      <c r="E4445" s="75"/>
    </row>
    <row r="4446" spans="4:5" x14ac:dyDescent="0.3">
      <c r="D4446" s="75"/>
      <c r="E4446" s="75"/>
    </row>
    <row r="4447" spans="4:5" x14ac:dyDescent="0.3">
      <c r="D4447" s="75"/>
      <c r="E4447" s="75"/>
    </row>
    <row r="4448" spans="4:5" x14ac:dyDescent="0.3">
      <c r="D4448" s="75"/>
      <c r="E4448" s="75"/>
    </row>
    <row r="4449" spans="4:5" x14ac:dyDescent="0.3">
      <c r="D4449" s="75"/>
      <c r="E4449" s="75"/>
    </row>
    <row r="4450" spans="4:5" x14ac:dyDescent="0.3">
      <c r="D4450" s="75"/>
      <c r="E4450" s="75"/>
    </row>
    <row r="4451" spans="4:5" x14ac:dyDescent="0.3">
      <c r="D4451" s="75"/>
      <c r="E4451" s="75"/>
    </row>
    <row r="4452" spans="4:5" x14ac:dyDescent="0.3">
      <c r="D4452" s="75"/>
      <c r="E4452" s="75"/>
    </row>
    <row r="4453" spans="4:5" x14ac:dyDescent="0.3">
      <c r="D4453" s="75"/>
      <c r="E4453" s="75"/>
    </row>
    <row r="4454" spans="4:5" x14ac:dyDescent="0.3">
      <c r="D4454" s="75"/>
      <c r="E4454" s="75"/>
    </row>
    <row r="4455" spans="4:5" x14ac:dyDescent="0.3">
      <c r="D4455" s="75"/>
      <c r="E4455" s="75"/>
    </row>
    <row r="4456" spans="4:5" x14ac:dyDescent="0.3">
      <c r="D4456" s="75"/>
      <c r="E4456" s="75"/>
    </row>
    <row r="4457" spans="4:5" x14ac:dyDescent="0.3">
      <c r="D4457" s="75"/>
      <c r="E4457" s="75"/>
    </row>
    <row r="4458" spans="4:5" x14ac:dyDescent="0.3">
      <c r="D4458" s="75"/>
      <c r="E4458" s="75"/>
    </row>
    <row r="4459" spans="4:5" x14ac:dyDescent="0.3">
      <c r="D4459" s="75"/>
      <c r="E4459" s="75"/>
    </row>
    <row r="4460" spans="4:5" x14ac:dyDescent="0.3">
      <c r="D4460" s="75"/>
      <c r="E4460" s="75"/>
    </row>
    <row r="4461" spans="4:5" x14ac:dyDescent="0.3">
      <c r="D4461" s="75"/>
      <c r="E4461" s="75"/>
    </row>
    <row r="4462" spans="4:5" x14ac:dyDescent="0.3">
      <c r="D4462" s="75"/>
      <c r="E4462" s="75"/>
    </row>
    <row r="4463" spans="4:5" x14ac:dyDescent="0.3">
      <c r="D4463" s="75"/>
      <c r="E4463" s="75"/>
    </row>
    <row r="4464" spans="4:5" x14ac:dyDescent="0.3">
      <c r="D4464" s="75"/>
      <c r="E4464" s="75"/>
    </row>
    <row r="4465" spans="4:5" x14ac:dyDescent="0.3">
      <c r="D4465" s="75"/>
      <c r="E4465" s="75"/>
    </row>
    <row r="4466" spans="4:5" x14ac:dyDescent="0.3">
      <c r="D4466" s="75"/>
      <c r="E4466" s="75"/>
    </row>
    <row r="4467" spans="4:5" x14ac:dyDescent="0.3">
      <c r="D4467" s="75"/>
      <c r="E4467" s="75"/>
    </row>
    <row r="4468" spans="4:5" x14ac:dyDescent="0.3">
      <c r="D4468" s="75"/>
      <c r="E4468" s="75"/>
    </row>
    <row r="4469" spans="4:5" x14ac:dyDescent="0.3">
      <c r="D4469" s="75"/>
      <c r="E4469" s="75"/>
    </row>
    <row r="4470" spans="4:5" x14ac:dyDescent="0.3">
      <c r="D4470" s="75"/>
      <c r="E4470" s="75"/>
    </row>
    <row r="4471" spans="4:5" x14ac:dyDescent="0.3">
      <c r="D4471" s="75"/>
      <c r="E4471" s="75"/>
    </row>
    <row r="4472" spans="4:5" x14ac:dyDescent="0.3">
      <c r="D4472" s="75"/>
      <c r="E4472" s="75"/>
    </row>
    <row r="4473" spans="4:5" x14ac:dyDescent="0.3">
      <c r="D4473" s="75"/>
      <c r="E4473" s="75"/>
    </row>
    <row r="4474" spans="4:5" x14ac:dyDescent="0.3">
      <c r="D4474" s="75"/>
      <c r="E4474" s="75"/>
    </row>
    <row r="4475" spans="4:5" x14ac:dyDescent="0.3">
      <c r="D4475" s="75"/>
      <c r="E4475" s="75"/>
    </row>
    <row r="4476" spans="4:5" x14ac:dyDescent="0.3">
      <c r="D4476" s="75"/>
      <c r="E4476" s="75"/>
    </row>
    <row r="4477" spans="4:5" x14ac:dyDescent="0.3">
      <c r="D4477" s="75"/>
      <c r="E4477" s="75"/>
    </row>
    <row r="4478" spans="4:5" x14ac:dyDescent="0.3">
      <c r="D4478" s="75"/>
      <c r="E4478" s="75"/>
    </row>
    <row r="4479" spans="4:5" x14ac:dyDescent="0.3">
      <c r="D4479" s="75"/>
      <c r="E4479" s="75"/>
    </row>
    <row r="4480" spans="4:5" x14ac:dyDescent="0.3">
      <c r="D4480" s="75"/>
      <c r="E4480" s="75"/>
    </row>
    <row r="4481" spans="4:5" x14ac:dyDescent="0.3">
      <c r="D4481" s="75"/>
      <c r="E4481" s="75"/>
    </row>
    <row r="4482" spans="4:5" x14ac:dyDescent="0.3">
      <c r="D4482" s="75"/>
      <c r="E4482" s="75"/>
    </row>
    <row r="4483" spans="4:5" x14ac:dyDescent="0.3">
      <c r="D4483" s="75"/>
      <c r="E4483" s="75"/>
    </row>
    <row r="4484" spans="4:5" x14ac:dyDescent="0.3">
      <c r="D4484" s="75"/>
      <c r="E4484" s="75"/>
    </row>
    <row r="4485" spans="4:5" x14ac:dyDescent="0.3">
      <c r="D4485" s="75"/>
      <c r="E4485" s="75"/>
    </row>
    <row r="4486" spans="4:5" x14ac:dyDescent="0.3">
      <c r="D4486" s="75"/>
      <c r="E4486" s="75"/>
    </row>
    <row r="4487" spans="4:5" x14ac:dyDescent="0.3">
      <c r="D4487" s="75"/>
      <c r="E4487" s="75"/>
    </row>
    <row r="4488" spans="4:5" x14ac:dyDescent="0.3">
      <c r="D4488" s="75"/>
      <c r="E4488" s="75"/>
    </row>
    <row r="4489" spans="4:5" x14ac:dyDescent="0.3">
      <c r="D4489" s="75"/>
      <c r="E4489" s="75"/>
    </row>
    <row r="4490" spans="4:5" x14ac:dyDescent="0.3">
      <c r="D4490" s="75"/>
      <c r="E4490" s="75"/>
    </row>
    <row r="4491" spans="4:5" x14ac:dyDescent="0.3">
      <c r="D4491" s="75"/>
      <c r="E4491" s="75"/>
    </row>
    <row r="4492" spans="4:5" x14ac:dyDescent="0.3">
      <c r="D4492" s="75"/>
      <c r="E4492" s="75"/>
    </row>
    <row r="4493" spans="4:5" x14ac:dyDescent="0.3">
      <c r="D4493" s="75"/>
      <c r="E4493" s="75"/>
    </row>
    <row r="4494" spans="4:5" x14ac:dyDescent="0.3">
      <c r="D4494" s="75"/>
      <c r="E4494" s="75"/>
    </row>
    <row r="4495" spans="4:5" x14ac:dyDescent="0.3">
      <c r="D4495" s="75"/>
      <c r="E4495" s="75"/>
    </row>
    <row r="4496" spans="4:5" x14ac:dyDescent="0.3">
      <c r="D4496" s="75"/>
      <c r="E4496" s="75"/>
    </row>
    <row r="4497" spans="4:5" x14ac:dyDescent="0.3">
      <c r="D4497" s="75"/>
      <c r="E4497" s="75"/>
    </row>
    <row r="4498" spans="4:5" x14ac:dyDescent="0.3">
      <c r="D4498" s="75"/>
      <c r="E4498" s="75"/>
    </row>
    <row r="4499" spans="4:5" x14ac:dyDescent="0.3">
      <c r="D4499" s="75"/>
      <c r="E4499" s="75"/>
    </row>
    <row r="4500" spans="4:5" x14ac:dyDescent="0.3">
      <c r="D4500" s="75"/>
      <c r="E4500" s="75"/>
    </row>
    <row r="4501" spans="4:5" x14ac:dyDescent="0.3">
      <c r="D4501" s="75"/>
      <c r="E4501" s="75"/>
    </row>
    <row r="4502" spans="4:5" x14ac:dyDescent="0.3">
      <c r="D4502" s="75"/>
      <c r="E4502" s="75"/>
    </row>
    <row r="4503" spans="4:5" x14ac:dyDescent="0.3">
      <c r="D4503" s="75"/>
      <c r="E4503" s="75"/>
    </row>
    <row r="4504" spans="4:5" x14ac:dyDescent="0.3">
      <c r="D4504" s="75"/>
      <c r="E4504" s="75"/>
    </row>
    <row r="4505" spans="4:5" x14ac:dyDescent="0.3">
      <c r="D4505" s="75"/>
      <c r="E4505" s="75"/>
    </row>
    <row r="4506" spans="4:5" x14ac:dyDescent="0.3">
      <c r="D4506" s="75"/>
      <c r="E4506" s="75"/>
    </row>
    <row r="4507" spans="4:5" x14ac:dyDescent="0.3">
      <c r="D4507" s="75"/>
      <c r="E4507" s="75"/>
    </row>
    <row r="4508" spans="4:5" x14ac:dyDescent="0.3">
      <c r="D4508" s="75"/>
      <c r="E4508" s="75"/>
    </row>
    <row r="4509" spans="4:5" x14ac:dyDescent="0.3">
      <c r="D4509" s="75"/>
      <c r="E4509" s="75"/>
    </row>
    <row r="4510" spans="4:5" x14ac:dyDescent="0.3">
      <c r="D4510" s="75"/>
      <c r="E4510" s="75"/>
    </row>
    <row r="4511" spans="4:5" x14ac:dyDescent="0.3">
      <c r="D4511" s="75"/>
      <c r="E4511" s="75"/>
    </row>
    <row r="4512" spans="4:5" x14ac:dyDescent="0.3">
      <c r="D4512" s="75"/>
      <c r="E4512" s="75"/>
    </row>
    <row r="4513" spans="4:5" x14ac:dyDescent="0.3">
      <c r="D4513" s="75"/>
      <c r="E4513" s="75"/>
    </row>
    <row r="4514" spans="4:5" x14ac:dyDescent="0.3">
      <c r="D4514" s="75"/>
      <c r="E4514" s="75"/>
    </row>
    <row r="4515" spans="4:5" x14ac:dyDescent="0.3">
      <c r="D4515" s="75"/>
      <c r="E4515" s="75"/>
    </row>
    <row r="4516" spans="4:5" x14ac:dyDescent="0.3">
      <c r="D4516" s="75"/>
      <c r="E4516" s="75"/>
    </row>
    <row r="4517" spans="4:5" x14ac:dyDescent="0.3">
      <c r="D4517" s="75"/>
      <c r="E4517" s="75"/>
    </row>
    <row r="4518" spans="4:5" x14ac:dyDescent="0.3">
      <c r="D4518" s="75"/>
      <c r="E4518" s="75"/>
    </row>
    <row r="4519" spans="4:5" x14ac:dyDescent="0.3">
      <c r="D4519" s="75"/>
      <c r="E4519" s="75"/>
    </row>
    <row r="4520" spans="4:5" x14ac:dyDescent="0.3">
      <c r="D4520" s="75"/>
      <c r="E4520" s="75"/>
    </row>
    <row r="4521" spans="4:5" x14ac:dyDescent="0.3">
      <c r="D4521" s="75"/>
      <c r="E4521" s="75"/>
    </row>
    <row r="4522" spans="4:5" x14ac:dyDescent="0.3">
      <c r="D4522" s="75"/>
      <c r="E4522" s="75"/>
    </row>
    <row r="4523" spans="4:5" x14ac:dyDescent="0.3">
      <c r="D4523" s="75"/>
      <c r="E4523" s="75"/>
    </row>
    <row r="4524" spans="4:5" x14ac:dyDescent="0.3">
      <c r="D4524" s="75"/>
      <c r="E4524" s="75"/>
    </row>
    <row r="4525" spans="4:5" x14ac:dyDescent="0.3">
      <c r="D4525" s="75"/>
      <c r="E4525" s="75"/>
    </row>
    <row r="4526" spans="4:5" x14ac:dyDescent="0.3">
      <c r="D4526" s="75"/>
      <c r="E4526" s="75"/>
    </row>
    <row r="4527" spans="4:5" x14ac:dyDescent="0.3">
      <c r="D4527" s="75"/>
      <c r="E4527" s="75"/>
    </row>
    <row r="4528" spans="4:5" x14ac:dyDescent="0.3">
      <c r="D4528" s="75"/>
      <c r="E4528" s="75"/>
    </row>
    <row r="4529" spans="4:5" x14ac:dyDescent="0.3">
      <c r="D4529" s="75"/>
      <c r="E4529" s="75"/>
    </row>
    <row r="4530" spans="4:5" x14ac:dyDescent="0.3">
      <c r="D4530" s="75"/>
      <c r="E4530" s="75"/>
    </row>
    <row r="4531" spans="4:5" x14ac:dyDescent="0.3">
      <c r="D4531" s="75"/>
      <c r="E4531" s="75"/>
    </row>
    <row r="4532" spans="4:5" x14ac:dyDescent="0.3">
      <c r="D4532" s="75"/>
      <c r="E4532" s="75"/>
    </row>
    <row r="4533" spans="4:5" x14ac:dyDescent="0.3">
      <c r="D4533" s="75"/>
      <c r="E4533" s="75"/>
    </row>
    <row r="4534" spans="4:5" x14ac:dyDescent="0.3">
      <c r="D4534" s="75"/>
      <c r="E4534" s="75"/>
    </row>
    <row r="4535" spans="4:5" x14ac:dyDescent="0.3">
      <c r="D4535" s="75"/>
      <c r="E4535" s="75"/>
    </row>
    <row r="4536" spans="4:5" x14ac:dyDescent="0.3">
      <c r="D4536" s="75"/>
      <c r="E4536" s="75"/>
    </row>
    <row r="4537" spans="4:5" x14ac:dyDescent="0.3">
      <c r="D4537" s="75"/>
      <c r="E4537" s="75"/>
    </row>
    <row r="4538" spans="4:5" x14ac:dyDescent="0.3">
      <c r="D4538" s="75"/>
      <c r="E4538" s="75"/>
    </row>
    <row r="4539" spans="4:5" x14ac:dyDescent="0.3">
      <c r="D4539" s="75"/>
      <c r="E4539" s="75"/>
    </row>
    <row r="4540" spans="4:5" x14ac:dyDescent="0.3">
      <c r="D4540" s="75"/>
      <c r="E4540" s="75"/>
    </row>
    <row r="4541" spans="4:5" x14ac:dyDescent="0.3">
      <c r="D4541" s="75"/>
      <c r="E4541" s="75"/>
    </row>
    <row r="4542" spans="4:5" x14ac:dyDescent="0.3">
      <c r="D4542" s="75"/>
      <c r="E4542" s="75"/>
    </row>
    <row r="4543" spans="4:5" x14ac:dyDescent="0.3">
      <c r="D4543" s="75"/>
      <c r="E4543" s="75"/>
    </row>
    <row r="4544" spans="4:5" x14ac:dyDescent="0.3">
      <c r="D4544" s="75"/>
      <c r="E4544" s="75"/>
    </row>
    <row r="4545" spans="4:5" x14ac:dyDescent="0.3">
      <c r="D4545" s="75"/>
      <c r="E4545" s="75"/>
    </row>
    <row r="4546" spans="4:5" x14ac:dyDescent="0.3">
      <c r="D4546" s="75"/>
      <c r="E4546" s="75"/>
    </row>
    <row r="4547" spans="4:5" x14ac:dyDescent="0.3">
      <c r="D4547" s="75"/>
      <c r="E4547" s="75"/>
    </row>
    <row r="4548" spans="4:5" x14ac:dyDescent="0.3">
      <c r="D4548" s="75"/>
      <c r="E4548" s="75"/>
    </row>
    <row r="4549" spans="4:5" x14ac:dyDescent="0.3">
      <c r="D4549" s="75"/>
      <c r="E4549" s="75"/>
    </row>
    <row r="4550" spans="4:5" x14ac:dyDescent="0.3">
      <c r="D4550" s="75"/>
      <c r="E4550" s="75"/>
    </row>
    <row r="4551" spans="4:5" x14ac:dyDescent="0.3">
      <c r="D4551" s="75"/>
      <c r="E4551" s="75"/>
    </row>
    <row r="4552" spans="4:5" x14ac:dyDescent="0.3">
      <c r="D4552" s="75"/>
      <c r="E4552" s="75"/>
    </row>
    <row r="4553" spans="4:5" x14ac:dyDescent="0.3">
      <c r="D4553" s="75"/>
      <c r="E4553" s="75"/>
    </row>
    <row r="4554" spans="4:5" x14ac:dyDescent="0.3">
      <c r="D4554" s="75"/>
      <c r="E4554" s="75"/>
    </row>
    <row r="4555" spans="4:5" x14ac:dyDescent="0.3">
      <c r="D4555" s="75"/>
      <c r="E4555" s="75"/>
    </row>
    <row r="4556" spans="4:5" x14ac:dyDescent="0.3">
      <c r="D4556" s="75"/>
      <c r="E4556" s="75"/>
    </row>
    <row r="4557" spans="4:5" x14ac:dyDescent="0.3">
      <c r="D4557" s="75"/>
      <c r="E4557" s="75"/>
    </row>
    <row r="4558" spans="4:5" x14ac:dyDescent="0.3">
      <c r="D4558" s="75"/>
      <c r="E4558" s="75"/>
    </row>
    <row r="4559" spans="4:5" x14ac:dyDescent="0.3">
      <c r="D4559" s="75"/>
      <c r="E4559" s="75"/>
    </row>
    <row r="4560" spans="4:5" x14ac:dyDescent="0.3">
      <c r="D4560" s="75"/>
      <c r="E4560" s="75"/>
    </row>
    <row r="4561" spans="4:5" x14ac:dyDescent="0.3">
      <c r="D4561" s="75"/>
      <c r="E4561" s="75"/>
    </row>
    <row r="4562" spans="4:5" x14ac:dyDescent="0.3">
      <c r="D4562" s="75"/>
      <c r="E4562" s="75"/>
    </row>
    <row r="4563" spans="4:5" x14ac:dyDescent="0.3">
      <c r="D4563" s="75"/>
      <c r="E4563" s="75"/>
    </row>
    <row r="4564" spans="4:5" x14ac:dyDescent="0.3">
      <c r="D4564" s="75"/>
      <c r="E4564" s="75"/>
    </row>
    <row r="4565" spans="4:5" x14ac:dyDescent="0.3">
      <c r="D4565" s="75"/>
      <c r="E4565" s="75"/>
    </row>
    <row r="4566" spans="4:5" x14ac:dyDescent="0.3">
      <c r="D4566" s="75"/>
      <c r="E4566" s="75"/>
    </row>
    <row r="4567" spans="4:5" x14ac:dyDescent="0.3">
      <c r="D4567" s="75"/>
      <c r="E4567" s="75"/>
    </row>
    <row r="4568" spans="4:5" x14ac:dyDescent="0.3">
      <c r="D4568" s="75"/>
      <c r="E4568" s="75"/>
    </row>
    <row r="4569" spans="4:5" x14ac:dyDescent="0.3">
      <c r="D4569" s="75"/>
      <c r="E4569" s="75"/>
    </row>
    <row r="4570" spans="4:5" x14ac:dyDescent="0.3">
      <c r="D4570" s="75"/>
      <c r="E4570" s="75"/>
    </row>
    <row r="4571" spans="4:5" x14ac:dyDescent="0.3">
      <c r="D4571" s="75"/>
      <c r="E4571" s="75"/>
    </row>
    <row r="4572" spans="4:5" x14ac:dyDescent="0.3">
      <c r="D4572" s="75"/>
      <c r="E4572" s="75"/>
    </row>
    <row r="4573" spans="4:5" x14ac:dyDescent="0.3">
      <c r="D4573" s="75"/>
      <c r="E4573" s="75"/>
    </row>
    <row r="4574" spans="4:5" x14ac:dyDescent="0.3">
      <c r="D4574" s="75"/>
      <c r="E4574" s="75"/>
    </row>
    <row r="4575" spans="4:5" x14ac:dyDescent="0.3">
      <c r="D4575" s="75"/>
      <c r="E4575" s="75"/>
    </row>
    <row r="4576" spans="4:5" x14ac:dyDescent="0.3">
      <c r="D4576" s="75"/>
      <c r="E4576" s="75"/>
    </row>
    <row r="4577" spans="4:5" x14ac:dyDescent="0.3">
      <c r="D4577" s="75"/>
      <c r="E4577" s="75"/>
    </row>
    <row r="4578" spans="4:5" x14ac:dyDescent="0.3">
      <c r="D4578" s="75"/>
      <c r="E4578" s="75"/>
    </row>
    <row r="4579" spans="4:5" x14ac:dyDescent="0.3">
      <c r="D4579" s="75"/>
      <c r="E4579" s="75"/>
    </row>
    <row r="4580" spans="4:5" x14ac:dyDescent="0.3">
      <c r="D4580" s="75"/>
      <c r="E4580" s="75"/>
    </row>
    <row r="4581" spans="4:5" x14ac:dyDescent="0.3">
      <c r="D4581" s="75"/>
      <c r="E4581" s="75"/>
    </row>
    <row r="4582" spans="4:5" x14ac:dyDescent="0.3">
      <c r="D4582" s="75"/>
      <c r="E4582" s="75"/>
    </row>
    <row r="4583" spans="4:5" x14ac:dyDescent="0.3">
      <c r="D4583" s="75"/>
      <c r="E4583" s="75"/>
    </row>
    <row r="4584" spans="4:5" x14ac:dyDescent="0.3">
      <c r="D4584" s="75"/>
      <c r="E4584" s="75"/>
    </row>
    <row r="4585" spans="4:5" x14ac:dyDescent="0.3">
      <c r="D4585" s="75"/>
      <c r="E4585" s="75"/>
    </row>
    <row r="4586" spans="4:5" x14ac:dyDescent="0.3">
      <c r="D4586" s="75"/>
      <c r="E4586" s="75"/>
    </row>
    <row r="4587" spans="4:5" x14ac:dyDescent="0.3">
      <c r="D4587" s="75"/>
      <c r="E4587" s="75"/>
    </row>
    <row r="4588" spans="4:5" x14ac:dyDescent="0.3">
      <c r="D4588" s="75"/>
      <c r="E4588" s="75"/>
    </row>
    <row r="4589" spans="4:5" x14ac:dyDescent="0.3">
      <c r="D4589" s="75"/>
      <c r="E4589" s="75"/>
    </row>
    <row r="4590" spans="4:5" x14ac:dyDescent="0.3">
      <c r="D4590" s="75"/>
      <c r="E4590" s="75"/>
    </row>
    <row r="4591" spans="4:5" x14ac:dyDescent="0.3">
      <c r="D4591" s="75"/>
      <c r="E4591" s="75"/>
    </row>
    <row r="4592" spans="4:5" x14ac:dyDescent="0.3">
      <c r="D4592" s="75"/>
      <c r="E4592" s="75"/>
    </row>
    <row r="4593" spans="4:5" x14ac:dyDescent="0.3">
      <c r="D4593" s="75"/>
      <c r="E4593" s="75"/>
    </row>
    <row r="4594" spans="4:5" x14ac:dyDescent="0.3">
      <c r="D4594" s="75"/>
      <c r="E4594" s="75"/>
    </row>
    <row r="4595" spans="4:5" x14ac:dyDescent="0.3">
      <c r="D4595" s="75"/>
      <c r="E4595" s="75"/>
    </row>
    <row r="4596" spans="4:5" x14ac:dyDescent="0.3">
      <c r="D4596" s="75"/>
      <c r="E4596" s="75"/>
    </row>
    <row r="4597" spans="4:5" x14ac:dyDescent="0.3">
      <c r="D4597" s="75"/>
      <c r="E4597" s="75"/>
    </row>
    <row r="4598" spans="4:5" x14ac:dyDescent="0.3">
      <c r="D4598" s="75"/>
      <c r="E4598" s="75"/>
    </row>
    <row r="4599" spans="4:5" x14ac:dyDescent="0.3">
      <c r="D4599" s="75"/>
      <c r="E4599" s="75"/>
    </row>
    <row r="4600" spans="4:5" x14ac:dyDescent="0.3">
      <c r="D4600" s="75"/>
      <c r="E4600" s="75"/>
    </row>
    <row r="4601" spans="4:5" x14ac:dyDescent="0.3">
      <c r="D4601" s="75"/>
      <c r="E4601" s="75"/>
    </row>
    <row r="4602" spans="4:5" x14ac:dyDescent="0.3">
      <c r="D4602" s="75"/>
      <c r="E4602" s="75"/>
    </row>
    <row r="4603" spans="4:5" x14ac:dyDescent="0.3">
      <c r="D4603" s="75"/>
      <c r="E4603" s="75"/>
    </row>
    <row r="4604" spans="4:5" x14ac:dyDescent="0.3">
      <c r="D4604" s="75"/>
      <c r="E4604" s="75"/>
    </row>
    <row r="4605" spans="4:5" x14ac:dyDescent="0.3">
      <c r="D4605" s="75"/>
      <c r="E4605" s="75"/>
    </row>
    <row r="4606" spans="4:5" x14ac:dyDescent="0.3">
      <c r="D4606" s="75"/>
      <c r="E4606" s="75"/>
    </row>
    <row r="4607" spans="4:5" x14ac:dyDescent="0.3">
      <c r="D4607" s="75"/>
      <c r="E4607" s="75"/>
    </row>
    <row r="4608" spans="4:5" x14ac:dyDescent="0.3">
      <c r="D4608" s="75"/>
      <c r="E4608" s="75"/>
    </row>
    <row r="4609" spans="4:5" x14ac:dyDescent="0.3">
      <c r="D4609" s="75"/>
      <c r="E4609" s="75"/>
    </row>
    <row r="4610" spans="4:5" x14ac:dyDescent="0.3">
      <c r="D4610" s="75"/>
      <c r="E4610" s="75"/>
    </row>
    <row r="4611" spans="4:5" x14ac:dyDescent="0.3">
      <c r="D4611" s="75"/>
      <c r="E4611" s="75"/>
    </row>
    <row r="4612" spans="4:5" x14ac:dyDescent="0.3">
      <c r="D4612" s="75"/>
      <c r="E4612" s="75"/>
    </row>
    <row r="4613" spans="4:5" x14ac:dyDescent="0.3">
      <c r="D4613" s="75"/>
      <c r="E4613" s="75"/>
    </row>
    <row r="4614" spans="4:5" x14ac:dyDescent="0.3">
      <c r="D4614" s="75"/>
      <c r="E4614" s="75"/>
    </row>
    <row r="4615" spans="4:5" x14ac:dyDescent="0.3">
      <c r="D4615" s="75"/>
      <c r="E4615" s="75"/>
    </row>
    <row r="4616" spans="4:5" x14ac:dyDescent="0.3">
      <c r="D4616" s="75"/>
      <c r="E4616" s="75"/>
    </row>
    <row r="4617" spans="4:5" x14ac:dyDescent="0.3">
      <c r="D4617" s="75"/>
      <c r="E4617" s="75"/>
    </row>
    <row r="4618" spans="4:5" x14ac:dyDescent="0.3">
      <c r="D4618" s="75"/>
      <c r="E4618" s="75"/>
    </row>
    <row r="4619" spans="4:5" x14ac:dyDescent="0.3">
      <c r="D4619" s="75"/>
      <c r="E4619" s="75"/>
    </row>
    <row r="4620" spans="4:5" x14ac:dyDescent="0.3">
      <c r="D4620" s="75"/>
      <c r="E4620" s="75"/>
    </row>
    <row r="4621" spans="4:5" x14ac:dyDescent="0.3">
      <c r="D4621" s="75"/>
      <c r="E4621" s="75"/>
    </row>
    <row r="4622" spans="4:5" x14ac:dyDescent="0.3">
      <c r="D4622" s="75"/>
      <c r="E4622" s="75"/>
    </row>
    <row r="4623" spans="4:5" x14ac:dyDescent="0.3">
      <c r="D4623" s="75"/>
      <c r="E4623" s="75"/>
    </row>
    <row r="4624" spans="4:5" x14ac:dyDescent="0.3">
      <c r="D4624" s="75"/>
      <c r="E4624" s="75"/>
    </row>
    <row r="4625" spans="4:5" x14ac:dyDescent="0.3">
      <c r="D4625" s="75"/>
      <c r="E4625" s="75"/>
    </row>
    <row r="4626" spans="4:5" x14ac:dyDescent="0.3">
      <c r="D4626" s="75"/>
      <c r="E4626" s="75"/>
    </row>
    <row r="4627" spans="4:5" x14ac:dyDescent="0.3">
      <c r="D4627" s="75"/>
      <c r="E4627" s="75"/>
    </row>
    <row r="4628" spans="4:5" x14ac:dyDescent="0.3">
      <c r="D4628" s="75"/>
      <c r="E4628" s="75"/>
    </row>
    <row r="4629" spans="4:5" x14ac:dyDescent="0.3">
      <c r="D4629" s="75"/>
      <c r="E4629" s="75"/>
    </row>
    <row r="4630" spans="4:5" x14ac:dyDescent="0.3">
      <c r="D4630" s="75"/>
      <c r="E4630" s="75"/>
    </row>
    <row r="4631" spans="4:5" x14ac:dyDescent="0.3">
      <c r="D4631" s="75"/>
      <c r="E4631" s="75"/>
    </row>
    <row r="4632" spans="4:5" x14ac:dyDescent="0.3">
      <c r="D4632" s="75"/>
      <c r="E4632" s="75"/>
    </row>
    <row r="4633" spans="4:5" x14ac:dyDescent="0.3">
      <c r="D4633" s="75"/>
      <c r="E4633" s="75"/>
    </row>
    <row r="4634" spans="4:5" x14ac:dyDescent="0.3">
      <c r="D4634" s="75"/>
      <c r="E4634" s="75"/>
    </row>
    <row r="4635" spans="4:5" x14ac:dyDescent="0.3">
      <c r="D4635" s="75"/>
      <c r="E4635" s="75"/>
    </row>
    <row r="4636" spans="4:5" x14ac:dyDescent="0.3">
      <c r="D4636" s="75"/>
      <c r="E4636" s="75"/>
    </row>
    <row r="4637" spans="4:5" x14ac:dyDescent="0.3">
      <c r="D4637" s="75"/>
      <c r="E4637" s="75"/>
    </row>
    <row r="4638" spans="4:5" x14ac:dyDescent="0.3">
      <c r="D4638" s="75"/>
      <c r="E4638" s="75"/>
    </row>
    <row r="4639" spans="4:5" x14ac:dyDescent="0.3">
      <c r="D4639" s="75"/>
      <c r="E4639" s="75"/>
    </row>
    <row r="4640" spans="4:5" x14ac:dyDescent="0.3">
      <c r="D4640" s="75"/>
      <c r="E4640" s="75"/>
    </row>
    <row r="4641" spans="4:5" x14ac:dyDescent="0.3">
      <c r="D4641" s="75"/>
      <c r="E4641" s="75"/>
    </row>
    <row r="4642" spans="4:5" x14ac:dyDescent="0.3">
      <c r="D4642" s="75"/>
      <c r="E4642" s="75"/>
    </row>
    <row r="4643" spans="4:5" x14ac:dyDescent="0.3">
      <c r="D4643" s="75"/>
      <c r="E4643" s="75"/>
    </row>
    <row r="4644" spans="4:5" x14ac:dyDescent="0.3">
      <c r="D4644" s="75"/>
      <c r="E4644" s="75"/>
    </row>
    <row r="4645" spans="4:5" x14ac:dyDescent="0.3">
      <c r="D4645" s="75"/>
      <c r="E4645" s="75"/>
    </row>
    <row r="4646" spans="4:5" x14ac:dyDescent="0.3">
      <c r="D4646" s="75"/>
      <c r="E4646" s="75"/>
    </row>
    <row r="4647" spans="4:5" x14ac:dyDescent="0.3">
      <c r="D4647" s="75"/>
      <c r="E4647" s="75"/>
    </row>
    <row r="4648" spans="4:5" x14ac:dyDescent="0.3">
      <c r="D4648" s="75"/>
      <c r="E4648" s="75"/>
    </row>
    <row r="4649" spans="4:5" x14ac:dyDescent="0.3">
      <c r="D4649" s="75"/>
      <c r="E4649" s="75"/>
    </row>
    <row r="4650" spans="4:5" x14ac:dyDescent="0.3">
      <c r="D4650" s="75"/>
      <c r="E4650" s="75"/>
    </row>
    <row r="4651" spans="4:5" x14ac:dyDescent="0.3">
      <c r="D4651" s="75"/>
      <c r="E4651" s="75"/>
    </row>
    <row r="4652" spans="4:5" x14ac:dyDescent="0.3">
      <c r="D4652" s="75"/>
      <c r="E4652" s="75"/>
    </row>
    <row r="4653" spans="4:5" x14ac:dyDescent="0.3">
      <c r="D4653" s="75"/>
      <c r="E4653" s="75"/>
    </row>
    <row r="4654" spans="4:5" x14ac:dyDescent="0.3">
      <c r="D4654" s="75"/>
      <c r="E4654" s="75"/>
    </row>
    <row r="4655" spans="4:5" x14ac:dyDescent="0.3">
      <c r="D4655" s="75"/>
      <c r="E4655" s="75"/>
    </row>
    <row r="4656" spans="4:5" x14ac:dyDescent="0.3">
      <c r="D4656" s="75"/>
      <c r="E4656" s="75"/>
    </row>
    <row r="4657" spans="4:5" x14ac:dyDescent="0.3">
      <c r="D4657" s="75"/>
      <c r="E4657" s="75"/>
    </row>
    <row r="4658" spans="4:5" x14ac:dyDescent="0.3">
      <c r="D4658" s="75"/>
      <c r="E4658" s="75"/>
    </row>
    <row r="4659" spans="4:5" x14ac:dyDescent="0.3">
      <c r="D4659" s="75"/>
      <c r="E4659" s="75"/>
    </row>
    <row r="4660" spans="4:5" x14ac:dyDescent="0.3">
      <c r="D4660" s="75"/>
      <c r="E4660" s="75"/>
    </row>
    <row r="4661" spans="4:5" x14ac:dyDescent="0.3">
      <c r="D4661" s="75"/>
      <c r="E4661" s="75"/>
    </row>
    <row r="4662" spans="4:5" x14ac:dyDescent="0.3">
      <c r="D4662" s="75"/>
      <c r="E4662" s="75"/>
    </row>
    <row r="4663" spans="4:5" x14ac:dyDescent="0.3">
      <c r="D4663" s="75"/>
      <c r="E4663" s="75"/>
    </row>
    <row r="4664" spans="4:5" x14ac:dyDescent="0.3">
      <c r="D4664" s="75"/>
      <c r="E4664" s="75"/>
    </row>
    <row r="4665" spans="4:5" x14ac:dyDescent="0.3">
      <c r="D4665" s="75"/>
      <c r="E4665" s="75"/>
    </row>
    <row r="4666" spans="4:5" x14ac:dyDescent="0.3">
      <c r="D4666" s="75"/>
      <c r="E4666" s="75"/>
    </row>
    <row r="4667" spans="4:5" x14ac:dyDescent="0.3">
      <c r="D4667" s="75"/>
      <c r="E4667" s="75"/>
    </row>
    <row r="4668" spans="4:5" x14ac:dyDescent="0.3">
      <c r="D4668" s="75"/>
      <c r="E4668" s="75"/>
    </row>
    <row r="4669" spans="4:5" x14ac:dyDescent="0.3">
      <c r="D4669" s="75"/>
      <c r="E4669" s="75"/>
    </row>
    <row r="4670" spans="4:5" x14ac:dyDescent="0.3">
      <c r="D4670" s="75"/>
      <c r="E4670" s="75"/>
    </row>
    <row r="4671" spans="4:5" x14ac:dyDescent="0.3">
      <c r="D4671" s="75"/>
      <c r="E4671" s="75"/>
    </row>
    <row r="4672" spans="4:5" x14ac:dyDescent="0.3">
      <c r="D4672" s="75"/>
      <c r="E4672" s="75"/>
    </row>
    <row r="4673" spans="4:5" x14ac:dyDescent="0.3">
      <c r="D4673" s="75"/>
      <c r="E4673" s="75"/>
    </row>
    <row r="4674" spans="4:5" x14ac:dyDescent="0.3">
      <c r="D4674" s="75"/>
      <c r="E4674" s="75"/>
    </row>
    <row r="4675" spans="4:5" x14ac:dyDescent="0.3">
      <c r="D4675" s="75"/>
      <c r="E4675" s="75"/>
    </row>
    <row r="4676" spans="4:5" x14ac:dyDescent="0.3">
      <c r="D4676" s="75"/>
      <c r="E4676" s="75"/>
    </row>
    <row r="4677" spans="4:5" x14ac:dyDescent="0.3">
      <c r="D4677" s="75"/>
      <c r="E4677" s="75"/>
    </row>
    <row r="4678" spans="4:5" x14ac:dyDescent="0.3">
      <c r="D4678" s="75"/>
      <c r="E4678" s="75"/>
    </row>
    <row r="4679" spans="4:5" x14ac:dyDescent="0.3">
      <c r="D4679" s="75"/>
      <c r="E4679" s="75"/>
    </row>
    <row r="4680" spans="4:5" x14ac:dyDescent="0.3">
      <c r="D4680" s="75"/>
      <c r="E4680" s="75"/>
    </row>
    <row r="4681" spans="4:5" x14ac:dyDescent="0.3">
      <c r="D4681" s="75"/>
      <c r="E4681" s="75"/>
    </row>
    <row r="4682" spans="4:5" x14ac:dyDescent="0.3">
      <c r="D4682" s="75"/>
      <c r="E4682" s="75"/>
    </row>
    <row r="4683" spans="4:5" x14ac:dyDescent="0.3">
      <c r="D4683" s="75"/>
      <c r="E4683" s="75"/>
    </row>
    <row r="4684" spans="4:5" x14ac:dyDescent="0.3">
      <c r="D4684" s="75"/>
      <c r="E4684" s="75"/>
    </row>
    <row r="4685" spans="4:5" x14ac:dyDescent="0.3">
      <c r="D4685" s="75"/>
      <c r="E4685" s="75"/>
    </row>
    <row r="4686" spans="4:5" x14ac:dyDescent="0.3">
      <c r="D4686" s="75"/>
      <c r="E4686" s="75"/>
    </row>
    <row r="4687" spans="4:5" x14ac:dyDescent="0.3">
      <c r="D4687" s="75"/>
      <c r="E4687" s="75"/>
    </row>
    <row r="4688" spans="4:5" x14ac:dyDescent="0.3">
      <c r="D4688" s="75"/>
      <c r="E4688" s="75"/>
    </row>
    <row r="4689" spans="4:5" x14ac:dyDescent="0.3">
      <c r="D4689" s="75"/>
      <c r="E4689" s="75"/>
    </row>
    <row r="4690" spans="4:5" x14ac:dyDescent="0.3">
      <c r="D4690" s="75"/>
      <c r="E4690" s="75"/>
    </row>
    <row r="4691" spans="4:5" x14ac:dyDescent="0.3">
      <c r="D4691" s="75"/>
      <c r="E4691" s="75"/>
    </row>
    <row r="4692" spans="4:5" x14ac:dyDescent="0.3">
      <c r="D4692" s="75"/>
      <c r="E4692" s="75"/>
    </row>
    <row r="4693" spans="4:5" x14ac:dyDescent="0.3">
      <c r="D4693" s="75"/>
      <c r="E4693" s="75"/>
    </row>
    <row r="4694" spans="4:5" x14ac:dyDescent="0.3">
      <c r="D4694" s="75"/>
      <c r="E4694" s="75"/>
    </row>
    <row r="4695" spans="4:5" x14ac:dyDescent="0.3">
      <c r="D4695" s="75"/>
      <c r="E4695" s="75"/>
    </row>
    <row r="4696" spans="4:5" x14ac:dyDescent="0.3">
      <c r="D4696" s="75"/>
      <c r="E4696" s="75"/>
    </row>
    <row r="4697" spans="4:5" x14ac:dyDescent="0.3">
      <c r="D4697" s="75"/>
      <c r="E4697" s="75"/>
    </row>
    <row r="4698" spans="4:5" x14ac:dyDescent="0.3">
      <c r="D4698" s="75"/>
      <c r="E4698" s="75"/>
    </row>
    <row r="4699" spans="4:5" x14ac:dyDescent="0.3">
      <c r="D4699" s="75"/>
      <c r="E4699" s="75"/>
    </row>
    <row r="4700" spans="4:5" x14ac:dyDescent="0.3">
      <c r="D4700" s="75"/>
      <c r="E4700" s="75"/>
    </row>
    <row r="4701" spans="4:5" x14ac:dyDescent="0.3">
      <c r="D4701" s="75"/>
      <c r="E4701" s="75"/>
    </row>
    <row r="4702" spans="4:5" x14ac:dyDescent="0.3">
      <c r="D4702" s="75"/>
      <c r="E4702" s="75"/>
    </row>
    <row r="4703" spans="4:5" x14ac:dyDescent="0.3">
      <c r="D4703" s="75"/>
      <c r="E4703" s="75"/>
    </row>
    <row r="4704" spans="4:5" x14ac:dyDescent="0.3">
      <c r="D4704" s="75"/>
      <c r="E4704" s="75"/>
    </row>
    <row r="4705" spans="4:5" x14ac:dyDescent="0.3">
      <c r="D4705" s="75"/>
      <c r="E4705" s="75"/>
    </row>
    <row r="4706" spans="4:5" x14ac:dyDescent="0.3">
      <c r="D4706" s="75"/>
      <c r="E4706" s="75"/>
    </row>
    <row r="4707" spans="4:5" x14ac:dyDescent="0.3">
      <c r="D4707" s="75"/>
      <c r="E4707" s="75"/>
    </row>
    <row r="4708" spans="4:5" x14ac:dyDescent="0.3">
      <c r="D4708" s="75"/>
      <c r="E4708" s="75"/>
    </row>
    <row r="4709" spans="4:5" x14ac:dyDescent="0.3">
      <c r="D4709" s="75"/>
      <c r="E4709" s="75"/>
    </row>
    <row r="4710" spans="4:5" x14ac:dyDescent="0.3">
      <c r="D4710" s="75"/>
      <c r="E4710" s="75"/>
    </row>
    <row r="4711" spans="4:5" x14ac:dyDescent="0.3">
      <c r="D4711" s="75"/>
      <c r="E4711" s="75"/>
    </row>
    <row r="4712" spans="4:5" x14ac:dyDescent="0.3">
      <c r="D4712" s="75"/>
      <c r="E4712" s="75"/>
    </row>
    <row r="4713" spans="4:5" x14ac:dyDescent="0.3">
      <c r="D4713" s="75"/>
      <c r="E4713" s="75"/>
    </row>
    <row r="4714" spans="4:5" x14ac:dyDescent="0.3">
      <c r="D4714" s="75"/>
      <c r="E4714" s="75"/>
    </row>
    <row r="4715" spans="4:5" x14ac:dyDescent="0.3">
      <c r="D4715" s="75"/>
      <c r="E4715" s="75"/>
    </row>
    <row r="4716" spans="4:5" x14ac:dyDescent="0.3">
      <c r="D4716" s="75"/>
      <c r="E4716" s="75"/>
    </row>
    <row r="4717" spans="4:5" x14ac:dyDescent="0.3">
      <c r="D4717" s="75"/>
      <c r="E4717" s="75"/>
    </row>
    <row r="4718" spans="4:5" x14ac:dyDescent="0.3">
      <c r="D4718" s="75"/>
      <c r="E4718" s="75"/>
    </row>
    <row r="4719" spans="4:5" x14ac:dyDescent="0.3">
      <c r="D4719" s="75"/>
      <c r="E4719" s="75"/>
    </row>
    <row r="4720" spans="4:5" x14ac:dyDescent="0.3">
      <c r="D4720" s="75"/>
      <c r="E4720" s="75"/>
    </row>
    <row r="4721" spans="4:5" x14ac:dyDescent="0.3">
      <c r="D4721" s="75"/>
      <c r="E4721" s="75"/>
    </row>
    <row r="4722" spans="4:5" x14ac:dyDescent="0.3">
      <c r="D4722" s="75"/>
      <c r="E4722" s="75"/>
    </row>
    <row r="4723" spans="4:5" x14ac:dyDescent="0.3">
      <c r="D4723" s="75"/>
      <c r="E4723" s="75"/>
    </row>
    <row r="4724" spans="4:5" x14ac:dyDescent="0.3">
      <c r="D4724" s="75"/>
      <c r="E4724" s="75"/>
    </row>
    <row r="4725" spans="4:5" x14ac:dyDescent="0.3">
      <c r="D4725" s="75"/>
      <c r="E4725" s="75"/>
    </row>
    <row r="4726" spans="4:5" x14ac:dyDescent="0.3">
      <c r="D4726" s="75"/>
      <c r="E4726" s="75"/>
    </row>
    <row r="4727" spans="4:5" x14ac:dyDescent="0.3">
      <c r="D4727" s="75"/>
      <c r="E4727" s="75"/>
    </row>
    <row r="4728" spans="4:5" x14ac:dyDescent="0.3">
      <c r="D4728" s="75"/>
      <c r="E4728" s="75"/>
    </row>
    <row r="4729" spans="4:5" x14ac:dyDescent="0.3">
      <c r="D4729" s="75"/>
      <c r="E4729" s="75"/>
    </row>
    <row r="4730" spans="4:5" x14ac:dyDescent="0.3">
      <c r="D4730" s="75"/>
      <c r="E4730" s="75"/>
    </row>
    <row r="4731" spans="4:5" x14ac:dyDescent="0.3">
      <c r="D4731" s="75"/>
      <c r="E4731" s="75"/>
    </row>
    <row r="4732" spans="4:5" x14ac:dyDescent="0.3">
      <c r="D4732" s="75"/>
      <c r="E4732" s="75"/>
    </row>
    <row r="4733" spans="4:5" x14ac:dyDescent="0.3">
      <c r="D4733" s="75"/>
      <c r="E4733" s="75"/>
    </row>
    <row r="4734" spans="4:5" x14ac:dyDescent="0.3">
      <c r="D4734" s="75"/>
      <c r="E4734" s="75"/>
    </row>
    <row r="4735" spans="4:5" x14ac:dyDescent="0.3">
      <c r="D4735" s="75"/>
      <c r="E4735" s="75"/>
    </row>
    <row r="4736" spans="4:5" x14ac:dyDescent="0.3">
      <c r="D4736" s="75"/>
      <c r="E4736" s="75"/>
    </row>
    <row r="4737" spans="4:5" x14ac:dyDescent="0.3">
      <c r="D4737" s="75"/>
      <c r="E4737" s="75"/>
    </row>
    <row r="4738" spans="4:5" x14ac:dyDescent="0.3">
      <c r="D4738" s="75"/>
      <c r="E4738" s="75"/>
    </row>
    <row r="4739" spans="4:5" x14ac:dyDescent="0.3">
      <c r="D4739" s="75"/>
      <c r="E4739" s="75"/>
    </row>
    <row r="4740" spans="4:5" x14ac:dyDescent="0.3">
      <c r="D4740" s="75"/>
      <c r="E4740" s="75"/>
    </row>
    <row r="4741" spans="4:5" x14ac:dyDescent="0.3">
      <c r="D4741" s="75"/>
      <c r="E4741" s="75"/>
    </row>
    <row r="4742" spans="4:5" x14ac:dyDescent="0.3">
      <c r="D4742" s="75"/>
      <c r="E4742" s="75"/>
    </row>
    <row r="4743" spans="4:5" x14ac:dyDescent="0.3">
      <c r="D4743" s="75"/>
      <c r="E4743" s="75"/>
    </row>
    <row r="4744" spans="4:5" x14ac:dyDescent="0.3">
      <c r="D4744" s="75"/>
      <c r="E4744" s="75"/>
    </row>
    <row r="4745" spans="4:5" x14ac:dyDescent="0.3">
      <c r="D4745" s="75"/>
      <c r="E4745" s="75"/>
    </row>
    <row r="4746" spans="4:5" x14ac:dyDescent="0.3">
      <c r="D4746" s="75"/>
      <c r="E4746" s="75"/>
    </row>
    <row r="4747" spans="4:5" x14ac:dyDescent="0.3">
      <c r="D4747" s="75"/>
      <c r="E4747" s="75"/>
    </row>
    <row r="4748" spans="4:5" x14ac:dyDescent="0.3">
      <c r="D4748" s="75"/>
      <c r="E4748" s="75"/>
    </row>
    <row r="4749" spans="4:5" x14ac:dyDescent="0.3">
      <c r="D4749" s="75"/>
      <c r="E4749" s="75"/>
    </row>
    <row r="4750" spans="4:5" x14ac:dyDescent="0.3">
      <c r="D4750" s="75"/>
      <c r="E4750" s="75"/>
    </row>
    <row r="4751" spans="4:5" x14ac:dyDescent="0.3">
      <c r="D4751" s="75"/>
      <c r="E4751" s="75"/>
    </row>
    <row r="4752" spans="4:5" x14ac:dyDescent="0.3">
      <c r="D4752" s="75"/>
      <c r="E4752" s="75"/>
    </row>
    <row r="4753" spans="4:5" x14ac:dyDescent="0.3">
      <c r="D4753" s="75"/>
      <c r="E4753" s="75"/>
    </row>
    <row r="4754" spans="4:5" x14ac:dyDescent="0.3">
      <c r="D4754" s="75"/>
      <c r="E4754" s="75"/>
    </row>
    <row r="4755" spans="4:5" x14ac:dyDescent="0.3">
      <c r="D4755" s="75"/>
      <c r="E4755" s="75"/>
    </row>
    <row r="4756" spans="4:5" x14ac:dyDescent="0.3">
      <c r="D4756" s="75"/>
      <c r="E4756" s="75"/>
    </row>
  </sheetData>
  <mergeCells count="13">
    <mergeCell ref="H2:I2"/>
    <mergeCell ref="J2:K2"/>
    <mergeCell ref="L2:M2"/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E10" sqref="E10"/>
    </sheetView>
  </sheetViews>
  <sheetFormatPr defaultRowHeight="14.4" x14ac:dyDescent="0.3"/>
  <cols>
    <col min="1" max="1" width="8.6640625" style="15" customWidth="1"/>
    <col min="2" max="6" width="15.6640625" customWidth="1"/>
    <col min="7" max="7" width="8.6640625" customWidth="1"/>
  </cols>
  <sheetData>
    <row r="1" spans="1:7" ht="30" customHeight="1" x14ac:dyDescent="0.3">
      <c r="A1" s="41" t="s">
        <v>8</v>
      </c>
      <c r="B1" s="39" t="s">
        <v>7</v>
      </c>
      <c r="C1" s="39"/>
      <c r="D1" s="39"/>
      <c r="E1" s="39"/>
      <c r="F1" s="37"/>
      <c r="G1" s="38"/>
    </row>
    <row r="2" spans="1:7" ht="30" customHeight="1" thickBot="1" x14ac:dyDescent="0.35">
      <c r="A2" s="42"/>
      <c r="B2" s="12" t="s">
        <v>16</v>
      </c>
      <c r="C2" s="22" t="s">
        <v>17</v>
      </c>
      <c r="D2" s="5" t="s">
        <v>18</v>
      </c>
      <c r="E2" s="13" t="s">
        <v>19</v>
      </c>
      <c r="F2" s="13" t="s">
        <v>20</v>
      </c>
      <c r="G2" s="6" t="s">
        <v>10</v>
      </c>
    </row>
    <row r="3" spans="1:7" x14ac:dyDescent="0.3">
      <c r="A3" s="19">
        <v>0.01</v>
      </c>
      <c r="B3" s="11">
        <v>-210859</v>
      </c>
      <c r="C3" s="57">
        <v>1217560</v>
      </c>
      <c r="D3" s="57">
        <v>-1186910</v>
      </c>
      <c r="E3" s="9" t="s">
        <v>24</v>
      </c>
      <c r="F3" s="9">
        <v>50</v>
      </c>
      <c r="G3" s="10">
        <v>10001</v>
      </c>
    </row>
    <row r="4" spans="1:7" x14ac:dyDescent="0.3">
      <c r="A4" s="20">
        <v>1E-3</v>
      </c>
      <c r="B4" s="7">
        <v>-11.737299999999999</v>
      </c>
      <c r="C4" s="1">
        <v>0.102798</v>
      </c>
      <c r="D4" s="1">
        <v>0.126503</v>
      </c>
      <c r="E4" s="1">
        <v>0.27120300000000003</v>
      </c>
      <c r="F4" s="1">
        <v>84</v>
      </c>
      <c r="G4" s="2">
        <v>4589</v>
      </c>
    </row>
    <row r="5" spans="1:7" ht="15" thickBot="1" x14ac:dyDescent="0.35">
      <c r="A5" s="21">
        <v>1E-4</v>
      </c>
      <c r="B5" s="8">
        <v>-9.0902699999999997E-4</v>
      </c>
      <c r="C5" s="3">
        <v>4.7375100000000003E-3</v>
      </c>
      <c r="D5" s="3">
        <v>1.4849599999999999E-2</v>
      </c>
      <c r="E5" s="3">
        <v>0.53155799999999997</v>
      </c>
      <c r="F5" s="3">
        <v>70</v>
      </c>
      <c r="G5" s="4">
        <v>32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I12"/>
  <sheetViews>
    <sheetView tabSelected="1" zoomScaleNormal="100" workbookViewId="0">
      <selection activeCell="G8" sqref="G8"/>
    </sheetView>
  </sheetViews>
  <sheetFormatPr defaultRowHeight="14.4" x14ac:dyDescent="0.3"/>
  <sheetData>
    <row r="1" spans="1:9" ht="15" thickBot="1" x14ac:dyDescent="0.35">
      <c r="A1" s="66">
        <v>-210859</v>
      </c>
      <c r="B1" s="90">
        <v>1217560</v>
      </c>
      <c r="C1" s="90">
        <v>-1186910</v>
      </c>
      <c r="D1" s="64">
        <v>-11.737299999999999</v>
      </c>
      <c r="E1" s="61">
        <v>0.102798</v>
      </c>
      <c r="F1" s="61">
        <v>0.126503</v>
      </c>
      <c r="G1" s="65">
        <v>-9.0902699999999997E-4</v>
      </c>
      <c r="H1" s="63">
        <v>4.7375100000000003E-3</v>
      </c>
      <c r="I1" s="63">
        <v>1.4849599999999999E-2</v>
      </c>
    </row>
    <row r="3" spans="1:9" x14ac:dyDescent="0.3">
      <c r="A3" s="60">
        <v>0</v>
      </c>
      <c r="B3" s="59">
        <f>-($A$1+$B$1*A3)/$C$1</f>
        <v>-0.17765373954217253</v>
      </c>
      <c r="C3" s="60">
        <f>-($D$1+$E$1*A3)/$F$1</f>
        <v>92.782779855023193</v>
      </c>
      <c r="D3" s="60">
        <f>-($G$1+$H$1*A3)/$I$1</f>
        <v>6.1215588298674711E-2</v>
      </c>
      <c r="E3" s="60"/>
      <c r="G3" s="60"/>
      <c r="H3" s="60"/>
    </row>
    <row r="4" spans="1:9" x14ac:dyDescent="0.3">
      <c r="A4" s="60">
        <v>20</v>
      </c>
      <c r="B4" s="59">
        <f t="shared" ref="B4:B12" si="0">-($A$1+$B$1*A4)/$C$1</f>
        <v>20.338813389389255</v>
      </c>
      <c r="C4" s="60">
        <f t="shared" ref="C4:C12" si="1">-($D$1+$E$1*A4)/$F$1</f>
        <v>76.530517062836438</v>
      </c>
      <c r="D4" s="60">
        <f t="shared" ref="D4:D12" si="2">-($G$1+$H$1*A4)/$I$1</f>
        <v>-6.3194411297274007</v>
      </c>
      <c r="E4" s="60"/>
      <c r="G4" s="60"/>
      <c r="H4" s="60"/>
    </row>
    <row r="5" spans="1:9" x14ac:dyDescent="0.3">
      <c r="A5" s="60">
        <v>30</v>
      </c>
      <c r="B5" s="59">
        <f t="shared" si="0"/>
        <v>30.597046953854967</v>
      </c>
      <c r="C5" s="60">
        <f t="shared" si="1"/>
        <v>68.404385666743067</v>
      </c>
      <c r="D5" s="60">
        <f t="shared" si="2"/>
        <v>-9.5097694887404387</v>
      </c>
      <c r="E5" s="60"/>
      <c r="G5" s="60"/>
      <c r="H5" s="60"/>
    </row>
    <row r="6" spans="1:9" x14ac:dyDescent="0.3">
      <c r="A6" s="60">
        <v>40</v>
      </c>
      <c r="B6" s="59">
        <f t="shared" si="0"/>
        <v>40.855280518320683</v>
      </c>
      <c r="C6" s="60">
        <f t="shared" si="1"/>
        <v>60.278254270649704</v>
      </c>
      <c r="D6" s="60">
        <f t="shared" si="2"/>
        <v>-12.700097847753476</v>
      </c>
      <c r="E6" s="60"/>
      <c r="G6" s="60"/>
      <c r="H6" s="60"/>
    </row>
    <row r="7" spans="1:9" x14ac:dyDescent="0.3">
      <c r="A7" s="60">
        <v>50</v>
      </c>
      <c r="B7" s="59">
        <f t="shared" si="0"/>
        <v>51.113514082786395</v>
      </c>
      <c r="C7" s="60">
        <f t="shared" si="1"/>
        <v>52.152122874556326</v>
      </c>
      <c r="D7" s="60">
        <f t="shared" si="2"/>
        <v>-15.890426206766513</v>
      </c>
      <c r="E7" s="60"/>
      <c r="G7" s="60"/>
      <c r="H7" s="60"/>
    </row>
    <row r="8" spans="1:9" x14ac:dyDescent="0.3">
      <c r="A8" s="60">
        <v>60</v>
      </c>
      <c r="B8" s="59">
        <f t="shared" si="0"/>
        <v>61.371747647252107</v>
      </c>
      <c r="C8" s="60">
        <f t="shared" si="1"/>
        <v>44.025991478462956</v>
      </c>
      <c r="D8" s="60">
        <f t="shared" si="2"/>
        <v>-19.08075456577955</v>
      </c>
      <c r="E8" s="60"/>
      <c r="G8" s="60"/>
      <c r="H8" s="60"/>
    </row>
    <row r="9" spans="1:9" x14ac:dyDescent="0.3">
      <c r="A9" s="60">
        <v>70</v>
      </c>
      <c r="B9" s="59">
        <f t="shared" si="0"/>
        <v>71.629981211717819</v>
      </c>
      <c r="C9" s="60">
        <f t="shared" si="1"/>
        <v>35.899860082369585</v>
      </c>
      <c r="D9" s="60">
        <f t="shared" si="2"/>
        <v>-22.271082924792591</v>
      </c>
      <c r="E9" s="60"/>
      <c r="G9" s="60"/>
      <c r="H9" s="60"/>
    </row>
    <row r="10" spans="1:9" x14ac:dyDescent="0.3">
      <c r="A10" s="60">
        <v>80</v>
      </c>
      <c r="B10" s="59">
        <f t="shared" si="0"/>
        <v>81.888214776183531</v>
      </c>
      <c r="C10" s="60">
        <f t="shared" si="1"/>
        <v>27.773728686276215</v>
      </c>
      <c r="D10" s="60">
        <f t="shared" si="2"/>
        <v>-25.461411283805628</v>
      </c>
      <c r="E10" s="60"/>
      <c r="G10" s="60"/>
      <c r="H10" s="60"/>
    </row>
    <row r="11" spans="1:9" x14ac:dyDescent="0.3">
      <c r="A11" s="60">
        <v>90</v>
      </c>
      <c r="B11" s="59">
        <f t="shared" si="0"/>
        <v>92.146448340649243</v>
      </c>
      <c r="C11" s="60">
        <f t="shared" si="1"/>
        <v>19.647597290182834</v>
      </c>
      <c r="D11" s="60">
        <f t="shared" si="2"/>
        <v>-28.651739642818665</v>
      </c>
      <c r="E11" s="60"/>
      <c r="G11" s="60"/>
      <c r="H11" s="60"/>
    </row>
    <row r="12" spans="1:9" x14ac:dyDescent="0.3">
      <c r="A12" s="60">
        <v>100</v>
      </c>
      <c r="B12" s="59">
        <f t="shared" si="0"/>
        <v>102.40468190511496</v>
      </c>
      <c r="C12" s="60">
        <f t="shared" si="1"/>
        <v>11.521465894089465</v>
      </c>
      <c r="D12" s="60">
        <f t="shared" si="2"/>
        <v>-31.842068001831702</v>
      </c>
      <c r="E12" s="60"/>
      <c r="G12" s="60"/>
      <c r="H12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2024-12-18T02:49:28Z</dcterms:modified>
</cp:coreProperties>
</file>