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aeyoonkim/[자료]/[KAIST_work]/2020_1_Spring/CS372 Natural Language Processing/homework/venv/hw4/"/>
    </mc:Choice>
  </mc:AlternateContent>
  <xr:revisionPtr revIDLastSave="0" documentId="8_{597B1462-C314-9F4D-BCEF-C5BC73C16DB3}" xr6:coauthVersionLast="44" xr6:coauthVersionMax="44" xr10:uidLastSave="{00000000-0000-0000-0000-000000000000}"/>
  <bookViews>
    <workbookView xWindow="-19640" yWindow="-33380" windowWidth="60160" windowHeight="31980" activeTab="7" xr2:uid="{00000000-000D-0000-FFFF-FFFF00000000}"/>
  </bookViews>
  <sheets>
    <sheet name="corpus_tagged_2020" sheetId="1" r:id="rId1"/>
    <sheet name="corpus_tagged_2019" sheetId="3" r:id="rId2"/>
    <sheet name="corpus_tagged_2018" sheetId="5" r:id="rId3"/>
    <sheet name="corpus_tagged_2017" sheetId="6" r:id="rId4"/>
    <sheet name="corpus_tagged_2016" sheetId="7" r:id="rId5"/>
    <sheet name="corpus_tagged_2015" sheetId="8" r:id="rId6"/>
    <sheet name="corpus_tagged_2014" sheetId="9" r:id="rId7"/>
    <sheet name="total" sheetId="4"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 i="4" l="1"/>
  <c r="N1" i="9" l="1"/>
  <c r="G7" i="4" s="1"/>
  <c r="M1" i="9"/>
  <c r="F7" i="4" s="1"/>
  <c r="L1" i="9"/>
  <c r="E7" i="4" s="1"/>
  <c r="K1" i="9"/>
  <c r="D7" i="4" s="1"/>
  <c r="J1" i="9"/>
  <c r="C7" i="4" s="1"/>
  <c r="I1" i="9"/>
  <c r="B7" i="4" s="1"/>
  <c r="I1" i="8"/>
  <c r="B6" i="4" s="1"/>
  <c r="N1" i="8"/>
  <c r="G6" i="4" s="1"/>
  <c r="M1" i="8"/>
  <c r="F6" i="4" s="1"/>
  <c r="L1" i="8"/>
  <c r="E6" i="4" s="1"/>
  <c r="K1" i="8"/>
  <c r="D6" i="4" s="1"/>
  <c r="J1" i="8"/>
  <c r="C6" i="4" s="1"/>
  <c r="I1" i="7"/>
  <c r="B5" i="4" s="1"/>
  <c r="N1" i="7"/>
  <c r="G5" i="4" s="1"/>
  <c r="M1" i="7"/>
  <c r="F5" i="4" s="1"/>
  <c r="L1" i="7"/>
  <c r="E5" i="4" s="1"/>
  <c r="K1" i="7"/>
  <c r="D5" i="4" s="1"/>
  <c r="J1" i="7"/>
  <c r="C5" i="4" s="1"/>
  <c r="C4" i="4"/>
  <c r="D4" i="4"/>
  <c r="E4" i="4"/>
  <c r="F4" i="4"/>
  <c r="G4" i="4"/>
  <c r="B4" i="4"/>
  <c r="I1" i="6"/>
  <c r="N1" i="6"/>
  <c r="M1" i="6"/>
  <c r="L1" i="6"/>
  <c r="K1" i="6"/>
  <c r="J1" i="6"/>
  <c r="I1" i="5"/>
  <c r="B3" i="4" s="1"/>
  <c r="N1" i="5"/>
  <c r="G3" i="4" s="1"/>
  <c r="M1" i="5"/>
  <c r="F3" i="4" s="1"/>
  <c r="L1" i="5"/>
  <c r="E3" i="4" s="1"/>
  <c r="K1" i="5"/>
  <c r="D3" i="4" s="1"/>
  <c r="J1" i="5"/>
  <c r="C3" i="4" s="1"/>
  <c r="C2" i="4"/>
  <c r="D2" i="4"/>
  <c r="E2" i="4"/>
  <c r="F2" i="4"/>
  <c r="G2" i="4"/>
  <c r="B2" i="4"/>
  <c r="I1" i="1"/>
  <c r="B1" i="4" s="1"/>
  <c r="I1" i="3"/>
  <c r="N1" i="3"/>
  <c r="M1" i="3"/>
  <c r="L1" i="3"/>
  <c r="K1" i="3"/>
  <c r="J1" i="3"/>
  <c r="N1" i="1"/>
  <c r="G1" i="4" s="1"/>
  <c r="M1" i="1"/>
  <c r="F1" i="4" s="1"/>
  <c r="L1" i="1"/>
  <c r="E1" i="4" s="1"/>
  <c r="K1" i="1"/>
  <c r="D1" i="4" s="1"/>
  <c r="J1" i="1"/>
  <c r="C1" i="4" s="1"/>
  <c r="J1" i="4" l="1"/>
  <c r="K1" i="4"/>
  <c r="I1" i="4"/>
  <c r="L1" i="4"/>
  <c r="M1" i="4"/>
</calcChain>
</file>

<file path=xl/sharedStrings.xml><?xml version="1.0" encoding="utf-8"?>
<sst xmlns="http://schemas.openxmlformats.org/spreadsheetml/2006/main" count="2230" uniqueCount="1627">
  <si>
    <t>Environment-Omics-Disease Research Center, China Medical University Hospital, China Medical University, Taichung, Taiwan, China; Graduate Institute normof Toxicology, College of Medicine, National Taiwan University, Taipei, Taiwan, China. Electronic address: d97913@mail.cmuh.org.tw.</t>
  </si>
  <si>
    <t>Centre for Atherothrombotic &amp; Metabolic Disease, Hull York Medical School, Hull, United Kingdom of Great Britain and Northern Ireland.</t>
  </si>
  <si>
    <t>In the first part, we explain the basic chemical kinetics concepts and algebraic equations required to perform "street fighting" quantitative analysis.</t>
  </si>
  <si>
    <t>National Institutes for Food and Drug Control, Beijing 100050, China. Electronic address: bjhcq@263.net.</t>
  </si>
  <si>
    <t>The whole-mount in situ hybridization showed high transcription of c-Fos induced by macrolide compounds mainly in the liver region of zebrafish larvae.</t>
  </si>
  <si>
    <t>These data indicate that hepatotoxicity induced by macrolides may be correlated with c-Fos expression activated by these compounds.</t>
  </si>
  <si>
    <t>This study may provide a biomarker for the further investigations on the mechanism of hepatotoxicity induced by macrolide drugs with different structures, and extend our understanding for improving rational clinical application of macrolides.</t>
  </si>
  <si>
    <t>Department of Gastroenterology and Hepatology, Tianjin Medical University General Hospital, Anshan Road 154, Heping District, Tianjin 300052, China; Tianjin Institute of Digestive Disease, Tianjin Medical University General Hospital, Anshan Road 154, Heping District, Tianjin 300052, China; Tianjin Key Laboratory of Digestive Disease, Tianjin Medical University General Hospital, Anshan Road 154, Heping District, Tianjin 300052, China; Department of Gastroenterology, Tianjin Medical University General Hospital Airport Hospital, East Street 6, Tianjin Airport Economic Area, Tianjin 300308, China. Electronic address: chaosun@tmu.edu.cn.</t>
  </si>
  <si>
    <t>Further studies are therefore required to disentangle these complicated pharmacological properties to confer this natural agent a far greater potency.</t>
  </si>
  <si>
    <t>Center for Substance Abuse Research, Lewis Katz School of Medicine, Temple University, Philadelphia, PA 19140, USA; Department of Pharmacology, Lewis Katz School of Medicine, Temple University, Philadelphia, PA 19140, USA. Electronic address: ellen.unterwald@temple.edu.</t>
  </si>
  <si>
    <t>GSK-3棺 has been demonstrated to function as a regulator of multiple behavioral processes induced by drugs of abuse, particularly psychostimulant drugs.</t>
  </si>
  <si>
    <t>Additional studies are required to examine the role of GSK-3棺 in distinct cell types within the mesolimbic and memory circuits to further elucidate the mechanisms related to the acquisition, consolidation, and recall of drug-related memories, and potentially countering neuroadaptations that reinforce drug-seeking behaviors that maintain drug dependence.</t>
  </si>
  <si>
    <t>Dr Ruth Pfau Civil Hospital Karachi, Dow University of Health Sciences, Karachi, Pakistan.</t>
  </si>
  <si>
    <t>Male subjects, having any one of the sperm parameters below the reference values comprised the group of "Altered Sperm Parameters".The thyroid profile; Thyroxine (T4,) triiodo thyronine (T3), thyroid Stimulating Hormone (TSH), Thyroid Peroxidase antibodies (Anti-TPO) was estimated in addition to reproductive hormones Testosterone and Sex hormone binding globulin (SHBG).</t>
  </si>
  <si>
    <t>Anhui Provincial Key Laboratory for Chinese Herbal Compound, Anhui Academy of Chinese Medicine, Hefei 230012, China.</t>
  </si>
  <si>
    <t>Consultant Clinical Psychologist/Clinical Director/Senior Lecturer in Clinical Psychology (honorary), Cardiff University and Prifysgol Caerdydd and Cardiff and Vale NHS board, UK.</t>
  </si>
  <si>
    <t>Clinical Research Division, Korea Institute of Oriental Medicine, 1672 Yuseong-daero, 34054, Daejeon, Republic of Korea. Electronic address: jjy0918@kiom.re.kr.</t>
  </si>
  <si>
    <t>National Center of Competence in Research "Kidney.CH", Zurich, Switzerland, zhihong.yang@unifr.ch.</t>
  </si>
  <si>
    <t>The results suggest that targeting Arg-II or inhibiting p38mapk could be beneficial in reducing age-associated adipose tissue inflammation.</t>
  </si>
  <si>
    <t>Toxalim (Research Centre in Food Toxicology), Universit챕 de Toulouse, INRAE, ENVT, INP-Purpan, UPS, Toulouse, France.</t>
  </si>
  <si>
    <t>Our objective was to explore the proteome changes induced by a short, non-cytotoxic exposure to ZEN in the intestine using pig jejunal explants.</t>
  </si>
  <si>
    <t>Cardiovascular Antisense Drug Discovery, Ionis Pharmaceuticals, Carlsbad CA, USA.</t>
  </si>
  <si>
    <t>School of Life Science, Nanchang University, Nanchang, 330031, China. Electronic address: hucy2008@163.com.</t>
  </si>
  <si>
    <t>In mammalian cells, PKR can also be activated in the absence of dsRNA.</t>
  </si>
  <si>
    <t>A PKR activator, PACT (PKR activating protein), also referred to as RAX (PKR-associated protein X) plays an important role.</t>
  </si>
  <si>
    <t>Therefore, the mechanism of fish PACT induces apoptosis and activates NF-克B is dependent on PKR.</t>
  </si>
  <si>
    <t>Immunobiology for Aquaculture Group, Department of Cell Biology and Histology, Faculty of Biology, Campus of International Excellence, Campus Mare Nostrum, University of Murcia, Murcia, Spain. Electronic address: aesteban@um.es.</t>
  </si>
  <si>
    <t>Infectious Infectious Diseases and Tropical Medicine Section, Diagnostic and Public Health Department, University of Verona, Verona, Italy.</t>
  </si>
  <si>
    <t>Department of Neurosurgery, Shanghai General Hospital, Shanghai Jiao Tong University School of Medicine, Shanghai Jiao Tong University, Shanghai 200080, China.</t>
  </si>
  <si>
    <t>SCD1 inhibited the expression of CDKN1A and FOS, but promoted the expression of EXO1 and PLS1.</t>
  </si>
  <si>
    <t>National Clinical Research Center for Dermatologic and Immunologic Diseases, Beijing, China. dr_guankai@126.com.</t>
  </si>
  <si>
    <t>College of Life Science, Engineering Research Center of the Chinese Ministry of Education for Bioreactor and Pharmaceutical Development, Jilin Agricultural University, Changchun, 130118, China. Electronic address: hyli99@163.com.</t>
  </si>
  <si>
    <t>HSYA also dramatically attenuated pathologic changes of aging liver tissues induced by D-gal.</t>
  </si>
  <si>
    <t>Nuritas Ltd, Joshua Dawson House, Dawson St, Dublin 2, D02 RY95, Dublin, Ireland.</t>
  </si>
  <si>
    <t>Similarly, in HDFs, pep_RTE62G consistently induced the neosynthesis of ECM proteins elastin and collagen; effects that are upheld in human skin explants.</t>
  </si>
  <si>
    <t>Students Research Committee, School of Medicine, Ardabil University of Medical Sciences, Ardabil, Iran.</t>
  </si>
  <si>
    <t>This study aimed to evaluate the protective effect of cinnamon and ginger extract on testicular damages induced by carbon tetrachloride (CCl4).</t>
  </si>
  <si>
    <t>The results of this study indicated that co-treatment of ginger and cinnamon reduces the damages induced by CCl4 in testicular tissue by increasing antioxidant capacity and reducing lipid peroxidation.</t>
  </si>
  <si>
    <t>Instituto de Agrobiotecnolog챠a del Litoral (CONICET-UNL), C찼tedra de Biolog챠a Celular y Molecular, Facultad de Bioqu챠mica y Ciencias Biol처gicas, Universidad Nacional del Litoral,혻Argentina.</t>
  </si>
  <si>
    <t>TCP14 and TCP15 are also required for the expression of the cuticle biosynthesis genes CYP86A4, GPAT6 and CUS2, and of SHN1 and SHN2, two AP2/EREBP transcription factors required for cutin and wax biosynthesis.</t>
  </si>
  <si>
    <t>Harvey Cushing/John Hay Whitney Medical Library, Yale University, New Haven, CT.</t>
  </si>
  <si>
    <t>Studies investigated refractory shock induced by a variety of etiologies and found that methylene blue was generally safe and increased mean arterial blood pressure.</t>
  </si>
  <si>
    <t>Department of Pharmacology &amp; Systems Physiology, University of Cincinnati College of Medicine, Cincinnati, OH, USA. eric.wohleb@uc.edu.</t>
  </si>
  <si>
    <t>Further studies showed that diazepam normalized Csf1 and C3 mRNA in the PFC, and prevented increases in Csf1r and Cd11b in frontal cortex microglia following CUS.</t>
  </si>
  <si>
    <t>Chemistry Laboratory, Department of Mathematics and Science Education, Kazim Karabekir Education Faculty, Atat체rk University, 25240 Erzurum, Turkey.</t>
  </si>
  <si>
    <t>ACP activity was stimulated by Ca2+, strongly inhibited by Cu2+ and Fe3+, and moderately inhibited by Mg2+ and Zn2+.</t>
  </si>
  <si>
    <t>University of Melbourne Department of Surgery, Royal Melbourne Hospital, Melbourne, Victoria, Australia.</t>
  </si>
  <si>
    <t>Methods:
      In this prospective cohort study, patients undergoing liver resection had coagulation parameters (International normalised ratio (INR), prothrombin time (PT), activated partial thromboplastin time, fibrinogen, d-dimer, von Willebrand factor antigen, procoagulant activity of phospholipids and clotting factors II, VII, VIIIc, IX and X) and thromboelastogram parameters assessed perioperatively.</t>
  </si>
  <si>
    <t>Department of Agronomy, University of Wisconsin-Madison, Madison, WI, USA.</t>
  </si>
  <si>
    <t>Department of Cardiac Surgery, Boston Children's Hospital, Boston, MA, USA; Dept. of Pediatrics, Harvard Medical School, Boston, MA, USA. Electronic address: chris.baird@cardio.chboston.org.</t>
  </si>
  <si>
    <t>Median native annulus diameter was 17 mm; sinus and annular enlargements were required in 22 and 9 patients, respectively.</t>
  </si>
  <si>
    <t>Department of Community Medicine, King Edward Medical University, Lahore 75500, Pakistan.</t>
  </si>
  <si>
    <t>More focused attention and resources should be spent in awareness of the population to prevent the spread of HCV among high risk population.</t>
  </si>
  <si>
    <t>Regenerative and Restorative Medicine Research Center (REMER), Istanbul Medipol University, Istanbul, Turkey; Dept. of Physiology, Faculty of Medicine, Istanbul Medipol University, Istanbul, Turkey. Electronic address: kilic44@yahoo.com.</t>
  </si>
  <si>
    <t>Department of Pathology, Microbiology and Immunology, School of Veterinary Medicine, University of California Davis, Davis, California, United States of America.</t>
  </si>
  <si>
    <t>Herein, we investigated two dense granule proteins (GRAs) secreted by Toxoplasma, GRA15 and GRA24, for their role in stimulating the innate immune response in Tlr11-/- mice and in human cells, which naturally lack TLR11/TLR12.</t>
  </si>
  <si>
    <t>Taken together, our study demonstrates the important role of GRA15 and GRA24 in activating the innate immune response in hosts lacking TLR11.</t>
  </si>
  <si>
    <t>Department of Neurology and Stroke Center, The First Affiliated Hospital, Jinan University, Guangzhou 510632, Guangdong, China; Clinical Neuroscience Institute, Jinan University, Guangzhou 510632, Guangdong, China. Electronic address: zhangys@jnu.edu.cn.</t>
  </si>
  <si>
    <t>Our results suggest that memantine has a neuro-protective effect on secondary damage in the ipsilateral thalamus following MCAO by inhibiting the activity of GSK3棺pY216/PP2ApY307 and down regulating the levels of p-tau-231 protein.</t>
  </si>
  <si>
    <t>Department of Microbiology and Molecular Cell Biology The Leroy T. Canoles Jr Cancer Research Center Eastern Virginia Medical School Norfolk, VA, United States of America.</t>
  </si>
  <si>
    <t>Tax mutants defective or attenuated in inducing K63-pUb assembly are deficient or tempered in TSS induction and DDR impairment.</t>
  </si>
  <si>
    <t>Thus, during HTLV-1 infection, Tax activates RNF8 to assemble nuclear K63-pUbs that sequester DDR factors in Tax speckles, disrupting DDR signaling and DSB repair.</t>
  </si>
  <si>
    <t>Department of Urology, Zhongnan Hospital of Wuhan University, Wuhan 430071, China.</t>
  </si>
  <si>
    <t>Mechanistically, GO, KEGG pathway analyses and western blot assays altogether unveiled ZNF139/circZNF139 activated PI3K/AKT pathway in BC cells, supported by the alteration of AKT at phosphorylation level and PI3K at the protein level.</t>
  </si>
  <si>
    <t>The United Innovation of Mengchao Hepatobiliary Technology Key Laboratory of Fujian Province, Mengchao Hepatobiliary Hospital of Fujian Medical University, Fuzhou 350025, People's Republic of China. Electronic address: bixingzhao@gmail.com.</t>
  </si>
  <si>
    <t>Eventually, the ubiquitination of Ku80 was validated to be significantly down-regulated in the high-metastatic cells comparing with the low-metastatic cells.</t>
  </si>
  <si>
    <t>Department of Computer Science and Mathematics, Faculty of Philosophy, Sciences and Languages at Ribeirao Preto (FFCLRP), University of Sao Paulo (USP), Av. Bandeirantes, 3900, Ribeir찾o Preto, SP, 14040-901, Brazil. Electronic address: ale.alaniz@usp.br.</t>
  </si>
  <si>
    <t>The combination of these needs makes ICUs very expensive, which requires investment to be prioritized.</t>
  </si>
  <si>
    <t>This Challenge aimed to stimulate the development of techniques to predict mortality in ICUs.</t>
  </si>
  <si>
    <t>Furthermore, our approach only demanded twelve features, which was consistently smaller than the number of features required by the previous approaches.</t>
  </si>
  <si>
    <t>Biosciences/Living Systems Institute, College of Life and Environmental Sciences, University of Exeter, United Kingdom.</t>
  </si>
  <si>
    <t>We demonstrate that both dTgs1 and Smn are required for viability of retinal progenitor cells and that downregulation of these genes leads to a reduced eye size.</t>
  </si>
  <si>
    <t>Both authors: Department of Pediatrics, Asan Medical Center Children's Hospital, College of Medicine, University of Ulsan, Seoul, Korea.</t>
  </si>
  <si>
    <t>Sporthopaedicum, Regensburg, Germany.</t>
  </si>
  <si>
    <t>Clinical relevance:
      We found that aUCL repair with an internal brace effectively improves time-zero mechanical characteristics and may provide stabilized healing with accelerated and reliable recovery without the need for a tendon graft.</t>
  </si>
  <si>
    <t>State Key Laboratory of Crop Biology, College of Life Sciences, Shandong Agricultural University, Tai'an, Shandong, P.R China.</t>
  </si>
  <si>
    <t>Furthermore, the transcription of AtPLATZ2 was induced in response to salt stress.</t>
  </si>
  <si>
    <t>Collectively, these results suggest that AtPLATZ2 suppresses plant salt tolerance by directly inhibiting of CBL4/SOS3 and CBL10/SCaBP8 and functions redundantly with PLATZ7.</t>
  </si>
  <si>
    <t>Department of Neuropathology, King's College Hospital, London, UK.</t>
  </si>
  <si>
    <t>They are often related to the filum terminale, which should be resected prior to other attachments intra-operatively to prevent displacement of the tumour out of view.</t>
  </si>
  <si>
    <t>Affiliated Hospital to Changchun University of Chinese Medicine, Changchun, China, slpcczyydx@sina.com.</t>
  </si>
  <si>
    <t>YiQi GuBen is a traditional Chinese medicinal formula shown to effectively reduce the recurrence rate of asthma and induce anti-asthma effects through multiple pathways; however, its potential role in regulating ASMC proliferation and preventing bronchial asthma remains unexplored.</t>
  </si>
  <si>
    <t>Conclusions:
      In summary, our study shows that YiQi GuBen formula is able to significantly inhibit PDGF-BB-induced ASMC proliferation and migration by suppressing the NF-觀B signaling pathway.</t>
  </si>
  <si>
    <t>Northern Centre for Bone Marrow Transplantation, Newcastle upon Tyne Hospitals NHS Foundation Trust, Newcastle-upon-Tyne, United Kingdom.</t>
  </si>
  <si>
    <t>Department of Pharmaceutical Biology, Institute of Pharmacy and Biochemistry, University of Mainz, Staudinger Weg 5, 55128, Mainz, Germany. Electronic address: efferth@uni-mainz.de.</t>
  </si>
  <si>
    <t>Progenin III induced apoptosis in CCRF-CEM cells mediated by caspases 3/7 activation, MMP alteration and increase ROS production, and otherwise autophagy and necroptosis.</t>
  </si>
  <si>
    <t>Department of Pediatrics, Harvard Medical School, Boston, MA, United States of America.</t>
  </si>
  <si>
    <t>Instead, Sdc1 inhibits the clearance of Lm before the bacterium gains access to its intracellular niche.</t>
  </si>
  <si>
    <t>Furthermore, administration of purified Sdc1 ectodomains or DNase inhibits the formation of intravascular aggregated neutrophils and NETs and significantly increases the liver bacterial burden in Sdc1-/- mice.</t>
  </si>
  <si>
    <t>Pharmacology &amp; Toxicology Department, Faculty of Pharmacy, Ain Shams University, Cairo, Egypt. Electronic address: ebtehal_dm@yahoo.com.</t>
  </si>
  <si>
    <t>The present study was undertaken to investigate the therapeutic credit of linagliptin in hepatic fibrosis induced by a high-fat diet (HFD) and streptozotocin (STZ) in rats.</t>
  </si>
  <si>
    <t>To induce liver fibrosis with T2DM; male Sprague-Dawley albino rats were fed on a high-fat high-sucrose diet for 28 days then exposed to a single dose of STZ (30 mg/kg, IP).</t>
  </si>
  <si>
    <t>In conclusion, above and beyond its anti-diabetic effect, this study introduced linagliptin as a promising option for preventing the pathological progression of liver fibrosis associated with T2DM.</t>
  </si>
  <si>
    <t>Department of Pediatrics, Division of Gastroenterology, BC Children's Hospital Research Institute, Vancouver, British Columbia, Canada.</t>
  </si>
  <si>
    <t>Apoptotic susceptibility was induced by C. rodentium infection and was specific to this setting of pathogen infection, and was not apparent in other settings of intestinal inflammation.</t>
  </si>
  <si>
    <t>Department of Agronomy, College of Agriculture and Biotechnology, Key Laboratory of Crop Germplasm Resource, Zhejiang University, Hangzhou 310058, PR China. Electronic address: drimran@zju.edu.cn.</t>
  </si>
  <si>
    <t>High-temperature stress accelerated tobacco leaf senescence mainly by down-regulating photosynthesis-related pathways and degrading cellular constituents to maintain cell viability and nutrient recycling.</t>
  </si>
  <si>
    <t>Section of Cardiology.</t>
  </si>
  <si>
    <t>Larger, prospective studies will be required to definitively assess the primary prevention benefit of colchicine.</t>
  </si>
  <si>
    <t>Somogy County Mor Kaposi Teaching Hospital, Dr. Jozsef Baka Center, Department of Radiation Oncology, Guba Sandor Street 40, 7400 Kaposvar, Hungary. Electronic address: lakosiferenc@yahoo.com.</t>
  </si>
  <si>
    <t>On average, 1.2 beam interruptions per fractions were required with zero/one correction in 71 % of the fractions.</t>
  </si>
  <si>
    <t>Dermatology Service, Department of Medicine, Memorial Sloan Kettering Cancer Center, New York, NY; Weill Cornell Medicine, New York, NY. Electronic address: lacoutum@mskcc.org.</t>
  </si>
  <si>
    <t>Vitiligo-like depigmentation does not require specific dermatologic treatment aside from photoprotective measures.</t>
  </si>
  <si>
    <t>Department of Structural Biology, Weizmann Institute of Science Rehovot, Israel.</t>
  </si>
  <si>
    <t>This study reveals new insights into the fundamental determinants of recognition by C2H2-ZFPs of their DNA binding sites in the cellular landscape.</t>
  </si>
  <si>
    <t>The importance of electrostatic asymmetry with respect to binding site recognition by C2H2-ZFPs suggests the possibility that it may also be important in other ZFP systems and reveals a new design feature for zinc finger engineering.</t>
  </si>
  <si>
    <t>Section of Neonatology, Department of Pediatrics, University of Colorado School of Medicine, Aurora, Colorado, USA, susan.niermeyer@cuanschutz.edu.</t>
  </si>
  <si>
    <t xml:space="preserve">
      Achieving the targets of the Every Newborn Action Plan by the year 2030 will require accelerating the current reduction in neonatal mortality.</t>
  </si>
  <si>
    <t>Key Lab of Separation Science for Analytical Chemistry, Key Lab of Natural Medicine, Liaoning Province, Dalian Institute of Chemical Physics, Chinese Academy of Sciences, Dalian, 116023, P.R. China.</t>
  </si>
  <si>
    <t>There was a relatively small energy barrier between the global minimum conformer and the local minimum conformer of polyoxin A and the high temperature helped to quickly cross the energy barrier and accelerate the conformational transformation for getting the global minimum, so that stationary phase could not identify these two conformations and presented a sharp peak.</t>
  </si>
  <si>
    <t>Department of Emergency Medicine, Division of Emergency Ultrasound, Massachusetts General Hospital, Boston, MA.</t>
  </si>
  <si>
    <t>Residents were then required to watch a 15-min online video and attend a 1-h bedside training session moderated by emergency medicine ultrasound fellows during which residents practised E-FAST image acquisition and interpretation.</t>
  </si>
  <si>
    <t>St George Hospital Clinical School, University of New South Wales, Sydney, New South Wales, Australia.</t>
  </si>
  <si>
    <t>In addition, patellae using onlay-oval implants required significantly fewer lateral facetectomies due to improved bone coverage (inset 95%; onlay round 87%; onlay oval 3%; P &lt; 0.01).</t>
  </si>
  <si>
    <t>Department of Medical Biophysics, Faculty of Medicine and Dentistry, Palack첵 University, Hn휎vot챠nsk찼 3, 775 15, Olomouc, Czech Republic.</t>
  </si>
  <si>
    <t>The results showed that AlPc induced skin and eye irritation, exhibited borderline sensitization potential and mutagenic potential in one test strain of the Ames test, which was not confirmed in the chromosome aberration test.</t>
  </si>
  <si>
    <t>Laboratory of Biochemistry and Immunology, Republic of Korea. Electronic address: kchoi@cbu.ac.kr.</t>
  </si>
  <si>
    <t>Differentiation of mESCs into neural progenitor cells (NPCs) or neural crest cells (NCCs) was induced with chemically defined media, and the cells were continuously exposed to CSE or nicotine during neural differentiation and development.</t>
  </si>
  <si>
    <t>These results imply that cigarette smoking during the perinatal period potentially inhibits neural differentiation and development of ESCs cells, leading to neonatal abnormal brain development and behavioral abnormalities.</t>
  </si>
  <si>
    <t>Department of Pediatrics, University of Chicago, Chicago, IL, USA.</t>
  </si>
  <si>
    <t>Because endothelial disruption is a critical component of acute chest syndrome (ACS), we hypothesized that EVs isolated during ACS would induce greater endothelial damage than those isolated at baseline.</t>
  </si>
  <si>
    <t>Department of Pharmaceutical Sciences and Institute for Systems Genomics, University of Connecticut, 69N. Eagleville Road, Storrs, CT, 06269, USA.</t>
  </si>
  <si>
    <t xml:space="preserve">
      Phosphoantigens (pAgs) are small phosphorus-containing molecules that stimulate V款9V灌2 T cells with sub-nanomolar cellular potency.</t>
  </si>
  <si>
    <t>Department of Biomedical Sciences and CNR Neuroscience Institute, University of Padova, Italy. Electronic address: bernardi@bio.unipd.it.</t>
  </si>
  <si>
    <t>The permeability transition strictly requires matrix Ca2+ and is favored by the matrix protein cyclophilin D, which mediates the inhibitory effects of cyclosporin A.</t>
  </si>
  <si>
    <t>Department of Anesthesiology and Shock, Trauma and Anesthesiology Research (STAR) Center, University of Maryland School of Medicine, Baltimore, MD, USA. Electronic address: afaden@som.umaryland.edu.</t>
  </si>
  <si>
    <t>A previous study reported that ADX88178, a putative metabotropic glutamate receptor 4 (mGluR4) positive allosteric modulator (PAM), exerts anti-inflammatory effects in microglia by activating mGluR4.</t>
  </si>
  <si>
    <t>Moreover, we showed that ADX88178 activated Gi-independent, alternative signaling pathways as indicated by the absence of pertussis toxin-mediated inhibition and by increased phosphorylation of cAMP-response element binding protein (CREB), an inhibitor of the NFkB pro-inflammatory pathway.</t>
  </si>
  <si>
    <t>Thus, our results indicate that in microglia, putative mGluR4 PAMs activate mGluR4/Gi-independent mechanisms to attenuate pro-inflammatory pathways.</t>
  </si>
  <si>
    <t>Division of Endocrinology, Diabetes and Metabolism Weill Cornell Medicine, New York, New York, United States of America.</t>
  </si>
  <si>
    <t>Lastly, a subset of enhancers, is not occupied directly by TR yet require TR for histone hyperacetylation.</t>
  </si>
  <si>
    <t>Prioritisation, Electives &amp; National Services, DHB Performance and Support and Infrastructure, Ministry of Health, Wellington, New Zealand.</t>
  </si>
  <si>
    <t>In New Zealand (NZ) explicit prioritization is required by legislation and supported by the Medical Council of NZ.</t>
  </si>
  <si>
    <t>College of Life Sciences, Key Laboratory of Animal Reproduction and Germplasm Enhancement in Universities of Shandong, Qingdao Agricultural University, Qingdao 266109, China. Electronic address: wshen@qau.edu.cn.</t>
  </si>
  <si>
    <t>Our previous studies have demonstrated that OTA exposure inhibits porcine ovarian granulosa cell (GC) proliferation and induces their apoptosis, but the underlying toxic mechanism is still uncertain.</t>
  </si>
  <si>
    <t>In this study, we explored the OTA exposure on porcine GCs in vitro and found that OTA exposure inhibited the proliferation of porcine GCs and arrested cell cycle of GCs in the G2/M phase.</t>
  </si>
  <si>
    <t>Department of Pharmacology and Experimental Neuroscience, University of Nebraska Medical Center, Omaha, Nebraska, United States of America.</t>
  </si>
  <si>
    <t>HIV-1 transactivator of transcription (Tat) protein has been shown to induce the production of toxic neuronal amyloid protein and also enhance neurotoxicity.</t>
  </si>
  <si>
    <t>School of Kinesiology, The Key Laboratory of Exercise and Health Sciences of Ministry of Education, Shanghai University of Sport, Shanghai 200438, PR China. Electronic address: liuyujian@sus.edu.cn.</t>
  </si>
  <si>
    <t>It was found that STZ treatment induced apoptotic and pyroptotic cell death in the hippocampus as evidenced by increases of cleaved caspase 3 positive hippocampal neurons, TUNEL-positive cells, protein levels of p53, Bax, Puma, and the cleaved GSDMD N-terminal fragment, all of which were decreased in NLRP3 deficient mice.</t>
  </si>
  <si>
    <t>Using murine hippocampal neuronal cell line HT22, we found that high glucose induced apoptotic and pyroptotic cell death in a NLRP3 inflammasome-dependent manner in vitro.</t>
  </si>
  <si>
    <t>Department of Biomedical Sciences, University of Illinois, Rockford, IL, United States of America. Electronic address: mgnanas@uic.edu.</t>
  </si>
  <si>
    <t>Our study showed that EP targets PC3 cells via inducing ROS and apoptosis activation.</t>
  </si>
  <si>
    <t>At the molecular level, EP effectively inhibited the expression of various cancer stem cell markers such as ALDH1, Sox-2, Nanog, Oct3/4 and CD44.</t>
  </si>
  <si>
    <t>Interestingly, EP also inhibited the activity of alkaline phosphatase, a maker of pluripotent stem cells.</t>
  </si>
  <si>
    <t>Western blotting analysis revealed that EP downregulated the expression of key cell cycle markers such as cyclin D1, cyclin D3, CDK4 and c-Myc while also inhibiting anti-apoptotic markers such as Mcl-1, XIAP, c-IAP1 and survivin in PC3 cells.</t>
  </si>
  <si>
    <t>Kurume University Research Center for Innovative Cancer Therapy, Kurume, Japan.</t>
  </si>
  <si>
    <t xml:space="preserve">
        Aim:
      Liver biopsy is still required for the diagnosis of hepatocellular ballooning and inflammation, which are important histological feature of nonalcoholic steatohepatitis (NASH).</t>
  </si>
  <si>
    <t>Department of Microbiology, Center for Cellular Immunotherapies, Perelman School of Medicine, University of Pennsylvania, Philadelphia, PA 19104, USA. Electronic address: rileyj@upenn.edu.</t>
  </si>
  <si>
    <t>Collectively, these studies demonstrate that HIV-resistant CAR4 T cells can directly control HIV replication and augment the virus-specific CD8+ T cell response, highlighting the therapeutic potential of engineered CD4+ T cells to engender a functional HIV cure.</t>
  </si>
  <si>
    <t>Department of Medicine, Faculty of Medicine, United Kingdom.</t>
  </si>
  <si>
    <t>Similar effects were observed by MLV envelope glycoprotein ligation by its cellular receptor mCAT-1, and by overexpression in human lymphocytic cells, where it required an intact tyrosine-based YXX過 motif in the envelope glycoprotein cytoplasmic tail.</t>
  </si>
  <si>
    <t>id</t>
    <phoneticPr fontId="18" type="noConversion"/>
  </si>
  <si>
    <t>year</t>
    <phoneticPr fontId="18" type="noConversion"/>
  </si>
  <si>
    <t>org</t>
    <phoneticPr fontId="18" type="noConversion"/>
  </si>
  <si>
    <t>type</t>
    <phoneticPr fontId="18" type="noConversion"/>
  </si>
  <si>
    <t>X</t>
    <phoneticPr fontId="18" type="noConversion"/>
  </si>
  <si>
    <t>action</t>
    <phoneticPr fontId="18" type="noConversion"/>
  </si>
  <si>
    <t>Y</t>
    <phoneticPr fontId="18" type="noConversion"/>
  </si>
  <si>
    <t>sentence (1. activate 2. inhibit 3. bind 4. positive 5. negative)</t>
    <phoneticPr fontId="18" type="noConversion"/>
  </si>
  <si>
    <t>prevent</t>
    <phoneticPr fontId="18" type="noConversion"/>
  </si>
  <si>
    <t>induce</t>
    <phoneticPr fontId="18" type="noConversion"/>
  </si>
  <si>
    <t>genipin</t>
    <phoneticPr fontId="18" type="noConversion"/>
  </si>
  <si>
    <t>inhibit</t>
    <phoneticPr fontId="18" type="noConversion"/>
  </si>
  <si>
    <t>require</t>
    <phoneticPr fontId="18" type="noConversion"/>
  </si>
  <si>
    <t>C. glabrata</t>
    <phoneticPr fontId="18" type="noConversion"/>
  </si>
  <si>
    <t>growth</t>
    <phoneticPr fontId="18" type="noConversion"/>
  </si>
  <si>
    <t>replication</t>
    <phoneticPr fontId="18" type="noConversion"/>
  </si>
  <si>
    <t>DST</t>
    <phoneticPr fontId="18" type="noConversion"/>
  </si>
  <si>
    <t>The protein chemerin (tazarotene induced gene, TIG2; RARRES2) is a relatively new adipokine.</t>
    <phoneticPr fontId="18" type="noConversion"/>
  </si>
  <si>
    <t>overexpression</t>
    <phoneticPr fontId="18" type="noConversion"/>
  </si>
  <si>
    <t>mechanism</t>
    <phoneticPr fontId="18" type="noConversion"/>
  </si>
  <si>
    <t>apoptosis</t>
    <phoneticPr fontId="18" type="noConversion"/>
  </si>
  <si>
    <t>microscopy</t>
    <phoneticPr fontId="18" type="noConversion"/>
  </si>
  <si>
    <t xml:space="preserve">
        Background:
      Stearoyl-coenzyme A desaturase-1 (SCD1) can inhibit the development of diabetic bone disease by promoting osteogenesis.</t>
    <phoneticPr fontId="18" type="noConversion"/>
  </si>
  <si>
    <t>development</t>
    <phoneticPr fontId="18" type="noConversion"/>
  </si>
  <si>
    <t>SCD1</t>
    <phoneticPr fontId="18" type="noConversion"/>
  </si>
  <si>
    <t>expression</t>
    <phoneticPr fontId="18" type="noConversion"/>
  </si>
  <si>
    <t>thunderstorm</t>
    <phoneticPr fontId="18" type="noConversion"/>
  </si>
  <si>
    <t>Hydroxysafflor yellow A (HSYA) is an effective chemical component isolated from Chinese herb Carthamus tinctorius L. In present study, we aimed to evaluate the effects of HSYA on D-galactose- (D-gal-) induced aging in mice, and to elucidate the underlying mechanism.</t>
    <phoneticPr fontId="18" type="noConversion"/>
  </si>
  <si>
    <t>pep_RTE62G</t>
    <phoneticPr fontId="18" type="noConversion"/>
  </si>
  <si>
    <t>neosynthesis</t>
    <phoneticPr fontId="18" type="noConversion"/>
  </si>
  <si>
    <t>diazepam</t>
    <phoneticPr fontId="18" type="noConversion"/>
  </si>
  <si>
    <t>increases</t>
    <phoneticPr fontId="18" type="noConversion"/>
  </si>
  <si>
    <t>Ca2+</t>
    <phoneticPr fontId="18" type="noConversion"/>
  </si>
  <si>
    <t>activate</t>
    <phoneticPr fontId="18" type="noConversion"/>
  </si>
  <si>
    <t>Br-, CN-, F-, I- and N3- weakly inhibited ACP activity, where more than 70% of enzyme activity was remained at 5 mM.</t>
    <phoneticPr fontId="18" type="noConversion"/>
  </si>
  <si>
    <t>Br-, CN-, F-, I- and N3-</t>
  </si>
  <si>
    <t>GDNF</t>
    <phoneticPr fontId="18" type="noConversion"/>
  </si>
  <si>
    <t>These data indicate that GDNF potently induces longterm neurological recovery, peri-infarct brain remodeling and contralesional neuroplasticity, which are associated with the fine-tuned regulation of axonal growth inhibitors and guidance molecules that facilitate the growth of contralesional corticofugal axons in the direction to the ipsilesional hemisphere.</t>
    <phoneticPr fontId="18" type="noConversion"/>
  </si>
  <si>
    <t>Tax</t>
    <phoneticPr fontId="18" type="noConversion"/>
  </si>
  <si>
    <t>We have previously shown that Tax hijacks and aberrantly activates ring finger protein 8 (RNF8) - a lysine 63 (K63)-specific ubiquitin E3 ligase critical for DNA double-strand break (DSB) repair signaling - to assemble K63-linked polyubiquitin chains (K63-pUbs) in the cytosol.</t>
    <phoneticPr fontId="18" type="noConversion"/>
  </si>
  <si>
    <t>RNF8</t>
    <phoneticPr fontId="18" type="noConversion"/>
  </si>
  <si>
    <t>TGS1</t>
    <phoneticPr fontId="18" type="noConversion"/>
  </si>
  <si>
    <t>bind</t>
    <phoneticPr fontId="18" type="noConversion"/>
  </si>
  <si>
    <t>Progenin III</t>
    <phoneticPr fontId="18" type="noConversion"/>
  </si>
  <si>
    <t>Sdc1</t>
    <phoneticPr fontId="18" type="noConversion"/>
  </si>
  <si>
    <t>clearance</t>
    <phoneticPr fontId="18" type="noConversion"/>
  </si>
  <si>
    <t>administration</t>
    <phoneticPr fontId="18" type="noConversion"/>
  </si>
  <si>
    <t>formation</t>
    <phoneticPr fontId="18" type="noConversion"/>
  </si>
  <si>
    <t>Lm</t>
    <phoneticPr fontId="18" type="noConversion"/>
  </si>
  <si>
    <t>School of Pharmacy and Pharmaceutical Sciences, Ulster University, Coleraine, Northern Ireland, UK.</t>
  </si>
  <si>
    <t>This review will focus on the role of individual nonclassical islet peptides to stimulate pancreatic islet secretions as well as regulate metabolism.</t>
  </si>
  <si>
    <t>Department of Medicine, University of Mwene-Ditu, Mwene-Ditu, Democratic Republic of Congo.</t>
  </si>
  <si>
    <t>However, the provision of medical information and support required for the continuation of an unintended pregnancy has hardly been approached in the medical literature.</t>
  </si>
  <si>
    <t>Department of Psychology, Goldsmiths, University of London, London, UK.</t>
  </si>
  <si>
    <t>After reviewing several empirical studies, we propose a schematic model, where a stressor can trigger the activation of amygdala which activates the hypothalamic-pituitary-adrenal (HPA) pathway.</t>
  </si>
  <si>
    <t>Indeed, some national agencies (e.g., Swedish Medical Products Agency, the Medicines and Healthcare Products Regulatory Agency of UK and the U.S. Food and Drug Administration) required to include multiple persistent side effects within the finasteride labels.</t>
  </si>
  <si>
    <t>Saint Camillus International University of Health Sciences, Rome, Italy.</t>
  </si>
  <si>
    <t>Bone regeneration requires that the basic biological principles of osteogenesis, osteoinduction, osteoconduction and biocompatibility are followed.</t>
  </si>
  <si>
    <t>Department of Biochemistry, Center of Biological Sciences, Universidade Federal de Santa Catarina, Florian처polis, Brazil.</t>
  </si>
  <si>
    <t>The possibility that these neuromodulators and ketamine have common neurobiological mechanisms, mainly the ability to activate mechanistic target of rapamycin and brain-derived neurotrophic factor signaling, and synthesis of synaptic proteins in the prefrontal cortex and/or hippocampus is presented and discussed.</t>
  </si>
  <si>
    <t>N첩ddehaven, V챈rl첩se.</t>
  </si>
  <si>
    <t>The present review describes how agriculture-related studies on bovine in vitro embryo production through studies of putative bovine and porcine embryonic stem cells led the way to more sophisticated studies of human induced pluripotent stem cells (iPSCs) using e.g.</t>
  </si>
  <si>
    <t>Department of Orthopaedics &amp; Traumatology, Faculty of Medicine, The Chinese University of Hong Kong, Hong Kong.</t>
  </si>
  <si>
    <t>ACLR, delayed ACLR, body mass index (BMI), meniscectomy, patellofemoral chondral lesions, age at surgery, and TFJ OA were identified in the literature inducing PFJ OA after ACL injury.</t>
  </si>
  <si>
    <t>Department of Pedodontics and Preventive Dentistry, Government Dental College, Kozhikode, Kerala, India.</t>
  </si>
  <si>
    <t>Department of Pedodontics, Dentistry School of Tehran University of Medical Sciences, Tehran, Iran.</t>
  </si>
  <si>
    <t>Department of Preventive Dentistry, College of Dentistry, Umm Al-Qura University, Mecca, Kingdom of Saudi Arabia; Department of Pediatric Dentistry, Faculty of Dentistry, Al-Azhar University, Cairo, Egypt.</t>
  </si>
  <si>
    <t>All the children were clinically examined to assess their dental caries experience (deft/DMFT), and stimulated saliva samples were collected to measure the saliva pH, flow rate, 郭-amylase, and secretory immunoglobulin A (sIgA)-level changes.</t>
  </si>
  <si>
    <t>Department of Psychology, City, University of London, London, UK.</t>
  </si>
  <si>
    <t>EEG was recorded in 55 healthy right-handed women under (i) a white noise interruption detection condition (Baseline); (ii) enduring CP induced by the cold cup test.</t>
  </si>
  <si>
    <t>Department of Health, Animal Science and Food Safety, University of Milan, Italy.</t>
  </si>
  <si>
    <t>Treated cells undergo a widespread demethylation which is followed by a renewed methylation pattern induced by specific chemical stimuli that lead to the desired phenotype.</t>
  </si>
  <si>
    <t>Department of Radiation Oncology, The Affiliated Cancer Hospital of Zhengzhou University, Zhengzhou, China.</t>
  </si>
  <si>
    <t>Critical Care Medicine, Christian Medical College, Vellore, Tamil Nadu, India.</t>
  </si>
  <si>
    <t>These includes vancomycin's slow bactericidal activity, poor lung penetration and nephrotxicity;linezolid therapy induced myelosuppression and high cost of daptomycin greatly limits their clinical use.</t>
  </si>
  <si>
    <t>National Engineering Research Center for Biomaterials, Sichuan University, Chengdu 610064, P.R. China.</t>
  </si>
  <si>
    <t>In particular, a cultivation regime was designed to first induce osteoblastic differentiation of rat bone marrow stromal cells (BMSCs) for 14 days, and then induce osteoclastic differentiation of osteoclast-like precursor RAW 264.7 cells through the aid of the osteoblasts formed for additional 14 days, in the absence of the external addition of RANKL.</t>
  </si>
  <si>
    <t>Graduate Institute of Biomedical Sciences, College of Medicine, Chang Gung University, Taoyuan, Taiwan; Department of Medical Biotechnology and Laboratory Science, College of Medicine, Chang Gung University, Taoyuan, Taiwan; Department of Laboratory Medicine, Chang Gung Memorial Hospital at Linkou, Taoyuan, Taiwan; Graduate Institute of Medical Biotechnology and Laboratory Science, College of Medicine, Chang Gung University, Taoyuan, Taiwan; Molecular Medicine Research Center, Chang Gung University, Taoyuan, Taiwan. Electronic address: ctseng@mail.cgu.edu.tw.</t>
  </si>
  <si>
    <t>The cellular characteristics and the ability to induce platelet aggregation of these cells lines were analyzed.</t>
  </si>
  <si>
    <t>Department of Pedodontics and Preventive Dentistry, Manav Rachna Dental College, Faridabad, Haryana, India.</t>
  </si>
  <si>
    <t>Department of Orthopedic, University of Chinese Academy of Sciences Shenzhen Hospital, 518000, Shenzhen, China.</t>
  </si>
  <si>
    <t>Genistein (GEN), a soy-derived isoflavone, has been validated that can effectively inhibit the angiogenesis of several tumours.</t>
  </si>
  <si>
    <t>We thus carried out a study in vitro to investigate the effect of GEN in vascular endothelial growth factor (VEGF) expression and angiogenesis induced by the inflammatory environment of RA.</t>
  </si>
  <si>
    <t>Department of Pediatric and Preventive Dentistry, Dr GD Pol Foundation's YMT Dental College and Hospital, Navi Mumbai, Maharashtra, India.</t>
  </si>
  <si>
    <t>Department of Pharmacology, 110C Med Surge1, Mail Code 4625, University of California, Irvine, School of Medicine, Irvine, CA, 92697, USA.</t>
  </si>
  <si>
    <t>In preclinical studies the GABAAR-active steroids were shown to exhibit anxiolytic, anticonvulsant, analgesic and sedative properties and at relatively high doses to induce a state of general anaesthesia.</t>
  </si>
  <si>
    <t>The First Clinical Medical School, Shandong University of Traditional Chinese Medicine, Shandong, 250355, China.</t>
  </si>
  <si>
    <t>Department of Sports Medicine, Huashan Hospital, Fudan University, Shanghai, China.</t>
  </si>
  <si>
    <t>After transfected by CAIII-overexpressing and knockdown lentiviral vectors, the rat soleus muscles were induced to fatigue to investigate the effects and possible molecular mechanisms of CAIII in antifatigue.</t>
  </si>
  <si>
    <t>Up-regulating the expression of CAIII might contribute to dissipating fatigue, which would provide a new method to solve the difficulties in eliminating muscular fatigue.</t>
  </si>
  <si>
    <t>Research Laboratory in Regenerative Medicine and Tissue Engineering Saint Camillus International University of Health Sciences, Rome, Italy.</t>
  </si>
  <si>
    <t>Department of Pedodontics and Preventive Dentistry, Vishnu Dental College, Bhimavaram, Andhra Pradesh, India.</t>
  </si>
  <si>
    <t>Beijing Key Lab of Regenerative Medicine in Orthopaedics, Beijing, China.</t>
  </si>
  <si>
    <t>Department of Pedodontics and Preventive Dentistry, Mamata Dental College and Hospital, Khammam, Telangana, India.</t>
  </si>
  <si>
    <t>Department of Clinical Microbiology, Christian Medical College, Vellore, Tamil Nadu, India.</t>
  </si>
  <si>
    <t>12% of the patients had immediate postoperative complications that required a wash out in theatre.</t>
  </si>
  <si>
    <t>University of Toronto, Toronto, Ontario, Canada.</t>
  </si>
  <si>
    <t>The treatment the children required was clearly extraordinary, including a wide array of advanced life-sustaining technological support.</t>
  </si>
  <si>
    <t>School of Agriculture and Food Science, University College Dublin, Belfield, Dublin 4, Ireland.</t>
  </si>
  <si>
    <t>Department of Biology, Tufts University, Medford, Massachusetts 02155.</t>
  </si>
  <si>
    <t>Hospital Central Sur de Alta Especialidad de PEMEX, Mexico City, Mexico.</t>
  </si>
  <si>
    <t>Department of Chemistry, Rivers State University, Port Harcourt, Nigeria.</t>
  </si>
  <si>
    <t>The study concluded that consumers of bivalves (Arca senilis) in southern Nigeria generally have minimal health risk concern via consumption but regular monitoring is required to detect changes.</t>
  </si>
  <si>
    <t>Department of Orthopaedic and Traumatology, The University of Hong Kong, 21 Sassoon Road, Pokfulam, Hong Kong, China.</t>
  </si>
  <si>
    <t>Biomaterials for the reconstruction are required to be strong, osteoinductive, osteoconductive, and allowing for fast angiogenesis, without causing any immune rejection or disease transmission.</t>
  </si>
  <si>
    <t>Department of Obstetrics &amp; Gynecology, Universit챕 de Montr챕al, Research Center of the CHU Sainte-Justine, Montr챕al, Canada.</t>
  </si>
  <si>
    <t>Universit챕 de Tours, UMR85 Physiologie de la Reproduction et des Comportements, Centre INRA Val-de-Loire, Nouzilly, France.</t>
  </si>
  <si>
    <t>Since a fine tuning - rather than an absence - of inflammation is required along the reproductive cycle, anti-inflammatory drugs do not allow any improvement of pregnancy rate, except in the specific case of embryo transfer.</t>
  </si>
  <si>
    <t>Division of Respiratory and Critical Care Medicine, Center of Infectious Diseases, National Clinical Research Center for Geriatrics and State Key Laboratory of Biotherapy, West China Hospital of Sichuan University and Collaborative Innovation Center of Biotherapy, Chengdu, 610041, China. chengwei669@scu.edu.cn.</t>
  </si>
  <si>
    <t>Department of Ophthalmology, Glaucoma Research Center, Montchoisi Clinic, Swiss Visio, Lausanne, Switzerland.</t>
  </si>
  <si>
    <t>Medical College of Wisconsin, Department of Plastic Surgery, 1155 N. Mayfair Rd. Suite T2600 Milwaukee, Wisconsin 53226 United States. Electronic address: edoren@mcw.edu.</t>
  </si>
  <si>
    <t>Of the 24 patients with palpable fat necrosis, 11 required excision.</t>
  </si>
  <si>
    <t>Randall Division of Cell and Molecular Biophysics, King's College London, New Hunt's House, London, SE1 1UL, U.K.</t>
  </si>
  <si>
    <t>Pontifical University of St. Thomas Aquinas, Rome, Italy.</t>
  </si>
  <si>
    <t>Laboratory Services Department, Food and Drugs Authority, P. O. Box CT 2783, Cantonments - Accra, Ghana.</t>
  </si>
  <si>
    <t>E-nose offers a method that is noninvasive, fast and requires little or no sample preparation, thus making it ideal for use as an online monitoring tool.</t>
  </si>
  <si>
    <t>Faculty of Health and Medicine, University of Newcastle, Callaghan, New South Wales, Australia.</t>
  </si>
  <si>
    <t>Practically, this requires that we explore the values of the patient and the clinician and then consider available treatment options.</t>
  </si>
  <si>
    <t>However, the high incidence of Gram-negative infection requires that prophylactic antibiotics cover these organisms as well.</t>
  </si>
  <si>
    <t>3Department of Transplant Immunology and Immunogenetics, All India Institute of Medical Sciences, New Delhi, India.</t>
  </si>
  <si>
    <t>2Department of Bacteriology and Virology, School of Medicine, Shiraz University of Medical Sciences, Shiraz, Iran.</t>
  </si>
  <si>
    <t>All in all, this research as the first report from Iran described the tremendous potential of two L1 loops (BC and FG) to induce immune system which can be used as the descent candidate to design a new vaccine against HPV in the Iranian population.</t>
  </si>
  <si>
    <t>Baqai Medical University Karachi, Pakistan.</t>
  </si>
  <si>
    <t>Patients of both genders in any age group who required reconstruction of soft tissue defects after release of post-burn neck contracture were included.</t>
  </si>
  <si>
    <t>National Heart and Lung Institute, Imperial College London, London SW7 2AZ, United Kingdom.</t>
  </si>
  <si>
    <t>The hydrophilic peptide moiety was hypothesized to prevent penetration of the prodrugs into cells and prevent interaction with PKC.</t>
  </si>
  <si>
    <t>Department of Psychiatry, UMC Utrecht Brain Center, Utrecht University, Utrecht, the Netherlands.</t>
  </si>
  <si>
    <t>The Trier Social Stress Test was used to induce psychosocial stress.</t>
  </si>
  <si>
    <t>The Division of Brain Science, Imperial College London, London, UK.</t>
  </si>
  <si>
    <t>These data are in keeping with our recent observation that plasticity can be induced in human dopaminergic neurons by the D3 receptor-preferential agonist pramipexole, whose effect as augmentation treatment in treatment-resistant depression has been reported.</t>
  </si>
  <si>
    <t>3Bloomberg School of Public Health, Johns Hopkins University, Baltimore, MD USA.</t>
  </si>
  <si>
    <t>Using smokers, a population known to have high rates of delay discounting, and thus more vulnerable to preference reversals, this pilot study sought to examine soft commitment as a strategy that may prevent preference reversals.</t>
  </si>
  <si>
    <t>Department of Animal Science, Iowa State University, Ames, IA 50010. Electronic address: eabobeck@iastate.edu.</t>
  </si>
  <si>
    <t>The laser enrichment device was successful in stimulating broiler physical activity and feeding, and did not negatively impact walking ability.</t>
  </si>
  <si>
    <t>Department of Glaucoma, Fundaci처n Hospital Nuestra Se챰ora de la Luz, IAP, Mexico City, Mexico.</t>
  </si>
  <si>
    <t>Hypotony induced by suprachoroidal minimally invasive glaucoma surgery (MIGS) was reported to be lower than 3% in the population that comprised the COMPASS study.</t>
  </si>
  <si>
    <t>Device obstruction was induced through argon laser burns directed to the peripheral iris, and the device was no longer visible on follow-up examinations.</t>
  </si>
  <si>
    <t>Department of Biostatistics, University of Texas MD Anderson Cancer Center, Houston, Texas, USA.</t>
  </si>
  <si>
    <t>In this paper we are interested in situations where data show departures from Gaussianity, therefore requiring alternative modeling distributions.</t>
  </si>
  <si>
    <t>Ouro Fino Sa첬de Animal, Ribeir찾o Preto, SP, Brazil.</t>
  </si>
  <si>
    <t>Thus, the objective of this review was to discuss pre-ovulation synchronization strategies (administration of injectable P4 or energetic/protein supplementation or pre-synchronization with intra-vaginal progesterone devices) aiming to increase the LH pulsatility in beef cows or induce the formation of a GnRH-responsive follicle at the beginning of the Ovsynch protocol in dairy cows.</t>
  </si>
  <si>
    <t>Department of General Thoracic Surgery, Kagoshima University Graduate School of Dental and Medical Science, Kagoshima, Japan.</t>
  </si>
  <si>
    <t>Washington University School of Medicine, St. Louis, MO, USA.</t>
  </si>
  <si>
    <t>In contrast to prior efforts to identify and primarily address underlying psychiatric contributors to gender dysphoria, interventions that include uncritical social affirmation, use of gonadotropin-releasing hormone agonists to suppress normally timed puberty, and administration of cross-sex steroid hormones to induce desired secondary sex characteristics are now advocated by an emerging cohort of transgender medicine specialists.</t>
  </si>
  <si>
    <t>Section of Neurosurgery, University of Nebraska Medical Center, Omaha, NE, USA.</t>
  </si>
  <si>
    <t>Centre for Medical Image Computing (CMIC), University College London.</t>
  </si>
  <si>
    <t>Our experiments include thousands of brain MRI scans and demonstrate that the proposed method achieves good accuracy for a brain MRI segmentation task for different MRI contrasts, requiring only approximately 15 seconds at test time on a GPU.</t>
  </si>
  <si>
    <t>Department of Biotechnology, Sri Venkateswara Institute of Medical Sciences, Tirupati, 517507, Andhra Pradesh, India. Electronic address: sarmasvims@gmail.com.</t>
  </si>
  <si>
    <t>These CD34+ HSCs were induced for 21 days in hepatocyte differentiation medium (HDM).</t>
  </si>
  <si>
    <t>College of Robotics, Beijing Union University, Beijing 100000, China.</t>
  </si>
  <si>
    <t>Mg2+ also control a myriad of cellular processes, including the bone development by enhancing the attachment and differentiation of osteoblasts and accelerating mineralization to enhance bone healing.</t>
  </si>
  <si>
    <t>The potential mechanisms of this specific performance may be through activating via integrin 慣2棺1-FAK-ERK1/2 protein-coupled receptor pathway.</t>
  </si>
  <si>
    <t>5Department of Clinical Pathology, Misr University for Science and Technology (MUST), Giza, Egypt.</t>
  </si>
  <si>
    <t>Proper diagnosis is mandatory which requires the consideration of two overlapping diagnoses: severe preeclampsia/haemolysis, elevated liver enzymes, and low platelet syndrome (SPE/HELLP) and thrombotic thrombocytopenic purpura (TTP).</t>
  </si>
  <si>
    <t>Department of Biomedical Engineering Technion - Israel Institute of Technology Haifa Israel.</t>
  </si>
  <si>
    <t>The functionalized NPs were investigated in vitro using microfluidic models lined with inflamed (TNF-慣 stimulated) and control endothelial cells (EC).</t>
  </si>
  <si>
    <t>Experiments reveal a significantly higher specific adhesion of the examined functionalized NPs to activated EC for the window of examined wall shear stresses.</t>
  </si>
  <si>
    <t>IFMBE/Clinical Engineering Division Chairman, 1821 Jacksons Creek point, Marietta, GA 30068 USA.</t>
  </si>
  <si>
    <t>Technological advancements are transforming how healthcare knowledge is expanding and accelerating the outreach of critical medical services delivery (Jamal et al.</t>
  </si>
  <si>
    <t>2Centre For Aquaculture Research, Extension &amp; Livelihood, Department of Aquaculture Management &amp; Technology, Vidyasagar University, Midnapore, 721 102 West Bengal India.</t>
  </si>
  <si>
    <t>Molecular docking between the epitopes and T cell receptor delta chain authenticate the accurate interaction between epitope and receptor with significantly low binding energy.</t>
  </si>
  <si>
    <t>Conclusion:
      Unintentionally pregnant women deserve a supportive and complete response from their clinicians, who should inform about, and sometimes activate, all the resources available for the continuation of unintended pregnancy.</t>
  </si>
  <si>
    <t>Dipartimento di Scienze Farmacologiche e Biomolecolari, Universit횪 Degli Studi di Milano, Milano, Italy.</t>
  </si>
  <si>
    <t>Clinical significance:
      Pit and fissure sealants are highly effective and economical in preventing occlusal caries in young permanent tooth with low failure rate.</t>
  </si>
  <si>
    <t>Materials and methods:
      This interventional prospective study was conducted on systemically healthy 6-12-year olds (mean age of 8 years) presenting at the Department of Pediatrics, Tehran University requiring space maintainers.</t>
  </si>
  <si>
    <t>Results:
      Asthmatic children presented significantly higher deft mean value (6.77 짹 1.69), as well as significantly reduced stimulated saliva flow (0.82 짹 0.2) and sIgA (29.42 짹 6.31) when compared to healthy control.</t>
  </si>
  <si>
    <t xml:space="preserve">
        Introduction:
      Dental caries is a multifactorial disease and a dynamic process that can be prevented and reversed during the early stage.</t>
  </si>
  <si>
    <t>The translational potential of this article:
      The study showed the location characteristics of cystic lesions in osteonecrosis of femoral head, which suggested that the formation of cystic lesions may be related to stress and could accelerate the collapse of femoral head.</t>
  </si>
  <si>
    <t>Conclusions:
      Our study showed that soleus muscle fatigue induced by electrical stimulation could result in downregulation of CAIII and ATP levels 땇nd accumulation of lactic acid and MDA.</t>
  </si>
  <si>
    <t xml:space="preserve">
        Aim:
      To evaluate the penetration depth, surface roughness, and color stability of resin infiltration restoration of artificial enamel lesions induced in primary and permanent teeth.</t>
  </si>
  <si>
    <t>Aims and objectives:
      The purpose of the present controlled clinical trial is to investigate the effectiveness of a new anticaries agent, nanosilver fluoride (NSF), preventing and arresting caries in children.</t>
  </si>
  <si>
    <t>Aim:
      The aim of this prospective, multi-centric clinical study is to investigate and assess the survival rate of short implants in single posterior maxillae atrophied sites with adjacent natural teeth, when augmented with leukocyte and platelet-rich fibrin (L-PRF) alone using a minimally invasive trans-crestal approach.</t>
  </si>
  <si>
    <t>Conclusion:
      Argon laser burns directed to the peripheral iris to induce synechiae development that produces device obstruction are an effective technique to manage persistent hypotony after supraciliary CyPass짰 implantation.</t>
  </si>
  <si>
    <t>Institute of Pharmaceutical and Medicinal Chemistry, Corrensstra횩e 48, 48149 M체nster, Germany.</t>
  </si>
  <si>
    <t>treatment</t>
    <phoneticPr fontId="18" type="noConversion"/>
  </si>
  <si>
    <t>upregulation</t>
    <phoneticPr fontId="18" type="noConversion"/>
  </si>
  <si>
    <t>AP</t>
    <phoneticPr fontId="18" type="noConversion"/>
  </si>
  <si>
    <t>midbrain</t>
    <phoneticPr fontId="18" type="noConversion"/>
  </si>
  <si>
    <t>Zinc is an essential trace element required for bone remodelling process, but its role in such process remains to be elucidated.</t>
    <phoneticPr fontId="18" type="noConversion"/>
  </si>
  <si>
    <t>GEN</t>
    <phoneticPr fontId="18" type="noConversion"/>
  </si>
  <si>
    <t>collapse</t>
    <phoneticPr fontId="18" type="noConversion"/>
  </si>
  <si>
    <t>establishment</t>
    <phoneticPr fontId="18" type="noConversion"/>
  </si>
  <si>
    <t>differentiation</t>
    <phoneticPr fontId="18" type="noConversion"/>
  </si>
  <si>
    <t>total</t>
    <phoneticPr fontId="18" type="noConversion"/>
  </si>
  <si>
    <t>alterations</t>
    <phoneticPr fontId="18" type="noConversion"/>
  </si>
  <si>
    <t>Inflammation is not only the first line of defense of the organism but is also required in many reproductive processes such as ovulation, corpus luteum development, luteolysis, uterine clearance after insemination and post partum.</t>
    <phoneticPr fontId="18" type="noConversion"/>
  </si>
  <si>
    <t>Structural and biochemical analysis revealed that MTA or SAH inhibited the enzyme activities, whereas SAM activated the enzyme.</t>
    <phoneticPr fontId="18" type="noConversion"/>
  </si>
  <si>
    <t>MTA or SAH</t>
  </si>
  <si>
    <t>was stimulated by</t>
    <phoneticPr fontId="18" type="noConversion"/>
  </si>
  <si>
    <t>was inhibited by</t>
    <phoneticPr fontId="18" type="noConversion"/>
  </si>
  <si>
    <t>Cu2+ and Fe3+</t>
    <phoneticPr fontId="18" type="noConversion"/>
  </si>
  <si>
    <t>Mg2+ and Zn2+</t>
    <phoneticPr fontId="18" type="noConversion"/>
  </si>
  <si>
    <t>Chemistry Laboratory, Department of Mathematics and Science Education, Kazim Karabekir Education Faculty, Atat체rk University, 25241 Erzurum, Turkey.</t>
  </si>
  <si>
    <t>Chemistry Laboratory, Department of Mathematics and Science Education, Kazim Karabekir Education Faculty, Atat체rk University, 25242 Erzurum, Turkey.</t>
  </si>
  <si>
    <t>required</t>
    <phoneticPr fontId="18" type="noConversion"/>
  </si>
  <si>
    <t>excision</t>
    <phoneticPr fontId="18" type="noConversion"/>
  </si>
  <si>
    <t>abolished</t>
    <phoneticPr fontId="18" type="noConversion"/>
  </si>
  <si>
    <t>activated</t>
    <phoneticPr fontId="18" type="noConversion"/>
  </si>
  <si>
    <t>Methods:
      MH7A cells were used to verify whether GEN can inhibit the expression of VEGF in MH7A cells under inflammatory conditions and demonstrate the mechanism.</t>
    <phoneticPr fontId="18" type="noConversion"/>
  </si>
  <si>
    <t>can inhibit</t>
    <phoneticPr fontId="18" type="noConversion"/>
  </si>
  <si>
    <t>inhibited</t>
    <phoneticPr fontId="18" type="noConversion"/>
  </si>
  <si>
    <t>could accelerate</t>
    <phoneticPr fontId="18" type="noConversion"/>
  </si>
  <si>
    <t>prevented</t>
    <phoneticPr fontId="18" type="noConversion"/>
  </si>
  <si>
    <t>accelerated</t>
    <phoneticPr fontId="18" type="noConversion"/>
  </si>
  <si>
    <t>requires</t>
    <phoneticPr fontId="18" type="noConversion"/>
  </si>
  <si>
    <t>have prevented</t>
    <phoneticPr fontId="18" type="noConversion"/>
  </si>
  <si>
    <t>can prevent</t>
    <phoneticPr fontId="18" type="noConversion"/>
  </si>
  <si>
    <t>may help prevent</t>
    <phoneticPr fontId="18" type="noConversion"/>
  </si>
  <si>
    <t>lymphomagenesis</t>
    <phoneticPr fontId="18" type="noConversion"/>
  </si>
  <si>
    <t>none</t>
    <phoneticPr fontId="18" type="noConversion"/>
  </si>
  <si>
    <t>induced</t>
    <phoneticPr fontId="18" type="noConversion"/>
  </si>
  <si>
    <t>will help prevent</t>
    <phoneticPr fontId="18" type="noConversion"/>
  </si>
  <si>
    <t>it</t>
    <phoneticPr fontId="18" type="noConversion"/>
  </si>
  <si>
    <t>Division of Geriatrics and Palliative Medicine, Weill Cornell Medicine, New York, New York, USA.</t>
  </si>
  <si>
    <t>Some special populations of interest within the community of PLWH include those with chronic pain, substance abuse, or requiring end of life care.</t>
  </si>
  <si>
    <t>Department of Clinical Laboratory, Tianjin Nankai Hospital Tianjin, China.</t>
  </si>
  <si>
    <t>Department of Cardiology, Chinese PLA General Hospital Beijing 100853, China.</t>
  </si>
  <si>
    <t>LncRNAs are recently thought to be oncogenes in various cancers, and its expression levels are validated that can be inhibited by miRNAs.</t>
  </si>
  <si>
    <t>Utah State University.</t>
  </si>
  <si>
    <t>The successful implementation of evidence-based interventions for vulnerable children and families in underserved and marginalized communities requires careful consideration of how existing paradigms of prevention, evaluation, and implementation science impact issues of social justice and equity.</t>
  </si>
  <si>
    <t>School of Chinese Materia Medica, Beijing University of Chinese Medicine, Beijing 100029, China.</t>
  </si>
  <si>
    <t>The designing of a novel approach for a safe, simple, and effective ocular drug delivery is a major concern and requires innovative strategies to combat the problem.</t>
  </si>
  <si>
    <t>Department of Gynecology and Obstetrics, Sichuan Academy of Medical Sciences, Sichuan Provincial People's Hospital Chengdu, Sichuan, China.</t>
  </si>
  <si>
    <t>Department of Health Outcomes and Policy, University of Florida.</t>
  </si>
  <si>
    <t>The calculations are easily computed with a free, open-source product that requires only a web browser to use.</t>
  </si>
  <si>
    <t>Psychoanalysis Unit, University College London, London, United Kingdom.</t>
  </si>
  <si>
    <t>MIT aims to reduce negative psychological symptoms by stimulating an understanding of mental states and their links to behavior in self and others, including in challenging interpersonal situations.</t>
  </si>
  <si>
    <t>Further research is required to determine the clinical efficacy of MIT in controlled trials.</t>
  </si>
  <si>
    <t>Solid State Pharmaceutical Research Group (SSPRG), Department of Pharmaceutics, National Institute of Pharmaceutical Education and Research, Hyderabad 500037, India.</t>
  </si>
  <si>
    <t>The present review aims to provide an overview of different mechanisms by which these cellulose derivatives inhibit the crystallization of drugs in the solid state and from supersaturated solution.</t>
  </si>
  <si>
    <t>Division of Digestive Diseases, West China Hospital, Sichuan University Chengdu, PR China.</t>
  </si>
  <si>
    <t>Additionally, augmented HIF-1慣 expression was positively associated with TNM stage III-IV (P = 0.025), the presence of distant metastasis and vascular invasion (P = 0.048), and the presence of positive lymph nodes (P = 0.041).</t>
  </si>
  <si>
    <t>Shenyang Pharmaceutical University, Shenyang 110016, China.</t>
  </si>
  <si>
    <t>In this study, the correlation between Kupffer cells (KCs) and ABC phenomenon has been studied by KCs-targeted liposomes inducing ABC phenomenon and KCs depletion.</t>
  </si>
  <si>
    <t>What's more, ABC phenomenon of the secondary injection of PL was stronger in KCs depletion rats than that in normal rats, which indicated that depletion of KCs prolonged the circulation of PL in the first injection repeatedly stimulating B-cells in the marginal region of the spleen and causing it to secrete more IgM antibodies.</t>
  </si>
  <si>
    <t>Department of Emergency, The First Affiliated Hospital of Guangxi Medical University Nanning, Guangxi, China.</t>
  </si>
  <si>
    <t>GO inhibits the proliferation of HONE1 cells, promotes their apoptosis in a concentration-dependent manner and enhances the expression of the ER stress chaperone GRP78 in HONE1 cells.</t>
  </si>
  <si>
    <t>Thus, GO inhibits the proliferation of nasopharyngeal carcinoma cells via the induction of cytotoxic autophagy.</t>
  </si>
  <si>
    <t>In addition, ER stress is also activated as an adaptive response, so blocking ER stress may enhance the sensitivity of nasopharyngeal carcinoma cells to GO.</t>
  </si>
  <si>
    <t>School of Pharmacy, Shenyang Pharmaceutical University, No. 103, Wenhua Road, Shenyang 110016, China.</t>
  </si>
  <si>
    <t>Here in this study, a simple and effective drug loading method based on salt induced modulation was proposed and demonstrated with mechanism elucidation.</t>
  </si>
  <si>
    <t>School of Pharmaceutical Science and Technology, Tianjin University, Tianjin 300193, China.</t>
  </si>
  <si>
    <t>The results indicated that labrasol obviously enhance the transcorneal permeability of fluorescein sodium, and the enhancement was realized by interacting with and down-regulating the associated proteins, such as F-actin, claudin-1 and 棺-catenin, which were contributed to cell-cell connections, respectively.</t>
  </si>
  <si>
    <t>Nanotechnology Research Center, Pharmaceutical Technology Institute, Mashhad University of Medical Sciences, Mashhad, Iran.</t>
  </si>
  <si>
    <t>ALG coating of this formulation (PR8-CHT-ALG) significantly decreased the antibody titers and a less immune response was induced than PR8-TMC-ALG formulation.</t>
  </si>
  <si>
    <t>Department of Cardiovascular Surgery, Xinqiao Hospital, Third Military Medical University Chongqing, PR China.</t>
  </si>
  <si>
    <t>Our results demonstrated that melatonin confers cardioprotection by inhibiting apoptosis through the activation of PI3K/Akt signaling pathway in hypoxic cardiomyocytes.</t>
  </si>
  <si>
    <t>Department of Anatomy, College of Basic Medical Science, Dalian Medical University, Dalian 116044, China.</t>
  </si>
  <si>
    <t>Center of Excellence for the Oceans, National Taiwan Ocean University, Keelung 202, Taiwan.</t>
  </si>
  <si>
    <t>Department of Stomatology, Jinan University Medical College, Guangzhou 510632, China.</t>
  </si>
  <si>
    <t>Cell viability was measured by MTT assay and cytotoxicity induced by Na2S2O4 was assessed by lactate dehydrogenase (LDH) release into the culture medium.</t>
  </si>
  <si>
    <t>Department of Pathology, The First Affiliated Hospital of Nanjing Medical University Nanjing, P. R. China.</t>
  </si>
  <si>
    <t>Metastatic tumors lack unique histological features, especially adenocarcinoma, which require differential diagnosis both clinically and histologically, hence knowledge of their medical history and clinical data are particularly important in their diagnosis.</t>
  </si>
  <si>
    <t>Shanghai Key Laboratory of Functional Materials Chemistry, East China University of Science and Technology, Shanghai 200237, China.</t>
  </si>
  <si>
    <t>In vivo evaluation results showed that OVA loaded CD/CS nanoparticles could enhance its efficacy for inducing intestinal mucosal immune response.</t>
  </si>
  <si>
    <t>Department of Biostatistics and Epidemiology, The University of Pennsylvania.</t>
  </si>
  <si>
    <t>As a major feature of our proposed methods, the aforementioned joint distribution is not required to be specified and the random effect in the proposed joint model is treated as a nuisance parameter.</t>
  </si>
  <si>
    <t>Department of Bioengineering, Imperial College London, London SW72AS, UK. rylie.green@imperial.ac.uk.</t>
  </si>
  <si>
    <t>State Key Laboratory of Chemical Resource Engineering, Beijing Advanced Innovation Center for Soft Matter Science and Engineering, Beijing University of Chemical Technology, Beijing 100029, P. R. China. sunxm@mail.buct.edu.cn kuangyun@mail.buct.edu.cn.</t>
  </si>
  <si>
    <t>This strategy allows tuning of the selectivity of the CO2 reduction reaction (CO2RR) and a decrease of the hydrogen evolution rate simultaneously by facilitating the supply of CO2 reactants and inhibiting the adsorption of water (protons).</t>
  </si>
  <si>
    <t>Moreover, the accelerated gas and ion diffusion and homogenized reactions also avoided accumulative damage on the surface of the Cu NWs and enhanced the stability of the Cu catalyst.</t>
  </si>
  <si>
    <t>University of Vermont.</t>
  </si>
  <si>
    <t>We provide recommendations for preventing suicide from a systems framework and discuss practical lessons from a preliminary study designed to test a culturally-responsive model of suicide in Bhutanese refugees.</t>
  </si>
  <si>
    <t>Key Laboratory of Drug Targeting and Drug Delivery System of the Education Ministry, Sichuan Engineering Laboratory for Plant-Sourced Drug and Sichuan Research Center for Drug Precision Industrial Technology, West China School of Pharmacy, Sichuan University, Chengdu 610064, China.</t>
  </si>
  <si>
    <t>Then the application of NO donors, which was the main aim of the review, was discussed in detailed according to their functions, including inducing tumor cell apoptosis, reversing tumor multidrug resistance, inhibiting tumor metastasis and improving drug delivery.</t>
  </si>
  <si>
    <t>Zhejiang University of Technology, 18 Chaowang Road, Zhejiang 310014, China.</t>
  </si>
  <si>
    <t xml:space="preserve">
      The object of the study was to develop a quick and reproducible accelerated in vitro release method to predict and deduce the function of the real time (37 째C) release for long acting PLGA microspheres.</t>
  </si>
  <si>
    <t>First, the release of the microspheres were studied using the sample and separate method at 37 째C with normal orbital shaking and elevated temperatures with magnetic stirring to further accelerate the release.</t>
  </si>
  <si>
    <t>So the elevated temperatures coupled with magnetic stirring were used to accelerate the release further, and when there have many similar release profiles with the real time release at elevated temperatures, releasing time at elevated temperatures and the R2 of the final deduced function will be used to help choosing the most similar release profile with the real time release.</t>
  </si>
  <si>
    <t>Department of Mechanical Engineering Massachusetts Institute of Technology Cambridge, MA 02139, USA.</t>
  </si>
  <si>
    <t>William James College, Newton, USA.</t>
  </si>
  <si>
    <t>There is a lack of research that addresses the ecological validity of visual stimuli to induce stress in participants while measuring participants' neural response to that stimuli.</t>
  </si>
  <si>
    <t>The current study conducted a systematic literature review to identify visual tasks that have been used in laboratory settings to induce stress in participants.</t>
  </si>
  <si>
    <t>The most frequent tasks identified were developed to induce peer rejection/exclusion in youth (e.g., Chatroom and Cyberball).</t>
  </si>
  <si>
    <t>The present article highlights trends and gaps in the current research, and examines the ecological validity of current stimuli used as laboratory based stressors, which can be used to fuel further investigation into adolescent neural response to stimuli, and further evaluation of the ecological validity of tasks.</t>
  </si>
  <si>
    <t>Department of Pharmacology, Shenyang Pharmaceutical University, No. 103 Wenhua Road, Shenyang 110016, China.</t>
  </si>
  <si>
    <t>School of Sciences, European University Cyprus, 6 Diogenous St., Nicosia 2404, Cyprus.</t>
  </si>
  <si>
    <t>This aerosol-based, yet 'dry' intervention approach using iEWNS nano-carrier platform offers advantages over current 'wet' techniques that are prevalent commercially, which require grams of the AI to achieve similar inactivation, leading to increased chemical risks and chemical waste byproducts.</t>
  </si>
  <si>
    <t>Department of Earth and Life Sciences, University of Taipei, Taipei, Taiwan.</t>
  </si>
  <si>
    <t>Department of Abdominal Surgery, Zhejiang Cancer Hospital Hangzhou 310022, Zhejiang Province, China.</t>
  </si>
  <si>
    <t>Intensive Care Unit, New Cross Hospital, Wolverhampton, UK.</t>
  </si>
  <si>
    <t>Refractory hypotension to intravenous fluids and rise in lactate level required admission to the intensive care unit for vasopressor support.</t>
  </si>
  <si>
    <t>Asian Centre for Evidence Synthesis in Population, Implementation and Clinical Outcomes (PICO), Global Evidence Synthesis Initiative (GESI) Network, Subang Jaya, Malaysia.</t>
  </si>
  <si>
    <t xml:space="preserve">
        Objective:
      To examine the comparative efficacy and safety of interventions for preventing chemotherapy-induced oral mucositis (OM) in adult cancer patients.</t>
  </si>
  <si>
    <t>Methods:
      We searched PubMed, Embase and the Cochrane Central systematically for the randomised control trials (RCTs) of interventions for preventing OM.</t>
  </si>
  <si>
    <t>Conclusions:
      This NMA suggests that cryotherapy was the most effective intervention for preventing chemotherapy-induced OM with a safety profile similar to control, but not significantly lower than sucralfate and palifermin.</t>
  </si>
  <si>
    <t>Department of Orthopaedics, Concord Repatriation General Hospital, Concord, Australia.</t>
  </si>
  <si>
    <t>College of Pharmacy, Chung-Ang University, Seoul, Republic of Korea.</t>
  </si>
  <si>
    <t>To find active pharmacological compounds that might prevent or ameliorate the vision-threatening eye diseases, numerous studies have been performed, and some botanical compounds, including those extracted from ginseng, have been shown to possess beneficial effects in the treatment or prevention of common ocular diseases.</t>
  </si>
  <si>
    <t>School of Materials Science and Engineering, Henan Polytechnic University, Jiaozuo, 454003, China. chenqiang@hpu.edu.cn.</t>
  </si>
  <si>
    <t>However, the mechanical properties of RSF hydrogels are often weak or brittle, which limits their potential for applications where high strength is required.</t>
  </si>
  <si>
    <t>Department of Biochemistry, University of Port Harcourt, Choba, Nigeria.</t>
  </si>
  <si>
    <t>As expected, DnBP induced oxidative stress was evident by increased malondialdehyde level in both organs.</t>
  </si>
  <si>
    <t>Key Lab of Drug Metabolism &amp; Pharmacokinetics, State Key Laboratory of Natural Medicines, China Pharmaceutical University, Nanjing, China.</t>
  </si>
  <si>
    <t>I/R surgery induced effects on infarct size, neurological deficit score, and proinflammatory cytokines (IL-1棺, IL-6, and TNF-慣) were prevented by colonizing the rat gastrointestinal tract with Lac.H (1 횞 109 CFU) by gavage 15 d before I/R surgery.</t>
  </si>
  <si>
    <t>Department of Food Science and Biotechnology, College of Life Science, CHA University, Seongnam, Republic of Korea.</t>
  </si>
  <si>
    <t>In addition, JP5 and BG1 inhibited the expression of inflammatory proteins such as p-NF-觀B and tumor necrosis factor alpha-慣.</t>
  </si>
  <si>
    <t>Conclusions:
      JP5 and BG1 protect against oxidative stress and inflammation induced by heat stress and help maintain liver function by preventing liver damage.</t>
  </si>
  <si>
    <t>School of Materials Science and Engineering, University of New South Wales, Sydney, NSW 2502, Australia. shirsathsagar@hotmail.com dy.wang@unsw.edu.au.</t>
  </si>
  <si>
    <t>However, due to the limited surface area of the continuous metal under-layer, the degree of crystallization is insufficient and post-annealing is required.</t>
  </si>
  <si>
    <t>Harvard T.H. Chan School of Public Health, Boston, MA, USA.</t>
  </si>
  <si>
    <t>Institute of Fundamental and Frontier Sciences, University of Electronic Science and Technology of China, Chengdu 610054, P. R. China. zhmwang@uestc.edu.cn.</t>
  </si>
  <si>
    <t>The latter were specially designed to accelerate the exciton separation through a band engineering approach.</t>
  </si>
  <si>
    <t>Kolling Deafness Research Centre, Macquarie University and University of Sydney, NSW, Australia.</t>
  </si>
  <si>
    <t>This disease has been traditionally managed with the operating microscope, often requiring mastoidectomy for adequate visualization of and access to the middle ear and mastoid cavities.</t>
  </si>
  <si>
    <t>RTI, International, Research Triangle Park, NC, USA.</t>
  </si>
  <si>
    <t>The efficacy of phosphorylated IL4 peptides in activating Go and Gi3 ([35S]GTP款S binding) and inhibiting cAMP accumulation in N18TG2 cells were correlated with helicity changes.</t>
  </si>
  <si>
    <t>Ultrashort Laser Manufacturing Research Facility, Department of Mechanical and Industrial Engineering, Ryerson University, 350 Victoria street, Toronto, Ontario M5B 2K3, Canada. venkat@ryerson.ca.</t>
  </si>
  <si>
    <t>Apart from the above, the synthesized magnetic quantum theranosomes introduced therapeutic functionality wherein the theranosomes mimicked a tumor microenvironment by selectively accelerating the proliferation of mammalian fibroblasts cells while at the same time inducing cancer therapy.</t>
  </si>
  <si>
    <t>Provincial Key Laboratory for Pharmacokinetics and Transport, Dalian Medical University, Dalian 116044, China.</t>
  </si>
  <si>
    <t>At the same time, imipenem significantly inhibited the uptake of cilastatin in rat kidney slices and in human OAT1 (hOAT1)-HEK293 and human OAT3 (hOAT3)-HEK293 cells.</t>
  </si>
  <si>
    <t>Moreover, the Km values of cilastatin were increased in the presence of imipenem with unchanged Vmax , indicating that imipenem inhibited the uptake of cilastatin in a competitive manner.</t>
  </si>
  <si>
    <t>But, cilastatin significantly inhibited the uptake of imipenem when dehydropeptidase-1 (DPEP1) was silenced by RNAi technology in hOAT1- and hOAT3-HEK 293 cells.</t>
  </si>
  <si>
    <t>Meanwhile, cilastatin also reduces the hydrolysis of imipenem by inhibiting the uptake of imipenem mediated by OAT1 and OAT3 in the kidney as a complement.</t>
  </si>
  <si>
    <t>Leiden Institute of Chemistry - Supramolecular and Biomaterial Chemistry, Leiden University, Einsteinweg 55, 2333CC Leiden, The Netherlands. a.kros@chem.leidenuniv.nl.</t>
  </si>
  <si>
    <t>However, PEG also inhibits interactions of nanomedicines with target cancer cells, limiting the effective drug dose that can be reached within the target tumor.</t>
  </si>
  <si>
    <t>Department of Chemistry and Biotechnology, Tallinn University of Technology, Akadeemia tee 15, 12618, Tallinn, Estonia.</t>
  </si>
  <si>
    <t>Condensation is inhibited under basic conditions and nucleic acid release can be achieved by modulating the ionic strength.</t>
  </si>
  <si>
    <t>Universidade Franciscana. R. dos Andradas 1614, Centro. 97010-030, Santa Maria, RS, Brasil. carencoronel_sm@hotmail.com.</t>
  </si>
  <si>
    <t>Further studies on the subject are required to support public health policies that consider this theme.</t>
  </si>
  <si>
    <t>College of Pharmaceutical Sciences, Zhejiang University, Hangzhou 310058, China.</t>
  </si>
  <si>
    <t>2The Institute for Behavioral Studies, Endicott College, Beverly, MA USA.</t>
  </si>
  <si>
    <t xml:space="preserve">
      Token systems often involve a predetermined number of tokens required prior to exchange for a terminal reinforcer.</t>
  </si>
  <si>
    <t>Department of Chemistry and Biochemistry, University of Maryland, College Park, MD 20742, USA. znie@umd.edu.</t>
  </si>
  <si>
    <t>2Department of Urology and Renal Transplantation, Sanjay Gandhi Post Graduate Institute of Medical Sciences, Lucknow, India.</t>
  </si>
  <si>
    <t>However, larger studies and randomized clinical trial will be required to elucidate the biological and molecular mechanism of GSTP1 gene in cancer.</t>
  </si>
  <si>
    <t>Department of Chemistry, School of Chemistry and Bioengineering, University of Science and Technology Beijing, 30 Xueyuan Road, Beijing 100083, P. R. China. wjli@sas.ustb.edu.cn.</t>
  </si>
  <si>
    <t>The anchored assisted DNA fuel strand could be efficiently released by a NIR-II laser irradiation induced photothermal effect of the HCuSNPs.</t>
  </si>
  <si>
    <t>School of Pharmaceutical Sciences, University of Geneva, University of Lausanne, Geneva, Switzerland.</t>
  </si>
  <si>
    <t>Methods:
      Determining an ROI requires a calculation of all the expenses linked to the initial investments and the annual running costs of the equipment or service.</t>
  </si>
  <si>
    <t>Division of Cardiology, Department of Medicine, University of Texas Health Science Center at San Antonio, San Antonio, TX.</t>
  </si>
  <si>
    <t>The optimizations proposed in this paper uses the simple concept of Hashing and Look-Up Tables (LUT) to effectively reduce the number of arithmetic operations required to perform the FFT of an electrocardiogram (ECG) signal.</t>
  </si>
  <si>
    <t>Key Laboratory of Functional Molecular Solids Ministry of Education College of Chemistry and Materials Science, Anhui Normal University, Wuhu, 241000, P. R. China.</t>
  </si>
  <si>
    <t>Moreover, a hybrid supercapacitor is assembled by applying the MnCo2 O4 @NiMoO4 /Ni foam as the positive electrode, activated carbon/Ni foam as the negative electrode.</t>
  </si>
  <si>
    <t>NutraSource, Inc., Clarksville, USA.</t>
  </si>
  <si>
    <t>University of Lorraine, EA 4360 APEMAC, Nancy, France.</t>
  </si>
  <si>
    <t>For high doses or for patients requiring fluid restrictions, etoposide phosphate may be an option but shortages occurs frequently.</t>
  </si>
  <si>
    <t>Lunenfeld-Tannenbaum Research Institute, Mount Sinai Hospital, Toronto, Canada.</t>
  </si>
  <si>
    <t xml:space="preserve">
        Background:
      Vedolizumab (VDZ) is a humanized monoclonal IgG1 antibody which inhibits leukocyte vascular adhesion and migration into the gastrointestinal tract through 慣4棺7 integrin blockade.</t>
  </si>
  <si>
    <t>Institute of Chinese Integrative Medicine, Guangzhou Medical University, Guangzhou, China.</t>
  </si>
  <si>
    <t>Research suggests that parenting programs are effective for preventing behavioral and emotional difficulties in children, but a lot more attention needs to be paid to issues of context and culture during the development, testing and implementation of these interventions.</t>
    <phoneticPr fontId="18" type="noConversion"/>
  </si>
  <si>
    <t>Hypoxia inducible factor 1 alpha subunit (HIF-1慣) is induced in hypoxic conditions and plays a crucial role in the neoangiogenesis and metastasis of cancer.</t>
    <phoneticPr fontId="18" type="noConversion"/>
  </si>
  <si>
    <t>Accelerated blood clearance (ABC) phenomenon is common in many PEGylated nanocarriers, whose mechanism has not been completely elucidated yet.</t>
    <phoneticPr fontId="18" type="noConversion"/>
  </si>
  <si>
    <t>CS</t>
    <phoneticPr fontId="18" type="noConversion"/>
  </si>
  <si>
    <t>accelerates</t>
    <phoneticPr fontId="18" type="noConversion"/>
  </si>
  <si>
    <t>recovery and pathology</t>
    <phoneticPr fontId="18" type="noConversion"/>
  </si>
  <si>
    <t>implementation</t>
    <phoneticPr fontId="18" type="noConversion"/>
  </si>
  <si>
    <t>consideration</t>
    <phoneticPr fontId="18" type="noConversion"/>
  </si>
  <si>
    <t>designing</t>
    <phoneticPr fontId="18" type="noConversion"/>
  </si>
  <si>
    <t>strategies</t>
    <phoneticPr fontId="18" type="noConversion"/>
  </si>
  <si>
    <t>Further exploration showed that miR-20a-5p inhibited STAT3 expression by direct interaction.</t>
    <phoneticPr fontId="18" type="noConversion"/>
  </si>
  <si>
    <t>miR-20a-5p</t>
  </si>
  <si>
    <t>derivatives</t>
    <phoneticPr fontId="18" type="noConversion"/>
  </si>
  <si>
    <t>crystallization</t>
    <phoneticPr fontId="18" type="noConversion"/>
  </si>
  <si>
    <t>could induce</t>
  </si>
  <si>
    <t>could induce</t>
    <phoneticPr fontId="18" type="noConversion"/>
  </si>
  <si>
    <t>GO</t>
    <phoneticPr fontId="18" type="noConversion"/>
  </si>
  <si>
    <t>inhibits</t>
    <phoneticPr fontId="18" type="noConversion"/>
  </si>
  <si>
    <t>proliferation</t>
    <phoneticPr fontId="18" type="noConversion"/>
  </si>
  <si>
    <t>melatonin</t>
    <phoneticPr fontId="18" type="noConversion"/>
  </si>
  <si>
    <t>were abolished by</t>
    <phoneticPr fontId="18" type="noConversion"/>
  </si>
  <si>
    <t>The protective effects of melatonin were abolished by a PI3K/Akt-inhibitor, LY294002.</t>
    <phoneticPr fontId="18" type="noConversion"/>
  </si>
  <si>
    <t>Meanwhile, TPOS-DOC-L significantly induced the apoptosis of HeLa cells with decreased pH.</t>
    <phoneticPr fontId="18" type="noConversion"/>
  </si>
  <si>
    <t>TPOS-DOC-L</t>
  </si>
  <si>
    <t>exposure</t>
    <phoneticPr fontId="18" type="noConversion"/>
  </si>
  <si>
    <t>Preformed albumin corona of albumin-nonselective nanoparticles (NPs) is widely exploited to inhibit the unavoidable protein adsorption upon intravenous administration.</t>
    <phoneticPr fontId="18" type="noConversion"/>
  </si>
  <si>
    <t>GBHT</t>
    <phoneticPr fontId="18" type="noConversion"/>
  </si>
  <si>
    <t>hypotension and rise</t>
    <phoneticPr fontId="18" type="noConversion"/>
  </si>
  <si>
    <t>admission</t>
    <phoneticPr fontId="18" type="noConversion"/>
  </si>
  <si>
    <t>The antioxidant protective effects of gallic acid (GAL) and quercetin (QUE) against oxidative stress induced by di-butyl phthalate (DnBP) in the liver and testis of rats were evaluated in this study.</t>
    <phoneticPr fontId="18" type="noConversion"/>
  </si>
  <si>
    <t>GAL or QUE</t>
    <phoneticPr fontId="18" type="noConversion"/>
  </si>
  <si>
    <t>JP5 and BG1</t>
    <phoneticPr fontId="18" type="noConversion"/>
  </si>
  <si>
    <t>phosporylation</t>
    <phoneticPr fontId="18" type="noConversion"/>
  </si>
  <si>
    <t>augmented</t>
    <phoneticPr fontId="18" type="noConversion"/>
  </si>
  <si>
    <t>imipenem</t>
    <phoneticPr fontId="18" type="noConversion"/>
  </si>
  <si>
    <t>uptake</t>
    <phoneticPr fontId="18" type="noConversion"/>
  </si>
  <si>
    <t>Probenecid, p-aminohippurate, and benzylpenicillin inhibited the uptake of imipenem and cilastatin in rat kidney slices and in hOAT1- and hOAT3-HEK 293 cells, respectively.</t>
    <phoneticPr fontId="18" type="noConversion"/>
  </si>
  <si>
    <t>Probenecid, p-aminohippurate, and benzylpenicillin</t>
  </si>
  <si>
    <t>cilastatin</t>
    <phoneticPr fontId="18" type="noConversion"/>
  </si>
  <si>
    <t>To maximize drug targeting to solid tumors, cancer nanomedicines with prolonged circulation times are required.</t>
    <phoneticPr fontId="18" type="noConversion"/>
  </si>
  <si>
    <t>PEG</t>
    <phoneticPr fontId="18" type="noConversion"/>
  </si>
  <si>
    <t>interactions</t>
    <phoneticPr fontId="18" type="noConversion"/>
  </si>
  <si>
    <t>However, CBZ@Lipo could induce an obvious apoptosis of the cancer cells at low concentration.</t>
    <phoneticPr fontId="18" type="noConversion"/>
  </si>
  <si>
    <t>was activated by</t>
    <phoneticPr fontId="18" type="noConversion"/>
  </si>
  <si>
    <t>determining</t>
    <phoneticPr fontId="18" type="noConversion"/>
  </si>
  <si>
    <t>calculation</t>
    <phoneticPr fontId="18" type="noConversion"/>
  </si>
  <si>
    <t>did not induce</t>
    <phoneticPr fontId="18" type="noConversion"/>
  </si>
  <si>
    <t>Rg5</t>
    <phoneticPr fontId="18" type="noConversion"/>
  </si>
  <si>
    <t>Moreover, Rg5 activated ABCB1 ATPase and reduced verapamil-stimulated ATPase activity, suggesting a high affinity of Rg5 to ABCB1 binding site which was further demonstrated by molecular docking analysis.</t>
    <phoneticPr fontId="18" type="noConversion"/>
  </si>
  <si>
    <t>ABCB1 ATPase</t>
  </si>
  <si>
    <t>Department of Pharmaceutical Engineering, Cheongju University, Cheongju, Republic of Korea.</t>
  </si>
  <si>
    <t>This relationship also has applications regarding the development of antiinflammatory remedies by ginsenoside-mediated targeting of inflammasomes, which could be used to prevent and treat inflammatory diseases.</t>
  </si>
  <si>
    <t>Department of Molecular Biosciences, Institute for Cellular and Molecular Biology, The University of Texas at Austin, 2506 Speedway, Austin, TX 78712, United States. Electronic address: kyle.miller@austin.utexas.edu.</t>
  </si>
  <si>
    <t>In the presence of DNA lesions, cells activate pathways referred to as the DNA damage response (DDR).</t>
  </si>
  <si>
    <t>Department of Toxicology, University of Mainz, Obere Zahlbacher Str. 67, D-55131 Mainz, Germany. Electronic address: kaina@uni-mainz.de.</t>
  </si>
  <si>
    <t>Besides its role in preventing cancer, DNA repair needs also to be considered during cancer treatment with radiation and DNA damaging drugs as it impacts therapy outcome.</t>
  </si>
  <si>
    <t>Alterations in the expression of repair genes can occur due to mutations in their coding or promoter region, changes in the expression of transcription factors activating or repressing these genes, and/or epigenetic factors changing histone modifications and CpG promoter methylation or demethylation levels.</t>
  </si>
  <si>
    <t>Department of Orthodontics, Faculty of Dentistry, Selcuk University, Konya, Turkey.</t>
  </si>
  <si>
    <t>Therefore, the purpose of this study is to investigate the efficacy of different preventive methods in preventing occlusal and proximal incipient lesions (ILs) during fixed orthodontic treatment.</t>
  </si>
  <si>
    <t>Department of Pharmaceutical Engineering, College of Health Sciences, Sangji University, Wonju, Republic of Korea.</t>
  </si>
  <si>
    <t>Sorbonne Universit챕s, UPMC Univ Paris 06, INSERM U968, CNRS UMR 7210, Institut de la Vision, Paris, France; CHNO des Quinze-Vingts, DHU Sight Restore, INSERM-DGOS CIC 1423, Paris, France; Fondation Ophtalmologique Rothschild, Paris, France; Department of Ophthalmology, The University of Pittsburgh School of Medicine, Pittsburgh, Pennsylvania.</t>
  </si>
  <si>
    <t>Conclusions:
      The combined use of scleral flap and temporalis fascia autograft was easily achieved and effective in preventing hypotony and conjunctival erosion in our study.</t>
  </si>
  <si>
    <t>Department of Otorhinolaryngology, Head and Neck Surgery, Sri Aurobindo Medical College and Post Graduate Institute, NH3 Manorama Ganj, Indore, MP 452 001 India.</t>
  </si>
  <si>
    <t>Spreader grafts for stabilization of the internal nasal valve and dorsal onlay grafts to prevent dorsal irregularity are strongly encouraged.</t>
  </si>
  <si>
    <t>Department of Thoracic Surgery, Erciyes University School of Medicine, Kayseri, Turkey.</t>
  </si>
  <si>
    <t>Markedly increased EGFR mRNA expression ratios in the absence of activating mutations showed that identifying the EGFR mRNA expression level for prediction of response to EGFR tyrosine kinase inhibitors might be significant in the Turkish population.</t>
  </si>
  <si>
    <t>Department of Vitreo-Retinal Services, Aravind Eye Hospital, Madurai, Tamil Nadu, India. Electronic address: vishal_8585@yahoo.co.in.</t>
  </si>
  <si>
    <t>Main outcome measures:
      Primary outcome measures were the ability to prevent ROP recurrence and the anatomic outcome at the last follow-up visit.</t>
  </si>
  <si>
    <t>ENT Clinic, No. 22/4, Above Ranganatha Hardware, Near Vijaya Hotel, AVK College Road, P.J Extension, Davanagere, 577002 India.</t>
  </si>
  <si>
    <t>Department of Pathology, Dongguk University Ilsan Hospital, Goyang, Republic of Korea.</t>
  </si>
  <si>
    <t>GBCK25 could be a potentially effective prophylactic strategy to prevent metabolic diseases including NASH.</t>
  </si>
  <si>
    <t>Department of Environmental Medicine &amp; Biochemistry and Molecular Pharmacology, New York University School of Medicine, NY 10987, USA. Electronic address: Chunyuan.jin@nyumc.org.</t>
  </si>
  <si>
    <t>Understanding the mechanisms regulating environmental exposure-induced epigenetic changes, including replacement of canonical histones with histone variants, will promote the development of strategies to prevent or reverse these changes.</t>
  </si>
  <si>
    <t>Department of Neurology, Sainte-Anne Hospital &amp; INSERM U894, Paris, France.</t>
  </si>
  <si>
    <t>Nevertheless, this does not prevent that hyperglycaemia in acute stroke patients could be treated as any other hospitalised patient.</t>
  </si>
  <si>
    <t>The Retina Group of Washington, Chevy Chase, Maryland.</t>
  </si>
  <si>
    <t>Preventing the eyelid from contacting the injection site after the final application of PI is an important step in improving the safety of intravitreal injections.</t>
  </si>
  <si>
    <t>Food Science and Nutrition Program, Institute of Biochemistry, Carleton University, Ottawa, Ontario, Canada.</t>
  </si>
  <si>
    <t>PRACTICAL APPLICATIONS: Bioactive peptides possess specific effects on foods like preventing oxidative rancidity.</t>
  </si>
  <si>
    <t>This will prevent variability in intake and ensure proper dosage and reproducible results.</t>
  </si>
  <si>
    <t>Department of Otolaryngology - Head and Neck Surgery, Liaquat National Hospital and Medical College, National Stadium Road, Karachi, 74800 Pakistan.</t>
  </si>
  <si>
    <t>Patients presented with CRS should receive steroids for at least 2 years to prevent recurrence.</t>
  </si>
  <si>
    <t>a Youth Research Centre, Melbourne Graduate School of Education , The University of Melbourne , Melbourne , Australia.</t>
  </si>
  <si>
    <t>Results:
      Opening a much broader territory for understanding the many ways that art can express, affirm and communicate difference, enables exploration of new ways in which art-makers are activating changes in feeling and thinking about schizophrenia.</t>
  </si>
  <si>
    <t>Medical Sciences Program, School of Medicine, Indiana University, Bloomington, IN 47405, USA; Indiana University Melvin and Bren Simon Cancer Center, Indianapolis, IN 46202, USA. Electronic address: hmohagan@indiana.edu.</t>
  </si>
  <si>
    <t>Understanding how epigenetic alterations are initiated during chronic inflammation will allow us to develop pharmaceutical strategies to prevent or treat chronic inflammation-induced cancer.</t>
  </si>
  <si>
    <t>Department of Plant Production, Faculty of Food &amp; Agricultural Sciences, P.O. Box 2460, Riyadh 11451, Saudi Arabia.</t>
  </si>
  <si>
    <t>Department of Pediatrics, Walter Reed National Military Medical Center, Bethesda, Maryland, United States.</t>
  </si>
  <si>
    <t>Prophylaxis with intravenous immunoglobulin (IVIG) has been shown to successfully prevent further episodes in both adults and children.</t>
  </si>
  <si>
    <t>Department of ENT, MCH, Kolkata, West Bengal India.</t>
  </si>
  <si>
    <t>The objectives of our study were to describe the epidemiological and clinical features and treatment of Conidiobolomycosis to prevent disfigurement.</t>
  </si>
  <si>
    <t>Institute for Condensed Matter Physics, Svientsitskii 1, 79011 Lviv, Ukraine.</t>
  </si>
  <si>
    <t>We go beyond previous colloid theories in treating protein-protein self-association of molecules that are antibody-shaped and flexible and have spatially specific binding sites.</t>
  </si>
  <si>
    <t>(iii) Arm-to-Fc binding allows for three binding partners, leading to networks and high viscosities.</t>
  </si>
  <si>
    <t>Johns Hopkins University, Department of Cognitive Science, 3400 N. Charles St., Baltimore, MD 21211.</t>
  </si>
  <si>
    <t>Using a written spelling-to-dictation blocked cyclic naming task, we also demonstrated that these interference effects disappear when the task does not require semantically-mediated lexical selection (Experiment 2).</t>
  </si>
  <si>
    <t>Department of Pathology, Wills Eye Hospital, Sidney Kimmel Medical College of Thomas Jefferson University, Philadelphia, PA, USA.</t>
  </si>
  <si>
    <t>Methods:
      Careful correlative light microscopy was performed on a small number of eyes undergoing enucleation for intraocular tumors that had pertinent findings imaged by SD-OCT. Expeditious processing and a fixation technique that prevented retinal detachment minimized tissue distortion and sectioning artifact.</t>
  </si>
  <si>
    <t>Department of Biological Sciences, Faculty of Sciences, King Abdulaziz University, P.O. Box 80200, Jeddah 21589, Saudi Arabia.</t>
  </si>
  <si>
    <t>Moreover, resveratrol had displayed potent potentials to prevent collagen deposition, lymphocytic infiltration, necrosis, steatosis, vascular damage, blood hypertention, cholangiocyte proliferation.</t>
  </si>
  <si>
    <t>It can be concluded that resveratrol has a marked protective role on DMN-induced liver fibrosis in rats, and can be considered as antiproliferative, antihypertensive, as well as antifibrotic agent and may be used to block the development of liver fibrosis.</t>
  </si>
  <si>
    <t>School of Chemistry, University of New South Wales, Sydney, NSW 2052, Australia.</t>
  </si>
  <si>
    <t>Generating 19 compounds and evaluating their binding affinity reveals that increasing electrostatic interactions allows the compounds to bind more effectively with Hsp90 compared to the lead structure.</t>
  </si>
  <si>
    <t>Exchanging specific residues for lysine improves binding affinity for Hsp90, indicating some residues are not critical for interacting with the target, whereas others are essential.</t>
  </si>
  <si>
    <t>Replacing l- for d-amino acids produced compounds with decreased binding affinity compared to the parent structure, confirming the importance of conformation and identifying key residues most important for binding.</t>
  </si>
  <si>
    <t>Thus, a specific conformation and electrostatic interactions are required in order for these inhibitors to bind to Hsp90.</t>
  </si>
  <si>
    <t>George Warren Brown School of Social Work, Washington University in St. Louis, St. Louis, MO, USA.</t>
  </si>
  <si>
    <t>Lucile Packard Children's Hospital Palo Alto, CA.</t>
  </si>
  <si>
    <t>Our study demonstrates a possible technique to determining intraoperatively the stability of fixation of supracondylar humerus fractures, which could prevent the need for postoperative radiographs to assess stability.</t>
  </si>
  <si>
    <t>Pediatric Translational Research Branch, NIAMS Intramural Research Program, NIH, USA. Electronic address: tejpal.gill@nih.gov.</t>
  </si>
  <si>
    <t>Department of preventive medicine and Community Health, University of Texas Medical Branch, Galveston, Texas.</t>
  </si>
  <si>
    <t>There is also an urgent need for interventions that can effectively prevent or delay the onset of disability in older Hispanics.</t>
  </si>
  <si>
    <t>Institute of Animal Molecular Biotechnology and Department of Biotechnology, College of Life Sciences and Biotechnology, Korea University, Seoul 02841, Republic of Korea. Electronic address: ghsong@korea.ac.kr.</t>
  </si>
  <si>
    <t>We also determined naringenin activated phosphorylation of ERK1/2, P38, JNK and P70S6K in JAR and JEG3 cells in a dose-response manner.</t>
  </si>
  <si>
    <t>Department of Audiology &amp; Speech Pathology, University of Tennessee Health Science Center, Knoxville, TN.</t>
  </si>
  <si>
    <t>Activating NLFC in isolation reduced satisfaction ratings relative to the DNR or Combination conditions.</t>
  </si>
  <si>
    <t>Institute of Biomedical Sciences, University of S찾o Paulo, S찾o Paulo, SP, Brazil.</t>
  </si>
  <si>
    <t>The current findings indicate that a bout of eccentric actions activates the expression of MSTN inhibitors.</t>
  </si>
  <si>
    <t>Resident (Pediatrics), INHS Asvini, Colaba, Mumbai 400005, India.</t>
  </si>
  <si>
    <t>There is paucity of data regarding efficacy of current recommendations in preventing neonatal hypovitaminosis D.Our aim was to determine if good nutritional status of the mother and regular calcium and Vitamin D supplementation during pregnancy in the currently recommended doses help prevent or reduce VDD in neonates.</t>
  </si>
  <si>
    <t>Conclusion:
      Antenatal supplementation of well nourished, socioeconomically better off mothers in our population with 400 IU/day of Vitamin D3 is ineffective in preventing VDD in neonates.</t>
  </si>
  <si>
    <t>Department of Biosciences, University of Milan, via Celoria 26, 20133 Milan, Italy.</t>
  </si>
  <si>
    <t>Our results suggest that maternally transferred vitamin E concentrations are optimized to prevent imbalances of oxidative status and the consequent raise of oxidative damage in yellow-legged gull embryos during prenatal development.</t>
  </si>
  <si>
    <t>Department of Biomedical Engineering, The Chinese University of Hong Kong, Shatin, New Territories, Hong Kong, China. aaron.ho@bme.cuhk.edu.hk.</t>
  </si>
  <si>
    <t>In this assay, a short single-stranded 76-mer DNA aptamer with a unique DNA sequence, which binds towards the cyto-c like an antibody with a high binding affinity and specificity, was conjugated to gold nanorods (AuNR) for LSPR sensing.</t>
  </si>
  <si>
    <t>ARC Centre of Excellence for Nanoscale BioPhotonics (CNBP), Macquarie University, Sydney, NSW 2109, Australia. david.inglis@mq.edu.au.</t>
  </si>
  <si>
    <t>A hydrophilic membrane with a strong preference for water over oil is integrated into a droplet microfluidic system and observed to allow the passage of the transported aqueous phase droplets while blocking the continuous phase.</t>
  </si>
  <si>
    <t>Centre for Precision Technologies, University of Huddersfield, Huddersfield HD1 3DH, UK. Z.Tong@hud.ac.uk.</t>
  </si>
  <si>
    <t>Moreover, smaller edge radius and larger rake angle can greatly weaken the squeezing action and heat diffusion effect between the tool tip and workpiece, which further prevents the formation of subsurface defects and enhances finished surface quality.</t>
  </si>
  <si>
    <t>FEMTO-ST Institute, Univ. Bourgogne Franche-Comt챕, CNRS, 15B avenue des Montboucons, 25030 Besan챌on, CEDEX, France. therese.leblois@femto-st.fr.</t>
  </si>
  <si>
    <t>School of Kinesiology, Shanghai University of Sport, Shanghai 200438, China.</t>
  </si>
  <si>
    <t>Purpose:
      To investigate the effects of Tribulus terrestris (TT) extracts on muscle mass, muscle damage, and anaerobic performances of trained male boxers and its mechanisms: roles of plasma androgen, insulin growth factor 1 (IGF-1), and IGF-1 binding protein-3 (IGFBP-3).</t>
  </si>
  <si>
    <t>cells</t>
    <phoneticPr fontId="18" type="noConversion"/>
  </si>
  <si>
    <t>pathways</t>
    <phoneticPr fontId="18" type="noConversion"/>
  </si>
  <si>
    <t>was not blocked by</t>
    <phoneticPr fontId="18" type="noConversion"/>
  </si>
  <si>
    <t>may prevent</t>
    <phoneticPr fontId="18" type="noConversion"/>
  </si>
  <si>
    <t>recurrences and complications</t>
    <phoneticPr fontId="18" type="noConversion"/>
  </si>
  <si>
    <t>This</t>
    <phoneticPr fontId="18" type="noConversion"/>
  </si>
  <si>
    <t>will prevent</t>
    <phoneticPr fontId="18" type="noConversion"/>
  </si>
  <si>
    <t>variability</t>
    <phoneticPr fontId="18" type="noConversion"/>
  </si>
  <si>
    <t>lack</t>
    <phoneticPr fontId="18" type="noConversion"/>
  </si>
  <si>
    <t>can activate</t>
    <phoneticPr fontId="18" type="noConversion"/>
  </si>
  <si>
    <t>bout</t>
    <phoneticPr fontId="18" type="noConversion"/>
  </si>
  <si>
    <t>activates</t>
    <phoneticPr fontId="18" type="noConversion"/>
  </si>
  <si>
    <t>them</t>
    <phoneticPr fontId="18" type="noConversion"/>
  </si>
  <si>
    <t>Department of Pathology, the Second Affiliated Hospital of Zhejiang University Medical College, Hangzhou, China.</t>
  </si>
  <si>
    <t>Plumbagin effectively ameliorated H2O2-induced oxidative stress through reducing oxidative stress (p &lt; 0.01) and activating p-Nrf-2 levels.</t>
  </si>
  <si>
    <t>Indian Institute of Technology, Department of Chemical Engineering, Roorkee, India.</t>
  </si>
  <si>
    <t>Biosorption is an effective treatment method for the removal of phenol and cyanide from aqueous solution by saw dust activated carbon (SDAC).</t>
  </si>
  <si>
    <t>Department of Bioengineering, Faculty of Engineering, Integral University, Lucknow 226026, Uttar Pradesh, India.</t>
  </si>
  <si>
    <t>A computational approach to find out the Major Histocompatibility Complex (MHC) binding peptide has been implemented.</t>
  </si>
  <si>
    <t>The prediction analysis identified MHC class I (using propred I) and MHC class II (using propred) binding peptides at an expectable percent predicted IC (50) threshold values.</t>
  </si>
  <si>
    <t>These predicted Human leukocyte antigen [HLA] allele binding peptides were further analyzed for potential conserved region using an Immune Epitope Database and Analysis Resource (IEDB).</t>
  </si>
  <si>
    <t>The predicted peptides MHC class I are ILDSNGDIIGLY, FVMDEAHFTDPA, KTRKILPQIIK, RLMSPNRVPNYNLF, APTRVVAAEMAEAL, YENVFHTLW and MHC class II molecule are TTGVYRIMARGILGT, NYNLFVMDEAHFTDP, AAAIFMTATPPGTTD, GDTTTGVYRIMARGI and FGEVGAVSL found to be top ranking with potential super antigenic property by binding to all HLA.</t>
  </si>
  <si>
    <t>Department of Biotechnology, K L University, Greenfields, Vaddeswaram (V), Guntur (D), Andhra Pradesh 522502, India.</t>
  </si>
  <si>
    <t>The gene targeted in this context is dehydration response element binding factors (DREB).</t>
  </si>
  <si>
    <t>Division of Information Science and Biostatistics, Niigata University Graduate School of Medical and Dental Sciences, 1 Asahimachi Dori Niigata, Niigata 951-8520, Japan.</t>
  </si>
  <si>
    <t>A statistically significant decrease in prothrombin and activated partial thromboplastin times were noted in the general anesthesia group, but all measurements were within the normal range.</t>
  </si>
  <si>
    <t>6 Institut national de sant챕 publique du Qu챕bec (INSPQ), Qu챕bec, Canada.</t>
  </si>
  <si>
    <t>L'intervention comporte des activit챕s visant des changements individuels et environnementaux 횪 travers diverses m챕thodes comme le counseling motivationnel, l'챕ducation par les pairs, le modeling, la communication persuasive, le renforcement de capacit챕s et la r챕organisation des services cliniques.</t>
  </si>
  <si>
    <t>Sanofi Pasteur, Cambridge, MA, USA.</t>
  </si>
  <si>
    <t>The KAS2-A1-specific antibodies neutralised the gingipains by inhibiting: proteolytic activity, binding to host cells/proteins and co-aggregation with other periodontal bacteria.</t>
  </si>
  <si>
    <t>International Iberian Nanotechnology Laboratory, Av. Mestre Jos챕 Veiga s/n, 4715-330 Braga, Portugal.</t>
  </si>
  <si>
    <t>bLf nanoparticles with 35mM FeCl3 showed an iron binding efficiency value of approximately 20%.</t>
  </si>
  <si>
    <t>The Procter $Gamble Company, Mason, Ohio, USA.</t>
  </si>
  <si>
    <t>We also assessed the effect of these agents to inhibit LPS and LTA binding to cellular Toll-like Receptors (TLRs) in vitro.</t>
  </si>
  <si>
    <t>Methods:
      The ability of these antimicrobials to bind with LPS and/or LTA was assessed in both the Limulus amebocyte lysate and BODIPY-TR-cadaverine dye assays.</t>
  </si>
  <si>
    <t>Lastly, we looked for possible inhibitory effects of these antimicrobial agents on the ability of fluorescently conjugated LPS to bind to TLR4 expressed on HEK 293 cells.</t>
  </si>
  <si>
    <t>The Procter $ Gamble Company, Mason, Ohio, USA.</t>
  </si>
  <si>
    <t>Department of Biochemistry and Molecular Pharmacology, University of Massachusetts Medical School, Worcester, MA, 01605, USA.</t>
  </si>
  <si>
    <t>Department of Medicine, Austin Health, University of Melbourne, Heidelberg, Victoria, Australia.</t>
  </si>
  <si>
    <t>cAC253 demonstrates superior brain permeability, better proteolytic stability, and enhanced binding affinity to brain amylin receptors after a single intraperitoneal injection.</t>
  </si>
  <si>
    <t>Department of Environmental Science, Baylor University, Waco, TX 76798, USA. Erica_Bruce@baylor.edu.</t>
  </si>
  <si>
    <t>Laboratory of Physiology and Cell Signaling, College of Veterinary Medicine, Kyungpook National University, Daegu, Republic of Korea.</t>
  </si>
  <si>
    <t>Conclusion:
      KGE was found capable of inducing angiogenesis both in vivo and in vitro models through activating GR.</t>
  </si>
  <si>
    <t>Faculty of Chemistry, Department of Polymer Chemistry, MCS University, pl. Marii Curie-Sk흢odowskiej 5, 20-031 Lublin, Poland.</t>
  </si>
  <si>
    <t>Such inhibition kinetics may be challenging for reaction systems that require high curing rates but are relevant for chemical systems that need to remain kinetically dormant until activated although at the ultimate cost of lower polymerization rates.</t>
  </si>
  <si>
    <t>Augusta Biomedical Research Corporation, Augusta, GA, USA.</t>
  </si>
  <si>
    <t>Introduction:
      The p75 neurotrophin receptor (p75NTR) is a member of TNF-慣 receptor superfamily that bind all neurotrophins, mainly regulating their pro-apoptotic actions.</t>
  </si>
  <si>
    <t>Department of Microbiology, Azad University of Shahrehe-Qods, Tehran, Iran.</t>
  </si>
  <si>
    <t>The protein becomes activated by p53 ensuing beyond-repair DNA damage.</t>
  </si>
  <si>
    <t>Downregulation of SIRT 1, by miR-128, elevates activated p53 that foment Puma indirectly.</t>
  </si>
  <si>
    <t>Department of Chemistry and Biochemistry, University of Texas at Arlington, TX 76019-0065, USA.</t>
  </si>
  <si>
    <t>The double reciprocal plot of the varying NADPH concentrations displays a downward concave shape, while the NADPH binding curves gave Hill coefficients of less than 1.</t>
  </si>
  <si>
    <t>Bio-Nano Electronics Research Center, Toyo University, 2100, Kujirai, Kawagoe, Saitama 350-8585, Japan.</t>
  </si>
  <si>
    <t>When a radio frequency alternating magnetic field is applied, ferromagnetic particles dissipate heat and DNA ligase on the particles is selectively heated up and activated with little influence on the annealing of DNA ends, as a result of which the ligation efficiency increases.</t>
  </si>
  <si>
    <t>Department of Applied Bioscience, Tokyo University of Agriculture, Tokyo, Japan. Electronic address: ms205346@nodai.ac.jp.</t>
  </si>
  <si>
    <t>Differentiation of regulatory T cells by activating a transcription factor Foxp-3 is known to suppress intestinal inflammation.</t>
  </si>
  <si>
    <t>Graduate Institute of Natural Products, College of Pharmacy, Kaohsiung Medical University, Kaohsiung, Taiwan; Department of Marine Biotechnology and Resources, National Sun Yat-sen University, Taiwan; Center for Infectious Disease and Cancer Research, Kaohsiung Medical University, Kaohsiung, Taiwan; Cancer Center, Kaohsiung Medical University Hospital, Kaohsiung, Taiwan; Research Center for Environmental Medicine, Kaohsiung Medical University, Kaohsiung, Taiwan. Electronic address: aaronfrc@kmu.edu.tw.</t>
  </si>
  <si>
    <t>Components of Prosopis such as flavonoids, tannins, alkaloids, quinones, or phenolic compounds demonstrate potentials in various biofunctions, such as analgesic, anthelmintic, antibiotic, antiemetic, microbial antioxidant, antimalarial, antiprotozoal, antipustule, and antiulcer activities; enhancement of H+, K+, ATPases; oral disinfection; and probiotic and nutritional effects; as well as in other biopharmaceutical applications, such as binding abilities for tablet production.</t>
  </si>
  <si>
    <t>Department of Radiology, Xiangya Hospital, Central South University, Changsha, 410008, China.</t>
  </si>
  <si>
    <t>LMP1 has been reported to activate the NF-觀B and mitogen-activated protein kinase pathways.</t>
  </si>
  <si>
    <t>Department of Genetics and Southwest National Primate Research Center, Texas Biomedical Research Institute, San Antonio, Texas, USA.</t>
  </si>
  <si>
    <t>Transcription factor binding sites and CpG islands within the human SLC9B2 and SLC9B1 gene promoters were identified.</t>
  </si>
  <si>
    <t>Department of Obstetrics, Gynecology and Reproductive Sciences, University of Maryland School of Medicine, Baltimore, Maryland, USA.</t>
  </si>
  <si>
    <t>Department of Chemistry, University of California, Davis, One Shields Avenue, Davis, CA 95616, https://chenglycogroup.wordpress.com/.</t>
  </si>
  <si>
    <t>This strategy provides a universal platform for glycosphingolipid synthesis by block coupling of enzymatically prepared free oligosaccharideglycans to lipids using glycosyl N-phenyltrifluoroacetimidates as efficient activated intermediates.</t>
  </si>
  <si>
    <t>Universidad de las Am챕ricas Puebla, Puebla, Mexico.</t>
  </si>
  <si>
    <t>Activated protein C resistance (aPCR) phenotypes represent around 20% of the laboratory findings in Mexican Mestizos having suffered thrombosis and displaying clinical markers of thrombophilia.</t>
  </si>
  <si>
    <t>Department of Food &amp; Biotechnology, Woosuk University, Jeonju 565701, Republic of Korea.</t>
  </si>
  <si>
    <t>Furthermore, GABA directly enhanced production of inflammatory cytokines including IL-6 and TNF-慣 in LPS activated RAW macrophage cells and increased TIB-73 hepatocyte death.</t>
  </si>
  <si>
    <t>Department of Civil and Environmental Engineering, University of California, Berkeley, CA 94720, USA. monteiro@berkeley.edu.</t>
  </si>
  <si>
    <t>However, the silicate polymerization process did not significantly affect the Ca binding energy of C-S-H.</t>
  </si>
  <si>
    <t>Institute of Physical Medicine and Rehabilitation, General Hospital, Medical College, University of S찾o Paulo, Sao Paulo, Brazil.</t>
  </si>
  <si>
    <t>A 69 year old female stroke patient with full absence of distal components of the tendons of the rotator cuff, functional limitations on active movement of shoulder flexion and abduction of the left arm and perceived pain scored 10/10 on the Visual Analogic Scale, was assessed and treat with one session of FM짰 A basic theory that explains the healing results of FM짰 is that mechanoreceptors, such as spindle cells and other receptors, are located in the deep fascia and activated when movement are performed.</t>
  </si>
  <si>
    <t>Laboratory for Molecular Photonics, Department of Chemistry, University of Miami , 1301 Memorial Drive, Coral Gables, Florida 33146-0431, United States.</t>
  </si>
  <si>
    <t>Protonation opens the oxazine heterocycle to shift bathochromically the coumarin absorption and activate fluorescence with a brightness per nanoparticle approaching 5 횞 105 M-1 cm-1.</t>
  </si>
  <si>
    <t>College of Chemistry, Jilin University, Changchun, China.</t>
  </si>
  <si>
    <t>Molecular docking was utilized to calculate the estimated free energy of binding and to structurally visualize their interactions.</t>
  </si>
  <si>
    <t>The binding constant and number of binding site in the interaction between (20S)-Rh2 and HSA were 3.5 횞 105 M-1 and 1, and those in the interaction between (20S) G-Rh2 and BSA were 1.4 횞 105 M-1 and 1.</t>
  </si>
  <si>
    <t>Department of Chemistry , University of Wisconsin , Madison , WI 53706 , USA.</t>
  </si>
  <si>
    <t>The symmetric, receptor cavity-matching charge distribution of the anions results in drastically stronger binding than in the case of anions with asymmetric charge distribution.</t>
  </si>
  <si>
    <t>The octameric cycHC[8] offers a unique example of template-controlled design of an electroneutral host for binding large anions in a competitive polar solvent.</t>
  </si>
  <si>
    <t>Department of Radiology, Zhongnan Hospital of Wuhan University, Wuhan, Hubei 430071, P. R. China.</t>
  </si>
  <si>
    <t>Here, a nanoparticle system, CaF2:Tm,Yb@mSiO2, made of a mesoporous silica (mSiO2) nanosphere with CaF2:Tm,Yb upconversion nanoparticles (UCNPs) is developed, filling its mesopores and with its surface-modified with polyacrylic acid for binding the anticancer drug molecules (doxorubicin, DOX).</t>
  </si>
  <si>
    <t>Professor in the Department of Family Practice at the University of British Columbia in Vancouver.</t>
  </si>
  <si>
    <t>We argue for a focus on the core competencies that bind us as a discipline.</t>
  </si>
  <si>
    <t>Colorado State University, Fort Collins, Colorado 80523, USA.</t>
  </si>
  <si>
    <t>In intercellular communication cells secrete signaling molecules such as cyto/chemokines which diffuse through the surrounding medium and eventually bind to receptors on other cells whereby the signal transduction is completed.</t>
  </si>
  <si>
    <t>1 Department of Orthopaedic Surgery, Asahikawa Medical University, Asahikawa, Japan.</t>
  </si>
  <si>
    <t>Last, ACs and allogeneic activated CD4+ T cell were co-cultured, and the expression of CD25 on activated T cells was examined by flow cytometry.</t>
  </si>
  <si>
    <t>College of plant science and technology, Huazhong Agricultural University, Wuhan, 430070, China. xuanyao@mail.hzau.edu.cn.</t>
  </si>
  <si>
    <t>A family of Arabidopsis basic region leucine zipper (bZIP) transcription factors that can recognize and bind to the abscisic acid (ABA)-responsive elements (ABREs) in promoter is named as ABRE binding factors (ABFs)/ABRE binding proteins (AREBs).</t>
  </si>
  <si>
    <t>Department of Biology, Biological &amp; Geological Sciences, University of Western Ontario, 1151 Richmond St N, London, Ontario N6A 5B7, Canada.</t>
  </si>
  <si>
    <t>Banting and Best Dept. of Medical Research and the Dept. of Molecular Genetics Terrence Donnelly Center for Cellular and Biomolecular Research, University of Toronto 160 College Street Toronto ON Canada M5S 3E1.</t>
  </si>
  <si>
    <t>In particular, we focus on Ubv binding mechanisms, structural studies, and effects on enzyme function.</t>
  </si>
  <si>
    <t>McMaster Immunology Research Centre, Department of Pathology and Molecular Medicine, McMaster University, Hamilton, ON L8N 3Z5, Canada. wanyong@mcmaster.ca.</t>
  </si>
  <si>
    <t>Indeed, OVs have been shown to recruit and activate an antitumor immune response and much of the current work in this field centers around increasing this activity through strategies such as engineering genes for immunomodulators into OV backbones.</t>
  </si>
  <si>
    <t>Department of Chemistry, University of Utah, Utah, USA.</t>
  </si>
  <si>
    <t>Second harmonic correlation spectroscopy is a powerful, surface-specific, and label-free alternative to other correlation spectroscopic methods for examining surface binding kinetics.</t>
  </si>
  <si>
    <t>Institute for Biomedical Therapeutics, University of Southern California, Los Angeles, California 90033.</t>
  </si>
  <si>
    <t>Second Affiliated Hospital, Zhejiang University, College of Medicine, Hangzhou, China.</t>
  </si>
  <si>
    <t>The HPO diet repressed hepatic expression of fatty acid metabolic regulators including PPAR-款, sterol regulatory element-binding protein-c1, peroxisome proliferator-activated receptor gamma co-activator-1, fatty acid synthase, fatty acid binding protein-4, and apolipoprotein A4 genes only in NZ10 mice.</t>
  </si>
  <si>
    <t>Division of Rheumatology, Department of Medicine, Feinberg School of Medicine, Northwestern University, Chicago, USA.</t>
  </si>
  <si>
    <t>In response to pathogen infection and tissue damage, inflammasome sensors such as NLRP3 and AIM2 are activated, which triggers PYRIN domain (PYD)-mediated ASC nucleation, followed by self-perpetuating ASC polymerization, which ultimately culminates in caspase-1 activation, interleukin (IL)-1棺 and IL-18 processing and release and pyroptosis (Ratsimandresy et al., 2013; Cai et al., 2014).</t>
  </si>
  <si>
    <t>Department of Biochemistry and Molecular Genetics, University of Alabama at Birmingham, 720 20th Street South, Kaul Human Genetics Bldg. 524a, Birmingham, AL, 35233, USA. nphiggin@uab.edu.</t>
  </si>
  <si>
    <t>Three classes of proteins help condense nucleoids: (1) DNA gyrase generates diffusible negative supercoils that help compact DNA into a dynamic interwound and multiply branched structure; (2) RNA polymerase and abundant small basic nucleoid-associated proteins (NAPs) create constrained supercoils by binding, bending, and forming cooperative protein-DNA complexes; (3) a multi-protein DNA condensin organizes chromosome structure to assist sister chromosome segregation after replication.</t>
  </si>
  <si>
    <t>Department of Physics, Emory University, 400 Dowman Dr. N.E., Atlanta, GA, 30322, USA. ddunlap@emory.edu.</t>
  </si>
  <si>
    <t>Proteins that act at a distance along the filament by binding at one site and contacting another site, perhaps as part of a bigger complex, create loops that constitute topological domains and influence regulation.</t>
  </si>
  <si>
    <t>Department of Biophysics, National Institute of Mental Health and Neurosciences (NIMHANS), Hosur Road, Bangalore, 560029, India. paddy@nimhans.ac.in.</t>
  </si>
  <si>
    <t>College of Chemistry and Molecular Engineering , Peking University , Beijing 100871 , P. R. China.</t>
  </si>
  <si>
    <t>The covalent binding between domains is broadly known as the mechanism of GB formation during graphene chemical vapor deposition (CVD) growth.</t>
  </si>
  <si>
    <t>University of CAS , Beijing 100049 , P. R. China.</t>
  </si>
  <si>
    <t>By activating the above two reactions in one-step and employing asymmetrical substituted monomers and the 3-fold symmetric monomer 1,3,5-tris(4-aminophenyl)benzene (TAPB), highly ordered imine-boroxine hybrid single-layered covalent organic frameworks (sCOFs) have been successfully constructed on HOPG by a gas-solid interface reaction method and characterized by scanning tunnelling microscopy (STM).</t>
  </si>
  <si>
    <t>Cell and Molecular Biology Graduate Group, University of Pennsylvania School of Medicine, Philadelphia, Pennsylvania, USA.</t>
  </si>
  <si>
    <t>Mutations that activate canonical Wnt/棺-catenin signaling also initiate and maintain several cancer states, including colorectal cancer and leukemia, and hence Wnt inhibitors are currently being explored as therapeutic options.</t>
  </si>
  <si>
    <t>Universit횪 di Napoli "Federico II" , Dipartimento di Scienze Chimiche , 80126 Napoli , Italy . Email: domenica.musumeci@unina.it ; Tel: +39-81-674143.</t>
  </si>
  <si>
    <t>The nucleo-oligolysine with a mixed-base sequence did not prove to bind complementary DNA, but was able to recognize the complementary RNA forming a complex with a higher melting temperature than that of the corresponding RNA/RNA natural duplex and comparable with that of the analogous PNA/RNA system.</t>
  </si>
  <si>
    <t>Department of Cardiovascular Surgery, Nihon University School of Medicine, Itabashi, Tokyo, Japan.</t>
  </si>
  <si>
    <t>The primary endpoint was cerebrovascular/bleeding events up to 2 months, while the secondary endpoints were hemoglobin, prothrombin time, and activated partial thromboplastin time.</t>
  </si>
  <si>
    <t>The prothrombin time was significantly prolonged from 1 week to 2 months and the activated partial thromboplastin time was significantly prolonged from 1 day to 2 months.</t>
  </si>
  <si>
    <t>Henry Ford Health System, Detroit, MI, USA.</t>
  </si>
  <si>
    <t>The objective of the present study was to evaluate the effect of PM on IL-2 induced proliferation of T cells, generation of lymphokine activated killer cells (LAK cells) and the signaling pathways involved in activation of T cells by IL-2.</t>
  </si>
  <si>
    <t>Food Chemistry, Department of Food Science, University of Copenhagen, Rolighedsvej 30, DK 1958 Frederiksberg C, Denmark. Electronic address: ls@food.ku.dk.</t>
  </si>
  <si>
    <t>Zinc binding to lactoferrin and to bovine serum albumin was found exothermic with 낷=-100kJ/mol and -30kJ/mol, respectively, in aqueous 0.16M NaCl of pH7.4 at 25째C by isothermal titration calorimetry, while binding to 慣-lactalbumin and 棺-lactoglobulin was slightly endothermic.</t>
  </si>
  <si>
    <t>Shenyang Pharmaceutical University, No.103, Wenhua Road, Shenyang 110016, China.</t>
  </si>
  <si>
    <t>Some former studies had found that complement-mediated phagocytosis, activated by antigen-antibody complex, was responsible for inducing the phenomenon.</t>
  </si>
  <si>
    <t>Department of Pharmaceutical Biochemistry, Poznan University of Medical Sciences, Pozna흦, Poland. baerw@ump.edu.pl.</t>
  </si>
  <si>
    <t>Numerous proteins which compete with Nrf2 for Keap1 binding stabilize Nrf2 and are involved in non-canonical pathways of Nrf2 activation.However, growing evidence indicates that the regulation of Keap1-Nrf2-ARE is more complex than was previously thought and that other molecular mechanisms are also involved.</t>
  </si>
  <si>
    <t>Department of Chemistry , The State University of New York , Buffalo , New York 14260 , USA.</t>
  </si>
  <si>
    <t>Cyclo[6]aramides, with a near-planar conformation, are found to act as powerful hosts that bind bipyridinium salts with high affinities.</t>
  </si>
  <si>
    <t>Analysis of the crystal structure of the [3]rotaxane reveals a highly compact binding mode that would be difficult to access using other macrocycles with a flexible backbone.</t>
  </si>
  <si>
    <t>Department of Applied Chemistry , Graduate School of Engineering , Kyushu University , 744 Motooka, Nishi-ku , Fukuoka 819-0395 , Japan.</t>
  </si>
  <si>
    <t>Thermally activated delayed fluorescence (TADF) molecules based on highly twisted donor-acceptor (D-A) configurations are promising emitting dopants for the construction of efficient deep-blue OLEDs.</t>
  </si>
  <si>
    <t>Department of Chemistry , Seton Hall University , 400 South Orange Ave , South Orange , NJ 07079 , USA . Email: monika.raj@shu.edu.</t>
  </si>
  <si>
    <t>Collaborative Antwerp Psychiatric Research Institute (CAPRI), Faculty of Medicine and Health Sciences, University of Antwerp, Antwerp, Belgium.</t>
  </si>
  <si>
    <t>State Key Laboratory of Biotherapy and Cancer Center, West China Hospital, Sichuan University, and Collaborative Innovation Center of Biotherapy, Chengdu, 610041, China. ouyangliang@scu.edu.cn.</t>
  </si>
  <si>
    <t>Lead optimization result in the identification of compound OL-1 (2-(11-(3-(dimethylamino)propylidene)-6,11- dihydrodibenzo[b,e]oxepin )-2-yl)acetohydrazide), which has a novel chemical scaffold and unique binding interaction with PARP1 protein.</t>
  </si>
  <si>
    <t>New York University, New York City, NY, 10027, USA. dzm0032@auburn.edu.</t>
  </si>
  <si>
    <t>The majority of ADAM10 and ADAM17 inhibitor development has been focused on the discovery of compounds that bind the active site zinc, however, in recent years, there has been a shift from active site to secondary substrate binding site (exosite) inhibitor discovery in order to identify non-zinc-binding molecules.</t>
  </si>
  <si>
    <t>Center for Addiction Research (CARe), Department of Psychiatry, Social Psychiatry and Psychotherapy, Hannover Medical School, Hannover, Germany.</t>
  </si>
  <si>
    <t>Results:
      With BNP expression being GATA4 dependent, we observed a correlation of GATA4 binding site methylation and protein expression.</t>
  </si>
  <si>
    <t>Focusing on the two CpGs that are between GATA transcription factor binding sites, statistical analysis revealed a reversely proportional methylation pattern, significantly increasing with ongoing detoxification and thereby supporting the observed serum level changes.</t>
  </si>
  <si>
    <t>binds</t>
    <phoneticPr fontId="18" type="noConversion"/>
  </si>
  <si>
    <t>Others</t>
    <phoneticPr fontId="18" type="noConversion"/>
  </si>
  <si>
    <t>may activate</t>
    <phoneticPr fontId="18" type="noConversion"/>
  </si>
  <si>
    <t>KGE</t>
    <phoneticPr fontId="18" type="noConversion"/>
  </si>
  <si>
    <t>could activate</t>
    <phoneticPr fontId="18" type="noConversion"/>
  </si>
  <si>
    <t>GR</t>
    <phoneticPr fontId="18" type="noConversion"/>
  </si>
  <si>
    <t>ER</t>
    <phoneticPr fontId="18" type="noConversion"/>
  </si>
  <si>
    <t>Each</t>
    <phoneticPr fontId="18" type="noConversion"/>
  </si>
  <si>
    <t>transcription</t>
    <phoneticPr fontId="18" type="noConversion"/>
  </si>
  <si>
    <t>method</t>
    <phoneticPr fontId="18" type="noConversion"/>
  </si>
  <si>
    <t>TSST</t>
    <phoneticPr fontId="18" type="noConversion"/>
  </si>
  <si>
    <t>Laboratory of Systems Cancer Biology, Rockefeller University, New York, NY 10065, USA. Electronic address: stavazoie@mail.rockefeller.edu.</t>
  </si>
  <si>
    <t>HNRNPA2B1 directly binds a set of nuclear transcripts and elicits similar alternative splicing effects as the m(6)A writer METTL3.</t>
  </si>
  <si>
    <t>Moreover, HNRNPA2B1 binds to m(6)A marks in a subset of primary miRNA transcripts, interacts with the microRNA Microprocessor complex protein DGCR8, and promotes primary miRNA processing.</t>
  </si>
  <si>
    <t>a Protein Engineering; Rinat-Pfizer Inc. ; South San Francisco , CA USA.</t>
  </si>
  <si>
    <t>Department of Biochemistry, University of Saskatchewan , 107 Wiggins Road, Saskatoon, Canada , S7N 0W0.</t>
  </si>
  <si>
    <t>Drugs that bind to 慣-synuclein and form a loop structure between the N- and C-terminus tend to be neuroprotective, whereas others that cause a more compact structure tend to be neurotoxic.</t>
  </si>
  <si>
    <t>The antinausea drugs, cinnarizine and metoclopramide, do not bind to 慣-synuclein, whereas amphetamine and the herbicides, paraquat and rotenone, bind tightly and cause 慣-synuclein to adopt a more compact conformation.</t>
  </si>
  <si>
    <t>The recreational drug, cocaine, binds to 慣-synuclein, whereas heroin and methadone do not.</t>
  </si>
  <si>
    <t>Metformin, which is prescribed for diabetes and is neuroprotective, binds well without causing 慣-synuclein to adopt a more compact conformation.</t>
  </si>
  <si>
    <t>Methylphenidate (ritalin) binds to sites in both the N- and C-terminus and causes 慣-synuclein to adopt a loop conformation.</t>
  </si>
  <si>
    <t>In contrast, amphetamine only binds to the N-terminus.</t>
  </si>
  <si>
    <t>Except for cinnarizine and metoclopramide, there is a good correlation between the mode of binding to 慣-synuclein and whether a drug is neuroprotective or neurotoxic.</t>
  </si>
  <si>
    <t>Department of Microbiology, Yonsei University College of Medicine, Seoul, South Korea.</t>
  </si>
  <si>
    <t>Results of ELISA, surface plasmon resonance and native PAGE electrophoretic mobility shift analyses indicated that HMGB1 binds to LTA in a concentration-dependent manner and that this binding is inhibited by LBP.</t>
  </si>
  <si>
    <t>Thus, we propose that HMGB1 plays an important role in LTA-mediated inflammation by binding to and transferring LTA to CD14, which is subsequently transferred to TLR2 to induce an inflammatory response.</t>
  </si>
  <si>
    <t>State Key Laboratory of Theoretical and Computational Chemistry, Institute of Theoretical Chemistry, Jilin University, Changchun 130023, People's Republic of China. zhengqc@jlu.edu.cn.</t>
  </si>
  <si>
    <t>TvMyb2, one of the Myb-like transcriptional factors in Trichomonas vaginalis, binds to two closely spaced promoter sites, MRE-1/MRE-2r and MRE-2f, on the ap65-1 gene.</t>
  </si>
  <si>
    <t>A series of mutants, K51A, R84A and R87A, have been followed, and the results of statistical analyses of the H-bond and hydrophobic contacts show that some residues have significant influence on recognition and binding to ap65-1 DNA.</t>
  </si>
  <si>
    <t>Creighton University Medical Center , Omaha, NE, USA and.</t>
  </si>
  <si>
    <t>p-Octopamine binds to neuroreceptors in insects that are not present in humans, while exhibiting poor binding to 慣-1, 慣-2, 棺-1, and 棺-2 adrenergic receptors in mammalian systems.</t>
  </si>
  <si>
    <t>p-Octopamine modestly binds to 棺-3 adrenergic receptors and may therefore promote lipolysis and weight loss.</t>
  </si>
  <si>
    <t>p-Octopamine is considered to be a CNS stimulant in spite of the fact that it binds poorly to adrenergic receptors.</t>
  </si>
  <si>
    <t>Medical Microbiology and Molecular Biology Laboratory, Interdisciplinary Biotechnology Unit, Aligarh Muslim University, Aligarh, UP, India-202002. asad.k@rediffmail.com.</t>
  </si>
  <si>
    <t>In this review, the information on the number of binding sites, binding strength, the nature of binding interactions and the location of binding sites of such drugs on the HSA are summarised.</t>
  </si>
  <si>
    <t>This review will help to gain useful insights into the significance of the binding of anti-bacterial and anti-cancer drugs with plasma protein and the effect of binding on its overall distribution and pharmacological activities.</t>
  </si>
  <si>
    <t>Department of Chemistry-Biochemistry-Physics, University of Qu챕bec at Trois-Rivi챔res, C.P. 500, Trois-Rivi챔res, Qu챕bec G9A 5H7, Canada. Electronic address: tajmirri@uqtr.ca.</t>
  </si>
  <si>
    <t>Laboratory of Immunobiology and Department of Medical Oncology, Dana-Farber Cancer Institute, Harvard Medical School, Boston, MA 02115, USA; Department of Pediatrics, Harvard Medical School, Boston, MA 02115, USA; Department of Biological Chemistry &amp; Molecular Pharmacology, Harvard Medical School, Boston, MA 02115, USA.</t>
  </si>
  <si>
    <t>A 1983 Immunology Today rostrum hypothesized that each T cell has two recognition units: a T cell receptor (TCR) complex, which binds antigen associated with a polymorphic region of a MHC molecule (pMHC), and a CD4 or CD8 molecule that binds to a conserved region of that same MHC gene product (class II or I, respectively).</t>
  </si>
  <si>
    <t>Center for Neuroscience, Shantou University Medical College, Shantou, Guangdong, China.</t>
  </si>
  <si>
    <t>Overexpression of L1, but not the L1 mutants L1 (S1181N, E1184V), which reduced binding between L1 and CK2, reduced expression levels of PTEN and p53 proteins, and enhanced levels of phosphorylated CK2慣 and mammalian target of rapamycin, which is a downstream effector of PTEN and p53.</t>
  </si>
  <si>
    <t>We now describe a novel signaling platform operating via the alpha subunit of casein kinase 2 which binds to the intracellular domain of L1.</t>
  </si>
  <si>
    <t>횇ngstrom Pharmaceuticals Inc. , Solana Beach, CA , USA.</t>
  </si>
  <si>
    <t>A6 binds to CD44 resulting in the inhibition of migration, invasion, and metastasis of tumor cells, and the modulation of CD44-mediated cell signaling.</t>
  </si>
  <si>
    <t>Departamento de Fisiolog챠a, Universidad Aut처noma de San Luis Potos챠, San Luis Potos챠, M챕xico;</t>
  </si>
  <si>
    <t>Candida glabrata (CG) is an opportunistic fungal pathogen that initiates infection by binding to host cells via specific lectin-like adhesin proteins.</t>
  </si>
  <si>
    <t>These results suggest that CG directly binds to flow-sensitive CELM receptors via lectinic-oligosaccharide interactions with mannose and disrupts the lectin-oligosaccharide binding necessary for flow-induced cardiac responses.</t>
  </si>
  <si>
    <t>Medical Chemistry Department, School of Pharmacy, Mashhad University of Medical Sciences, Mashhad, Iran.</t>
  </si>
  <si>
    <t>The analysis of UV absorption data and the fluorescence quenching of HSA in the binary and ternary systems showed that FLX decreased the binding affinity between ALP and HSA.</t>
  </si>
  <si>
    <t>Faculty of Kinesiology, Engineering, Medicine and Veterinary Medicine, University of Calgary Calgary, AB, Canada.</t>
  </si>
  <si>
    <t>Titin was found to bind calcium upon activation, thereby increasing its structural stability, and thus its stiffness and force.</t>
  </si>
  <si>
    <t>Therefore, we propose that muscle contraction involves three filaments, actin, myosin and titin, and that titin regulates force by binding calcium and by shortening its spring length by binding to actin.</t>
  </si>
  <si>
    <t>Graduate School of Pure and Applied Sciences, University of Tsukuba, Japan. mkita@chem.tsukuba.ac.jp kigoshi@chem.tsukuba.ac.jp.</t>
  </si>
  <si>
    <t>Lobophorolide, an actin filament-disrupting macrolide, binds to actin with a unique 2 : 2 stoichiometry in which two lobophorolide molecules cooperate to stabilize an actin dimer.</t>
  </si>
  <si>
    <t>The antitumor macrolide aplyronine A synergistically binds to tubulin in association with actin, and prevents spindle formation and mitosis.</t>
  </si>
  <si>
    <t>From the Department of Medical Biochemistry and Biophysics, Ume책 University, SE-901 87 Ume책 and anders.hofer@medchem.umu.se.</t>
  </si>
  <si>
    <t>ATP activates the enzyme solely by preventing dATP from binding.</t>
  </si>
  <si>
    <t>Department of Medical Microbiology, North Bristol NHS Trust, Southmead Hospital, Bristol, England.</t>
  </si>
  <si>
    <t>Ceftaroline has broad-spectrum activity against gram-positive and gram-negative bacteria and exerts its bactericidal effects by binding to penicillin-binding proteins (PBPs), resulting in inhibition of bacterial cell wall synthesis.</t>
  </si>
  <si>
    <t>It binds to PBP 2a of MRSA with high affinity and also binds to all six PBPs in Streptococcus pneumoniae.</t>
  </si>
  <si>
    <t>Adipocyte Biology Laboratory, Pennington Biomedical Research Center, Baton Rouge, Louisiana; and Department of Biological Sciences, Louisiana State University, Baton Rouge, Louisiana jsteph1@lsu.edu.</t>
  </si>
  <si>
    <t>Department of Plant Sciences, School of Life Sciences, University of Hyderabad, Hyderabad 500046, India. srgsl@uohyd.ernet.in.</t>
  </si>
  <si>
    <t>Further, apoptosis was observed in HeLa cell lines when they were incubated with these molecules for 24 h. The fluorescence quenching of HSA was observed upon titration with different concentrations of lupeol and lupeol derivative; their binding constants were found to be 3 짹 0.01 횞 10(4) M(-1) and 6.2 짹 0.02 횞 10(4) M(-1), with binding free energies of -6.59 kcal M(-1) and -7.2 kcal M(-1).</t>
  </si>
  <si>
    <t>Molecular displacement studies based on competition with site I-binding phenylbutazone (which binds site I of HSA) and ibuprofen (which binds site II) suggest that lupeol binds site II and the lupeol derivative site I. Molecular docking studies also confirmed that lupeol binds to the IIIA and the lupeol derivative to the IIA domain of HSA.</t>
  </si>
  <si>
    <t>a Laboratory of Chromatin Biochemistry ; Max Planck Institute for Biophysical Chemistry ; G철ttingen , Germany.</t>
  </si>
  <si>
    <t>A SRA region binds hemimethylatd DNA.</t>
  </si>
  <si>
    <t>We propose that these are essential in setting up defined structural states of the protein where different domains or combinations thereof are available for binding chromatin modifications or are prevented from doing so.</t>
  </si>
  <si>
    <t>Institute of Parasitology, McGill University-Macdonald Campus, Sainte-Anne-de-Bellevue, Quebec, Canada. Electronic address: roger.prichard@mcgill.ca.</t>
  </si>
  <si>
    <t>Subsequent equilibrium dialysis indicated that ivermectin and Taxol compete for binding to tubulin, supporting our molecular modelling that predicts ivermectin interacts with the Taxol binding pocket of both parasitic and mammalian tubulins.</t>
  </si>
  <si>
    <t>Collectively, our data indicate that ivermectin can bind to and stabilise microtubules (i.e., alter the tubulin polymerisation equilibrium) and this can then lead to mitotic arrest.</t>
  </si>
  <si>
    <t>좺niversity of Calcutta, Senate House, 87/1, College Street, Kolkata, West Bengal 700073, India.</t>
  </si>
  <si>
    <t>Studies on the interaction of naturally occurring flavonoids with different polymorphic forms of nucleic acid are helpful for understanding the molecular aspects of binding mode and providing direction for the use and design of new efficient therapeutic agents.</t>
  </si>
  <si>
    <t>Structural analysis showed Q and M binds weakly to the B form (groove binding) compared to the protonated form of CT DNA (electrostatic interaction).</t>
  </si>
  <si>
    <t>In both cases, Q binds strongly to both forms of DNA compared to M.</t>
  </si>
  <si>
    <t>Integrative Computational BioScience (ICBS) Center, Mahidol University, Nakhon Pathom, Thailand.</t>
  </si>
  <si>
    <t>A key challenge for understanding transcriptional regulation is being able to measure transcription factor (TF)-DNA binding events with sufficient spatial and temporal resolution; that is, when and where TFs occupy their cognate sites.</t>
  </si>
  <si>
    <t>That is, gene expression is dynamically controlled by a TF that transiently binds and activates a target gene, which might stay in a transcriptionally active state after the initial binding event has ended.</t>
  </si>
  <si>
    <t>Department of Physics, Graduate School of Science, the University of Tokyo.</t>
  </si>
  <si>
    <t>During the process to provide the structural evidence for the model, the troponin arm was found to protrude from the calcium-depleted troponin and binds to the carboxyl-terminal region of actin.</t>
  </si>
  <si>
    <t>Microarrays and Deep Sequencing Platform, Institut de G챕n챕tique et de Biologie Mol챕culaire et Cellulaire (IGBMC), CNRS UMR 7104, INSERM U964, UdS, BP 10142, CU de Strasbourg, 67404 Illkirch Cedex, France.</t>
  </si>
  <si>
    <t>Thus, monitoring of Tip60 binding to the genome should reflect the behaviour of Tip60-containing complexes.</t>
  </si>
  <si>
    <t>The genome-wide mapping of Tip60 binding in mESCs by chromatin immunoprecipitation (ChIP) coupled with high-throughput sequencing (ChIP-seq) shows that the Tip60 complex is present at promoter regions of predominantly active genes that are bound by RNA polymerase II (Pol II) and contain the H3K4me3 histone mark.</t>
  </si>
  <si>
    <t>The coactivator HAT complexes, Tip60- and Mof (KAT8)-containing (NSL and MSL), show a global overlap at promoters, whereas distinct binding profiles at enhancers suggest different regulatory functions of each essential HAT complex.</t>
  </si>
  <si>
    <t>The comparison of genome-wide binding profiles of Tip60 and c-Myc, a somatic cell reprogramming factor that binds predominantly to active genes in mESCs, demonstrate that Tip60 and c-Myc co-bind at 50-60 % of their binding sites.</t>
  </si>
  <si>
    <t>Diabetes and Metabolism Research Unit, Vall Hebron Institut de Recerca (VHIR), Universitat Aut챵noma de Barcelona and CIBERDEM (ISCIII), Barcelona, Spain. Electronic address: david.martinez.selva@vhir.org.</t>
  </si>
  <si>
    <t>Sex hormone-binding globulin (SHBG) is produced and secreted by the liver into the bloodstream where it binds sex steroids and regulates their bioavailability.</t>
  </si>
  <si>
    <t>Department of Physical Chemistry, Indian Association For The cultivation of Science, Jadavpur, Kolkata 700 032, India. pckb@iacs.res.in.</t>
  </si>
  <si>
    <t>Thus 棺-cyclodextrin removes cholesterol from HSA by hydrophobic binding to cholesterol ("strip off") and also, itself binds to HSA.</t>
  </si>
  <si>
    <t>The conformational dynamics results suggest that addition of 棺-cyclodextrin restores native like binding free energy and folding dynamics.</t>
  </si>
  <si>
    <t>*School of Life Sciences, University of Warwick, Gibbet Hill Road, Coventry CV4 7AL, U.K.</t>
  </si>
  <si>
    <t>Recent high-throughput analyses of RNA-protein interactions indicate that Unr binds to a large subset of cellular mRNAs, suggesting that Unr may play a wider role in translational responses to cellular signals than previously thought.</t>
  </si>
  <si>
    <t>Division of Pediatric Oncology, Johns Hopkins University School of Medicine, Baltimore, Maryland, United States of America.</t>
  </si>
  <si>
    <t>In human acute myeloid leukemia cases, the enhancer lacks point mutations but binds the RUNX1-ETO oncoprotein.</t>
  </si>
  <si>
    <t>In 293T gel shift assays, exogenous C/EBP慣 binds both C/EBP sites, c-Myb binds the Myb site, PU.1 binds the second Ets site, PU.1, Fli-1, ERG, and Ets1 bind the sixth Ets site, GATA2 binds both GATA sites, and SCL binds the second E-box.</t>
  </si>
  <si>
    <t>Endogenous hematopoietic RUNX1, PU.1, Fli-1, ERG, C/EBP慣, GATA2, and SCL were previously shown to bind the enhancer, and we find that endogenous PU.1 binds the second Ets site in 32Dcl3 cells.</t>
  </si>
  <si>
    <t>Institute of Macromolecular Compounds of the Russian Academy of Sciences, Bolshoy pr. VO 31, St. Petersburg 199004, Russian Federation; St. Petersburg State Chemical Pharmaceutical Academy, ul. Prof. Popova 14, St. Petersburg 197022, Russian Federation. Electronic address: yury_skorik@mail.ru.</t>
  </si>
  <si>
    <t>Amino acids that carry charges on their side groups can bind to double stranded DNA (dsDNA) and change the strength of the double helix.</t>
  </si>
  <si>
    <t>A model for binding Glu and Lys to dsDNA was explored by a docking simulation.</t>
  </si>
  <si>
    <t>The model shows that Glu, in an untwisted shape, binds to dsDNA in its major groove and disrupts three H-bonds between the strands, thereby destabilizing the double helix.</t>
  </si>
  <si>
    <t>Lys, in an untwisted shape, binds to the external side of the dsDNA and forms two bonds with O atoms of neighboring phosphodiester groups, thereby strengthening the DNA helix.</t>
  </si>
  <si>
    <t>Department of Chemistry and Biochemistry, University of California, San Diego, La Jolla, California, 92093-0654; Department of Pharmacology, University of California, San Diego, La Jolla, California, 92093-0654.</t>
  </si>
  <si>
    <t>Dual-specific AKAP2 (D-AKAP2/AKAP10) binds with high affinity to both RI and RII regulatory subunits of PKA and is anchored to transporters through PDZ domain proteins.</t>
  </si>
  <si>
    <t>Instead, the interaction is facilitated by the C-terminus of D-AKAP2, which contains two binding motifs-the D-AKAP2AKB and the PDZ motif-that are joined by a short linker and only become ordered upon binding to their respective partner signaling proteins.</t>
  </si>
  <si>
    <t>The D-AKAP2AKB binds to the D/D domain of the R-subunit and the C-terminal PDZ motif binds to a PDZ domain (from PDZK1) that serves as a bridging protein to the transporter.</t>
  </si>
  <si>
    <t>This structure also provides insights into the fundamental question of why D-AKAP2 would exhibit a differential mode of binding to the two PKA isoforms.</t>
  </si>
  <si>
    <t>Department of Biotechnology and Life Science, Faculty of Technology, Tokyo University of Agriculture and Technology, Tokyo, Japan.</t>
  </si>
  <si>
    <t>Binding sites tended to be located near dormant origins and to contain at least two copies of a conserved motif, CNWWGTGGGGG.</t>
  </si>
  <si>
    <t>We show that Rif1-binding sites adopt G quadruplex-like structures in vitro, in a manner dependent on the conserved sequence and on other G tracts, and that purified Rif1 preferentially binds to this structure.</t>
  </si>
  <si>
    <t>These results suggest that Rif1 recognizes and binds G quadruplex-like structures at selected intergenic regions, thus generating local chromatin structures that may exert long-range suppressive effects on origin firing.</t>
  </si>
  <si>
    <t>Department of Biochemistry and Molecular Biology, The University of Texas Medical Branch, Galveston, Texas, 77555.</t>
  </si>
  <si>
    <t>CXCL8 exists as monomers and dimers but monomer alone binds CXCR1 with high affinity.</t>
  </si>
  <si>
    <t>CXCL8 function involves binding two distinct CXCR1 sites - the N-terminal domain (Site-I) and the extracellular/transmembrane domain (Site-II).</t>
  </si>
  <si>
    <t>Therefore, higher monomer affinity could be due to stronger binding at Site-I or Site-II or both.</t>
  </si>
  <si>
    <t>We show that the WT monomer binds the CXCR1 N-domain with much higher affinity and that binding is coupled to dimer dissociation.</t>
  </si>
  <si>
    <t>We also characterized the binding of two CXCL8 monomer variants and a trapped dimer to two different hCXCR1Ndp constructs, and observe that the monomer binds with 10- to 100-fold higher affinity than the dimer.</t>
  </si>
  <si>
    <t>Department of Microbiology, University of Illinois at Urbana-Champaign, Urbana, IL, USA.</t>
  </si>
  <si>
    <t>This paper helps establish how Xis2d binds the DNA in the mob and tra region.</t>
  </si>
  <si>
    <t>Unlike other excisionase proteins, Xis2d binds a region of dyad symmetry.</t>
  </si>
  <si>
    <t>Xis2d binding to this region could be the preliminary step for the activation of both operons.</t>
  </si>
  <si>
    <t>짠Department of Chemistry, Northwestern University, Evanston, Illinois 60208, United States.</t>
  </si>
  <si>
    <t>However, various mutational and spectroscopic studies have confirmed the involvement of cysteine in Fe(3+)-heme binding upon reduction of the disulfide bond.</t>
  </si>
  <si>
    <t>Further analysis revealed that while HO2sol binds one Fe(3+)-heme per monomer of protein under oxidizing conditions, disulfide-reduced HO2sol binds slightly more than two.</t>
  </si>
  <si>
    <t>Additionally, Fe(3+)-heme binds with a much weaker affinity to Cys282 than to Cys265, which has an affinity much weaker than that of the His45 binding site in the catalytic core.</t>
  </si>
  <si>
    <t>In summary, disulfide-reduced HO2 has multiple binding sites with varying affinities for Fe(3+)-heme.</t>
  </si>
  <si>
    <t>Department of Chemistry, School of Basic Medicine, Xinxiang Medical University, Xinxiang, Henan 453003, PR China.</t>
  </si>
  <si>
    <t>Procyanidin B3 binds trypsin in a more firmly way than pepsin, and one molecule of procyanidin B3 combines with one molecule of trypsin/pepsin.</t>
  </si>
  <si>
    <t>Molecular modeling displays the specific binding site of procyanidin B3 on trypsin and pepsin.</t>
  </si>
  <si>
    <t>The study provides an accurate and full basic data for clarifying the binding mechanisms of procyanidin B3 with trypsin and pepsin and is helpful for understanding its biological activity in vivo.</t>
  </si>
  <si>
    <t>Department of Medicine (Alfred), Monash University, Prahran, 3181, Australia, leon.bach@monash.edu.</t>
  </si>
  <si>
    <t>IGFBP-6 is an O-linked glycoprotein that preferentially binds IGF-II over IGF-I.</t>
  </si>
  <si>
    <t>The relative balance of IGF-dependent and IGF-independent actions of IGFBP-6 in vivo together with the related question regarding the roles of IGFBP-6 binding to IGF and non-IGF ligands are keys to understanding the physiological role of this protein.</t>
  </si>
  <si>
    <t>The Children's Hospital Oakland Research Institute, Oakland, CA 94609, USA. etheil@chori.org.</t>
  </si>
  <si>
    <t>(2) eIF-4F, which bind ribosomes and enhances general protein biosynthesis.</t>
  </si>
  <si>
    <t>Mn(2+), which also binds to IRE-RNA in solution, is a convenient experimental proxy for air-sensitive Fe(2+) studies of in vitro protein biosynthesis and protein binding.</t>
  </si>
  <si>
    <t>Department of Aquaculture, College of Life Sciences, Center of the Excellence for the Oceans, National Taiwan Ocean University, Keelung, 20224, Taiwan. Electronic address: jcchen@mail.ntou.edu.tw.</t>
  </si>
  <si>
    <t>We conclude that LvLGBP functions as a PRP, recognizes and binds to LPS, 棺G, alginate, carrageenan, fucoidan, laminarin, GTE, and SDE, and subsequently leads to activating innate immunity in shrimp.</t>
  </si>
  <si>
    <t>Recombinant Lab, Department of Biochemistry, Faculty of Medicine, Shiraz University of Medical Sciences, Shiraz, Iran.</t>
  </si>
  <si>
    <t>Wild type (WT) TP53 binds to BRCA1and RAD51 in vivo and in vitro.</t>
  </si>
  <si>
    <t>Results:
      The results showed that mutated TP53 in MDA-MB-468 cells interacted with BRCA1 protein in vivo and did not effect WT TP53 binding to this protein in vitro.</t>
  </si>
  <si>
    <t>The Immunoprecipitation assays revealed that the mutated TP53 did not bind to RAD51 in comparison to WT TP53.</t>
  </si>
  <si>
    <t>In addition, RAD51 did not bind to TP53 with R273C mutation in vivo.</t>
  </si>
  <si>
    <t>Department of Biochemistry, University of Saskatchewan , 107 Wiggins Road, Saskatoon, Canada S7N 0W0.</t>
  </si>
  <si>
    <t>Rasagiline can also bind to sites in both the N- and C-terminal regions of 慣-synuclein.</t>
  </si>
  <si>
    <t>Emeritus Department, Biological Sciences State University of New York at Buffalo, Buffalo, N.Y. 14260, USA. Electronic address: insleebaldwin@yahoo.com.</t>
  </si>
  <si>
    <t>H1 histone preferentially binds AT-rich DNA sequences to repress their transcription.</t>
  </si>
  <si>
    <t>Most of these TFs bind AT-rich consensus sequences in DNA, suggesting that H1 histone and TFs active during germ layer determination are binding similar sequences.</t>
  </si>
  <si>
    <t>Institute of Laboratory Medicine, Clinical Chemistry and Molecular Diagnostics, University of Leipzig, Paul-List Strasse 13-15, D-04103, Leipzig, Germany.</t>
  </si>
  <si>
    <t>Approximately 80-90% of serum cortisol binds to CBG with high affinity and only about 5% of cortisol remain unbound and is considered biologically active.</t>
  </si>
  <si>
    <t>Transcription Regulation Laboratory Regional Centre for Biotechnology, NCR Biotech Science Cluster, Faridabad, Haryana, India.</t>
  </si>
  <si>
    <t>Interestingly, the CTD shows structural heterogeneity depending upon the type of effector molecule that it binds and displays structural homology to various classes of proteins.</t>
  </si>
  <si>
    <t>Researcher from Consejo de Investigaciones de la Universidad Nacional de Rosario, Rosario, Argentina. marini@ibr.gov.ar.</t>
  </si>
  <si>
    <t>At least in pig, AnxA2 is found devoid of S100A10 in the outer surface of the apical plasma membrane of oviductal epithelial cells, indicating that it binds to sperm as a monomer or in association with proteins different from S100A10.</t>
  </si>
  <si>
    <t>In summary, S100A10 and AnxA2 are widespread in the mammalian oviduct but AnxA2 binds sperm in vivo devoid of S100A10 and may be related to reservoir formation.</t>
  </si>
  <si>
    <t>Analytical Biopharmacy Core, University of Washington, Seattle, Washington, United States of America.</t>
  </si>
  <si>
    <t>Here, using monoclonal antibodies against a vaccine target protein - fimbrial adhesin FimH of uropathogenic Escherichia coli, we demonstrate that unusually strong receptor inhibition can be achieved by antibody that binds within the binding pocket and displaces the ligand in a non-competitive way.</t>
  </si>
  <si>
    <t>The non-competitive antibody binds to a loop that interacts with the ligand in the active conformation of the pocket but is shifted away from ligand in the inactive conformation.</t>
  </si>
  <si>
    <t>We refer to this as a parasteric inhibition, where the inhibitor binds adjacent to the ligand in the binding pocket.</t>
  </si>
  <si>
    <t>We showed that the receptor-blocking mechanism of parasteric antibody differs from that of orthosteric inhibition, where the inhibitor replaces the ligand or allosteric inhibition where the inhibitor binds at a site distant from the ligand, and is very potent in blocking bacterial adhesion, dissolving surface-adherent biofilms and protecting mice from urinary bladder infection.</t>
  </si>
  <si>
    <t>Department of Pharmaceutical Sciences, Skaggs School of Pharmacy and Pharmaceutical Sciences, and 좵rogram in Structural Biology and Biochemistry, University of Colorado Anschutz Medical Campus , Aurora, Colorado 80045, United States.</t>
  </si>
  <si>
    <t>Both proteins use tandem calponin-homology (CH) domains to bind to F-actin.</t>
  </si>
  <si>
    <t>The N-terminal CH1 domains primarily determine the actin binding function whereas the C-terminal CH2 domains primarily determine the structural stability of tandem CH domains, and the extent of stabilization depends on the strength of inter-CH domain interactions.</t>
  </si>
  <si>
    <t>Lilly Research Centre, Eli Lilly and Co., Windlesham, Surrey, United Kingdom.</t>
  </si>
  <si>
    <t>Conclusion:
      The current results suggest that (123)I-iododexetimide preferentially binds to M1R in vivo and can be displaced by M1R ligands.</t>
  </si>
  <si>
    <t>Grup d'Enginyeria Molecular, Institut Qu챠mic de Sarri찼 (IQS), Universitat Ramon Llull, Barcelona, Spain. Electronic address: jordi.teixido@iqs.edu.</t>
  </si>
  <si>
    <t>Here, we attempt to answer this question by analysing the binding interactions between the CXCR4 receptor and the above-mentioned allosteric modulators.</t>
  </si>
  <si>
    <t>We propose two different allosteric binding sites, one located in the intracellular loops 1, 2 and 3 (ICL1, ICL2 and ICL3) which binds the pepducin agonist ATI-2341, and the other at a subsite of the main extracellular orthosteric binding pocket between extracellular loops 1 and 2 and the N-terminus, which binds the antagonists AMD11070 and GSK812397.</t>
  </si>
  <si>
    <t>Faculty of Pharmacy and Pharmaceutical Sciences, University of Alberta, Edmonton, AB, Canada; Li Ka Shing Institute of Virology, University of Alberta, Edmonton, Alberta, Canada; Li Ka Shing Applied Virology Institute, University of Alberta, Edmonton, Alberta, Canada. Electronic address: Kbarakat@ualberta.ca.</t>
  </si>
  <si>
    <t>Programmed death-1 (PD-1) is a potent inhibitory receptor of T cells which binds to two different ligands, namely PD-L1 and PD-L2, and upon binding, it inhibits T cell activation, differentiation, and proliferation, leading to a state of immune tolerance.</t>
  </si>
  <si>
    <t>However, recent mutational and nuclear magnetic resonance (NMR) analyses suggest that human PD-1 binds its human ligands differently compared to their mouse counterparts.</t>
  </si>
  <si>
    <t>Our methodology involved combining molecular dynamics (MD) simulations with protein-protein docking and binding energy analysis to predict the most probable binding conformations for PD1 to its ligands.</t>
  </si>
  <si>
    <t>Our results confirm the available experimental NMR and mutational data and reveal the most accurate atomistic details so far of how human PD-1 binds to human PD-Ls and why the two ligands bind with different affinities to the same receptor.</t>
  </si>
  <si>
    <t>Division of Sciences and Mathematics, School of Interdisciplinary Arts and Sciences (IAS), University of Washington, Tacoma, WA 98402, USA. Electronic address: jfinke@u.washington.edu.</t>
  </si>
  <si>
    <t>Surface plasmon resonance was used to investigate the kinetics, affinity, and specificity of binding between anti-A棺 (beta-amyloid) IgG antibodies and oligomeric A棺.</t>
  </si>
  <si>
    <t>A comparison of binding specificity, affinity, and kinetic flux between monoclonal and natural human anti-A棺 IgG antibodies revealed the following findings.</t>
  </si>
  <si>
    <t>Second, natural human anti-A棺 IgG binding readily binds A棺 oligomers but does not bind monomers.</t>
  </si>
  <si>
    <t>Third, natural human anti-A棺 IgG binds A棺 oligomers with a higher affinity and kinetic flux than 6E10 and 4G8.</t>
  </si>
  <si>
    <t>Institut de Physique Th챕orique, CEA-Saclay, 91191 Gif/Yvette Cedex, France.</t>
  </si>
  <si>
    <t>Results:
      We develop a computational method to probe the binding affinity of amyloid structures and produce an amylin analog that binds to oligomers and extends their length.</t>
  </si>
  <si>
    <t>Dipartimento di Biologia e Biotecnologie, Sapienza-Universit횪 di Roma, Roma, Italy; Istituto Pasteur Fondazione Cenci Bolognetti, Sapienza-Universit횪 di Roma, Roma, Italy; Istituto di Biologia e Patologia Molecolari del CNR, Sapienza-Universit횪 di Roma, Roma, Italy.</t>
  </si>
  <si>
    <t>Mammalian telomeres are protected by shelterin, a multiprotein complex that binds the TTAGGG telomeric repeats and recruits a series of additional factors that are essential for telomere function.</t>
  </si>
  <si>
    <t>Consistent with these results, AKTIP interacts with telomeric DNA and binds the shelterin components TRF1 and TRF2 both in vivo and in vitro.</t>
  </si>
  <si>
    <t>Institute of Biophysics and Biomedical Engineering, Bulgarian Academy of Sciences, Acad. G. Bonchev Strasse, Building 21, 1113 Sofia, Bulgaria.</t>
  </si>
  <si>
    <t>A model of transcription complex was proposed in which the heterodimer Rpb4/7 binds to EAD, connecting it to Core RNA Pol II.</t>
  </si>
  <si>
    <t>Rpb4/7 binds RNA, stabilizing the transcription complex.</t>
  </si>
  <si>
    <t>The EWS and EFPs binding partners are described schematically in a model, an attempt to link the transcription with the splicing.</t>
  </si>
  <si>
    <t>Department of Dermatology, University of Wisconsin-Madison, 1300 University Avenue, 4385 Medical Sciences Center, Madison, WI 53706, USA. Electronic address: hmukhtar@wisc.edu.</t>
  </si>
  <si>
    <t>Fisetin binds to tubulin and stabilizes microtubules with binding characteristics far superior than paclitaxel.</t>
  </si>
  <si>
    <t>Laboratory of Cell Biology, National Cancer Institute NIH, Bethesda, Maryland 20892, USA.</t>
  </si>
  <si>
    <t>Molecular dynamic simulations showed that phenoxazine and lactone rings of ActD come close to the outer G-tetrad nucleotides indicating that ActD binds through end-stacking to the quadruplex DNA.</t>
  </si>
  <si>
    <t>The results of spectrophotometry and spectrofluorometry indicated that ActD most probably binds to the c-MYC quadruplex and duplex DNA via end-stacking and intercalation, respectively and polarity of ActD environment decreases due to the interaction.</t>
  </si>
  <si>
    <t>Finally, it can be concluded that ActD binds differently to double stranded DNA, quadruplex DNA and i-motif.</t>
  </si>
  <si>
    <t>Department of Biochemistry and Molecular Biology, Colorado State University, Fort Collins, CO 80523, USA.</t>
  </si>
  <si>
    <t>WASP family proteins contain a WH2 motif that binds globular actin (G-actin) and a central-acidic motif that binds the Arp2/3 complex, thus promoting the formation of branched actin filaments.</t>
  </si>
  <si>
    <t>Using the yeast two-hybrid system, GST-pulldown, fluorescence polarization and pyrene-actin polymerization assays, we show that LGM binds G-actin and is necessary for normal Arp2/3-mediated actin polymerization in vitro.</t>
  </si>
  <si>
    <t>University of T체bingen, Interfaculty Institute of Biochemistry, T체bingen, Germany; Vanderbilt University School of Medicine, Nashville, Tennessee, United States of America.</t>
  </si>
  <si>
    <t>Most adenoviruses attach to host cells by means of the protruding fiber protein that binds to host cells via the coxsackievirus and adenovirus receptor (CAR) protein.</t>
  </si>
  <si>
    <t>X-ray crystallographic analysis of 52SFK in complex with 2-O-methylated sialic acid combined with functional studies of knob mutants revealed a new sialic acid binding site compared to other, known adenovirus:glycan interactions.</t>
  </si>
  <si>
    <t>State Key Laboratory of Medicinal Chemical Biology and College of Pharmacy, Nankai University, Tianjin 300071, China. jianpinglin@nankai.edu.cn dongmeili@nankai.edu.cn nkliupi@gmail.com.</t>
  </si>
  <si>
    <t>Key residues interacting with both antagonists and residues specifically binding to one of them are identified.</t>
  </si>
  <si>
    <t>CP-376395 specifically binds to Glu209 and Phe160, while MTIP specifically binds to Leu320, Leu213, Ile290, Phe162 and Val313.</t>
  </si>
  <si>
    <t>The total binding free energy of MTIP is lower than that of CP-376395; this is consistent with the experimental observation that MTIP shows higher binding affinity than CP-376395.</t>
  </si>
  <si>
    <t>Department of Biology, Massachusetts Institute of Technology, Cambridge, Massachusetts, United States of America.</t>
  </si>
  <si>
    <t>DnaA, the replication initiation protein in bacteria, is an AAA+ ATPase that binds and hydrolyzes ATP and exists in a heterogeneous population of ATP-DnaA and ADP-DnaA.</t>
  </si>
  <si>
    <t>DnaA binds cooperatively to the origin of replication and several other chromosomal regions, and functions as a transcription factor at some of these regions.</t>
  </si>
  <si>
    <t>We used these data to identify 269 binding regions, refine the consensus sequence of the DnaA binding site, and compare the relative affinity of binding regions for ATP-DnaA and ADP-DnaA.</t>
  </si>
  <si>
    <t>Most sites had a slightly higher affinity for ATP-DnaA than ADP-DnaA, but a few had a strong preference for binding ATP-DnaA.</t>
  </si>
  <si>
    <t>Of the 269 sites, only the eight strongest binding ones have been observed to bind DnaA in vivo, suggesting that other cellular factors or the amount of available DnaA in vivo restricts DnaA binding to these additional sites.</t>
  </si>
  <si>
    <t>Conversely, we found several chromosomal regions that were bound by DnaA in vivo but not in vitro, and that the nucleoid-associated protein Rok was required for binding in vivo.</t>
  </si>
  <si>
    <t>Our in vitro characterization of the inherent ability of DnaA to bind the genome at single nucleotide resolution provides a backdrop for interpreting data on in vivo binding and regulation of DnaA, and is an approach that should be adaptable to many other DNA binding proteins.</t>
  </si>
  <si>
    <t>Institute of Molecular and Cell Biology, Agency for Science, Technology and Research, Singapore, Singapore.</t>
  </si>
  <si>
    <t>The interactions between TSVZV with dUMP and a cofactor analog, raltitrexed, were also studied using differential scanning fluorimetry (DSF), suggesting that TSVZV binds dUMP and raltitrexed in a sequential binding mode like other TS.</t>
  </si>
  <si>
    <t>The binding of BVDUP to TSVZV was further confirmed by the complex structure of TSVZV and BVDUP solved at a resolution of 2.9 횇. BVDUP binds similarly as dUMP in the TSHS but it induces a closed conformation of the active site.</t>
  </si>
  <si>
    <t>Department of Chemistry-Physics, University of Qu챕bec at Trois-Rivi챔res, C. P. 500, TR, Quebec, Canada G9A 5H7. Electronic address: tajmirri@uqtr.ca.</t>
  </si>
  <si>
    <t>The bindings of PEG and mPEG-anthracene with serum albumins occur via hydrophobic and H-bonding contacts with the binding affinity PEG-6000&gt;mPEG-anthracene&gt;PEG-3000 for BSA and EG-6000&gt;PEG-3000&gt;mPEG-anthracene for HSA.</t>
  </si>
  <si>
    <t>Institute for Theoretical Physics, Heidelberg University, 69117 Heidelberg, Germany.</t>
  </si>
  <si>
    <t>A further application to CTCF shows that the protein binds to a specific DNA duplex only with its central zinc fingers.</t>
  </si>
  <si>
    <t>Department of Neuroscience, Physiology &amp; Pharmacology, University College London, London, WC1E 6BT, UK. Electronic address: n.millar@ucl.ac.uk.</t>
  </si>
  <si>
    <t>Acetylcholine binds in the receptor extracellular domain at the interface between two subunits and research has identified a large number of nAChR-selective ligands, including agonists and competitive antagonists, that bind at the same site as acetylcholine (commonly referred to as the orthosteric binding site).</t>
  </si>
  <si>
    <t>In addition, more recent research has identified ligands that are able to modulate nAChR function by binding to sites that are distinct from the binding site for acetylcholine, including sites located in the transmembrane domain.</t>
  </si>
  <si>
    <t>Our aim in this article is to review important aspects of the pharmacological diversity of nAChR allosteric modulators and to describe recent evidence aimed at identifying binding sites for allosteric modulators on nAChRs.</t>
  </si>
  <si>
    <t>From the Department of Microbiology, Yong Loo Lin School of Medicine and Immunology Program, National University of Singapore, Singapore 117597 miclujh@nus.edu.sg.</t>
  </si>
  <si>
    <t>Among endogenous ligands, C1q binds to DNA and apoptotic cells, but whether C1q binds to nuclear DNA in apoptotic cells remains to be investigated.</t>
  </si>
  <si>
    <t>By 6 h, binding concentrated in the nuclei to the nucleolus but not the chromatins.</t>
  </si>
  <si>
    <t>In vivo, C1q exists as the C1 complex (C1qC1r2C1s2), and C1q binding to ligands activates the C1r/C1s proteases.</t>
  </si>
  <si>
    <t>Department of Plant Pathology and Ecology, The Connecticut Agricultural Experiment Station, 123 Huntington St, New Haven, CT, 06511, USA. neil.schultes@ct.gov.</t>
  </si>
  <si>
    <t>SvNCS1 transports adenine, guanine, hypoxanthine, cytosine, and allantoin and competitively binds xanthine and uric acid.</t>
  </si>
  <si>
    <t>Department of Food Safety &amp; Infection Biology, Norwegian University of Life Sciences, Oslo, Norway. Electronic address: espen.rimstad@nmbu.no.</t>
  </si>
  <si>
    <t>In mammalian orthoreovirus (MRV), the outer capsid protein 퉤3 has dsRNA binding properties, which serve to inhibit the early innate immune response of the host.</t>
  </si>
  <si>
    <t>Important structural motifs and key amino acid residues are conserved between MRV 퉤3 and the homologous PRV protein, and we hypothesized that PRV 퉤3 binds dsRNA.</t>
  </si>
  <si>
    <t>Our results provide evidence that the PRV protein 퉤3 binds dsRNA in a sequence independent manner, thus sharing this function with MRV 퉤3.</t>
  </si>
  <si>
    <t>We conclude that multiple sites are involved in the dsRNA binding activity of PRV 퉤3.</t>
  </si>
  <si>
    <t>Janelia Research Campus, Howard Hughes Medical Institute, Ashburn, Virginia, United States of America.</t>
  </si>
  <si>
    <t>Here we characterize the ability of TFAM to bind various RNA containing substrates in order to determine their role in TFAM distribution and function within the nucleoid.</t>
  </si>
  <si>
    <t>We find that TFAM binds to RNA-containing 4-way junctions but does not bind appreciably to RNA hairpins, internal loops, or linear RNA:DNA hybrids.</t>
  </si>
  <si>
    <t>Within the cell, TFAM binds to mitochondrial tRNAs, consistent with our RNA 4-way junction data.</t>
  </si>
  <si>
    <t>However, TFAM binds to tRNA with nanomolar affinity and these complexes are not rare.</t>
  </si>
  <si>
    <t>TFAM-immunoprecipitated tRNAs have processed ends, suggesting that binding is not specific to RNA precursors.</t>
  </si>
  <si>
    <t>General surgery, The Third Affiliated Hospital of Xinxiang Medical University, Xinxiang, Henan 453003, PR China.</t>
  </si>
  <si>
    <t>For glutathione, the interaction is characterized by a high number of binding sites, which suggests that binding occurs by a surface adsorption mechanism that leads to coating of the protein surface.</t>
  </si>
  <si>
    <t>Leibniz-Institut f체r Molekulare Pharmakologie, Robert-R철ssle-Str. 10, 13125, Berlin, Germany.</t>
  </si>
  <si>
    <t>Clostridium perfringens enterotoxin (CPE) binds to distinct claudins (Clds), which regulate paracellular barrier functions in endo- and epithelia.</t>
  </si>
  <si>
    <t>The C-terminal domain (cCPE) has the potential for selective claudin modulation, since it only binds to a subset of claudins, e.g., Cld3 and Cld4 (cCPE receptors).</t>
  </si>
  <si>
    <t>Binding to Cld5 is especially attenuated by the lack of a bulky hydrophobic residue like leucine at position 151.</t>
  </si>
  <si>
    <t>a CIRI; International Center for Infectiology Research; Universit챕 de Lyon ; Lyon , France.</t>
  </si>
  <si>
    <t>In infected cells, the autophagy receptor CALCOCO2/NDP52 targets Salmonella Typhimurium to the phagophore membrane by concomitantly interacting with LC3C and binding to ubiquitinated cytosolic bacteria or to LGALS8/GALECTIN 8 adsorbed on damaged vacuoles that contain bacteria.</t>
  </si>
  <si>
    <t>Indeed, to mediate autophagosome maturation CALCOCO2 binds on the one hand to LC3A, LC3B, or GABARAPL2, and on the other hand to MYO6/MYOSIN VI, whereas the interaction with LC3C is dispensable.</t>
  </si>
  <si>
    <t>Graduate Program in Pharmacology and Toxicology, Department of Pharmaceutical Sciences, University of Connecticut, Storrs, CT, 06269-3092, USA.</t>
  </si>
  <si>
    <t>While this element mediates increased transcriptional response in thermally stressed HaCaT keratinocytes, it preferentially binds a stress-inducible factor other than heat shock factor (HSF)1 or HSF2.</t>
  </si>
  <si>
    <t>Intriguingly, this newly characterized HSPA6 HSE competes HSF1 binding a consensus HSE and binds both HSF1 and HSF2 from other epithelial cells.</t>
  </si>
  <si>
    <t>Furthermore, these results suggest that an HSF-like factor may preferentially bind this newly identified HSPA6 HSE in HaCaT cells.</t>
  </si>
  <si>
    <t>좺niversity of Copenhagen, Department of Chemistry, Center of Crystallographic Studies, Universitetsparken 5, DK-2100 Copenhagen 횠, Denmark.</t>
  </si>
  <si>
    <t>The enzyme forms dimers in solution and in the crystals, and binds one molecule of the reactants 5-phosphoribosyl-慣-1-pyrophosphate (PRPP) and adenine or the product adenosine monophosphate (AMP) or the inhibitor adenosine diphosphate (ADP) in each active site.</t>
  </si>
  <si>
    <t>The inhibitor ADP binds like the product AMP with both the 慣- and 棺-phosphates occupying the 5'-phosphoribosyl binding site.</t>
  </si>
  <si>
    <t>Department of Biochemistry and Molecular Biology, Indiana University School of Medicine-South Bend, South Bend, Indiana, United States of America; Harper Cancer Research Institute, South Bend, Indiana, United States of America; Department of Chemistry and Biochemistry, University of Notre Dame, Notre Dame, Indiana, United States of America; Indiana University Melvin and Bren Simon Cancer Center, Indianapolis, Indiana, United States of America.</t>
  </si>
  <si>
    <t>We validated that ARID3B binds to an epidermal growth factor receptor (EGFR) enhancer and increases mRNA expression.</t>
  </si>
  <si>
    <t>ARID3B also binds to the promoter of Wnt5A and its receptor FZD5.</t>
  </si>
  <si>
    <t>This study directly demonstrates that ARID3B binds target genes in a sequence-specific manner, resulting in increased gene expression.</t>
  </si>
  <si>
    <t>Department of Microbial Pathogenesis and Immunology, College of Medicine, Texas A&amp;M Health Science Center, Bryan, TX, 77807, USA.</t>
  </si>
  <si>
    <t>With regard to function, a combinatorial peptide approach, coupled with subsequent in vitro binding assays, indicated that BBA33 binds to collagen type VI and, to a lesser extent, collagen type IV.</t>
  </si>
  <si>
    <t>Whole cell binding assays demonstrated BBA33-dependent binding to human collagen type VI.</t>
  </si>
  <si>
    <t>Laboratory of Veterinary Biochemistry, School of Veterinary Medicine, Kitasato University, Towada, Aomori, 034-8628, Japan. orino@vmas.kitasato-u.ac.jp.</t>
  </si>
  <si>
    <t>Mammalian ferritin binds both heme and iron, and binding occurs through two mechanisms: direct binding with ferritin to H-kininogen and anti-ferritin autoantibody, and indirect heme-mediated binding of fibrinogen and apolipoprotein B to ferritin.</t>
  </si>
  <si>
    <t>Center for Cognitive Neuroscience and Department of Psychology and Neuroscience, Duke University, Durham, North Carolina 27708 jiefeng.jiang@duke.edu tobias.egner@duke.edu.</t>
  </si>
  <si>
    <t>The human brain encodes experience in an integrative fashion by binding together the various features of an event (i.e., stimuli and responses) into memory "event files."</t>
  </si>
  <si>
    <t>Together, these results suggest that the hippocampus and putamen are involved in binding together holistic event memories that link physical stimulus and response characteristics with internal representations of stimulus categories and attentional control states.</t>
  </si>
  <si>
    <t>Significance statement:
      Memory binds together the different features of our experience, such as an observed stimulus and concurrent motor responses, into so-called event files.</t>
  </si>
  <si>
    <t>Here, we used fMRI to determine the brain areas responsible for binding together event information pertaining to concrete stimulus and response features, stimulus categories, and internal attentional control states.</t>
  </si>
  <si>
    <t>Therefore, medial temporal lobe and dorsal striatum structures appear to be involved in binding internal control states to event memories.</t>
  </si>
  <si>
    <t>Department of Molecular and Cell Biology, University of California, Berkeley, Berkeley, California, United States of America.</t>
  </si>
  <si>
    <t>Scc3 also binds Pds5 and Wpl1, cohesin-associated proteins that regulate cohesin function, and to the Scc2/4 cohesin loader.</t>
  </si>
  <si>
    <t>The I358 and D373 mutants abrogate Scc3 binding to Mcd1.</t>
  </si>
  <si>
    <t>These results define an Scc3 region extending from I358 through the SCD required for binding Mcd1, cohesin localization to chromosomes and cohesion.</t>
  </si>
  <si>
    <t>Scc3 binding to the cohesin loader, Pds5 and Wpl1 are unaffected in I358 mutant and the loader still binds the cohesin core trimer (Mcd1, Smc1 and Smc3).</t>
  </si>
  <si>
    <t>European Molecular Biology Laboratory, Grenoble Outstation, 38000, France; Unit for Virus Host-Cell Interactions, Univ. Grenoble Alpes-EMBL-CNRS, 38000, France.</t>
  </si>
  <si>
    <t>Fad35R from Mycobacterium tuberculosis binds to the promoter site of Fad35 operon and its DNA binding activities are reduced in the presence of tetracycline and palmitoyl-CoA.</t>
  </si>
  <si>
    <t>Fad35R comprises canonical DNA binding domain (DBD) and ligand binding domain (LBD), but displays several distinct structural features.</t>
  </si>
  <si>
    <t>Department of Biochemistry, Uniformed Services University of the Health Sciences (USUHS), Bethesda, Maryland 20814-4799, USA.</t>
  </si>
  <si>
    <t>Interestingly, this complex also specifically binds to cis-acting regulatory sequences of viral positive-strand RNA genomes promoting their translation and subsequent recruitment from translation to replication.</t>
  </si>
  <si>
    <t>Department of Chemistry, IAU, Central Tehran Branch, Tehran, Iran; Department of Dermatology, University of California, San Francisco, California, United States of America.</t>
  </si>
  <si>
    <t>In the present research, we reported binding modes, binding constants and stability of SFN-DNA and -RNA complexes by Fourier transform infrared (FTIR) and UV-Visible spectroscopic methods.</t>
  </si>
  <si>
    <t>SFN binds minor and major grooves of DNA and backbone phosphate (PO2), while RNA binding is through G, U, A bases with some degree of SFN-phosphate (PO2) interaction.</t>
  </si>
  <si>
    <t>Department of Biological Science and 좮nstitute of Molecular Biophysics, Florida State University , 91 Chieftan Way, Tallahassee, Florida 32306-4380, United States.</t>
  </si>
  <si>
    <t>In fact, until now no G4 binding partners have been identified in the plant kingdom.</t>
  </si>
  <si>
    <t>Indeed, ZmNDPK1 binds the folded G4 with low nanomolar affinity but corresponding unfolded G-rich DNA more weakly, whereas NM23-H2 binds both folded and unfolded G4 with low nanomolar affinities; nonetheless, both homologues appear to stabilize folded DNAs whether they were prefolded or not.</t>
  </si>
  <si>
    <t>Together, these findings establish a broad evolutionary conservation of some NDPKs as G4-DNA binding enzymes, but with potentially distinct biochemical properties that may reflect divergent evolution or species-specific deployment of these elements in gene regulatory processes.</t>
  </si>
  <si>
    <t>Biophysics &amp; Structural Genomics Division, Saha Institute of Nuclear Physics , Block-AF, Sector-I, Bidhannagar, Kolkata-700064, India.</t>
  </si>
  <si>
    <t>We have attributed this to the quadruplex binding potential of the molecule and characterized the molecular details of the interaction by means of optical spectroscopy such as absorbance and circular dichroism and calorimetric techniques such as isothermal titration calorimetry and differential scanning calorimetry.</t>
  </si>
  <si>
    <t>The results show that chelerythrine binds with micromolar dissociation constant and 2:1 binding stoichiometry to the human telomeric DNA sequence.</t>
  </si>
  <si>
    <t>We propose that the first chelerythrine molecule binds to the quartet followed by a second molecule which binds to the groove.</t>
  </si>
  <si>
    <t>Department of Chemical Sciences, University of Naples Federico II, Complesso Universitario di Monte Sant'Angelo, Via Cintia, I-80126, Napoli, Italy. antonello.merlino@unina.it.</t>
  </si>
  <si>
    <t>Structural data unambiguously prove that cisplatin mainly binds to His105 and Met329 side chains; additional binding sites are detected at His288, Met298, and Met548 and at His535, His67 and His247.</t>
  </si>
  <si>
    <t>Department of Biochemistry, Medical College of Wisconsin, Milwaukee, WI 53226, USA ndahms@mcw.edu.</t>
  </si>
  <si>
    <t>Two mannose 6-phosphate (M6P) binding sites have been mapped to domains 3 and 9, whereas domain 5 binds preferentially to the phosphodiester, M6P-N-acetylglucosamine (GlcNAc).</t>
  </si>
  <si>
    <t>To determine whether domain 15 of the CI-MPR has lectin activity and to probe its carbohydrate-binding specificity, truncated forms of the CI-MPR were tested for binding to acid hydrolases with defined N-glycans in surface plasmon resonance analyses, and used to interrogate a phosphorylated glycan microarray.</t>
  </si>
  <si>
    <t>Together, these results show that the CI-MPR contains a fourth carbohydrate-recognition site capable of binding both phosphomonoesters and phosphodiesters.</t>
  </si>
  <si>
    <t>Department of Chemistry and Biochemistry, Stephenson Life Sciences Research Center, University of Oklahoma, 101 Stephenson Parkway, Norman, OK 73019, USA. Electronic address: rice@ou.edu.</t>
  </si>
  <si>
    <t>We employed atomic absorption and equilibrium dialysis to measure the metal binding capacity and metal binding affinity of wall teichoic acid and Mg2+.</t>
  </si>
  <si>
    <t>Data show that Mg2+ binds to WTA with a 1:2Mg2+ to phosphate ratio with a binding capacity of 1.27 關mol/mg.</t>
  </si>
  <si>
    <t>External WTA initially binds metals with positive cooperativity, but metal binding switches to negative cooperativity, whereas interior WTA binds metals with only negative cooperativity.</t>
  </si>
  <si>
    <t>The relevance of this work is to describe changes in metal binding behavior depending on environment.</t>
  </si>
  <si>
    <t>Faculty of Biochemistry and Molecular Medicine, University of Oulu, Finland; Biocenter Oulu, University of Oulu, Finland. Electronic address: veli-pekka.jaakola@oulu.fi.</t>
  </si>
  <si>
    <t>Calmodulin has been reported to bind to the A2AR C-terminus, with a possible binding site on helix 8, next to the membrane.</t>
  </si>
  <si>
    <t>We found that the C-terminus is disordered and flexible, and it binds with high affinity (Kd = 98 nM) to calmodulin without major conformational changes in the domain.</t>
  </si>
  <si>
    <t>Calmodulin binds to helix 8 of the A2AR in a calcium-dependent manner that can displace binding of A2AR to lipid vesicles.</t>
  </si>
  <si>
    <t>School of Pharmaceutical Sciences, Xiamen University, Xiamen, Fujian, China. huzhou@xmu.edu.cn xkzhang@xmu.edu.cn.</t>
  </si>
  <si>
    <t>Here, we report that a class of nitrostyrene derivatives bind to RXR慣 by a unique mechanism, of which the nitro group of nitrostyrene derivatives and Cys432 of RXR慣 are required for binding.</t>
  </si>
  <si>
    <t>However, the binding inhibits the transactivation of RXR慣 homodimer, which might be due to the distinct conformation of RXR慣 homodimer induced by these nitrostyrene derivatives.</t>
  </si>
  <si>
    <t>Department of Biological Sciences, The University of Toledo, 2801 West Bancroft Street, Toledo, OH 43606, USA. Electronic address: sleisne@utnet.utoledo.edu.</t>
  </si>
  <si>
    <t>D3 binds to D1, along with D4 and contains a spacer region (termed D3b) between two RNA-binding domains.</t>
  </si>
  <si>
    <t>Molecular and Environmental Science Research Group Department of Geological Sciences, 114 Science Place, University of Saskatchewan, Saskatoon, S7N 5E2, Canada.</t>
  </si>
  <si>
    <t>The peptide hormone gastrin binds two ferric ions with high affinity, and iron binding is essential for the biological activity of non-amidated forms of the hormone.</t>
  </si>
  <si>
    <t>Since gastrins act as growth factors in gastrointestinal cancers, and as peptides labelled with Ga and In isotopes are increasingly used for cancer diagnosis, the ability of gastrins to bind other metal ions was investigated systematically by absorption spectroscopy.</t>
  </si>
  <si>
    <t>We conclude that gastrin selectively binds two In3+ or Ru3+ ions, and that the affinity of the first site for In3+ or Ru3+ ions is higher than for ferric ions.</t>
  </si>
  <si>
    <t>Synthetic Cellular Chemistry Laboratory, RIKEN, 2-1 Hirosawa, Wako, Saitama 351-0198, Japan; Japan Science and Technology Agency, ERATO, Ito Glycotrilogy Project, 2-1 Hirosawa, Wako, Saitama 351-0198, Japan.</t>
  </si>
  <si>
    <t>Pradimicin A (PRM-A) is a unique antibiotic with a lectin-like ability to bind D-mannose (D-Man) in the presence of Ca(2+) ion.</t>
  </si>
  <si>
    <t>Although accumulated evidences suggest that PRM-A recognizes the 2-, 3-, and 4-hydroxyl groups of D-Man, BMY-28864, an artificial PRM-A derivative, was shown not to bind L-fucose (L-Fuc) and L-galactose (lLGal), both of which share the characteristic array of the three hydroxyl groups with D-Man.</t>
  </si>
  <si>
    <t>While L-Fuc and L-Gal were hardly incorporated into the aggregate, L-Fuc-OMe and L-Gal-OMe were found to exhibit significant binding to PRM-A.</t>
  </si>
  <si>
    <t>These results collectively indicate that PRM-A binds pyranosides of L-Fuc and L-Gal when Ca(2+) concentration is not excessive to trap these sugars by chelation but sufficient to form the [PRM-A/Ca(2+)] complex.</t>
  </si>
  <si>
    <t>We find that the RNA-binding protein HNRNPA2B1 binds m(6)A-bearing RNAs in vivo and in vitro and its biochemical footprint matches the m(6)A consensus motif.</t>
    <phoneticPr fontId="18" type="noConversion"/>
  </si>
  <si>
    <t>HNRNPA2B2</t>
  </si>
  <si>
    <t>set</t>
    <phoneticPr fontId="18" type="noConversion"/>
  </si>
  <si>
    <t>induces</t>
    <phoneticPr fontId="18" type="noConversion"/>
  </si>
  <si>
    <t>DNA and tRNA</t>
    <phoneticPr fontId="18" type="noConversion"/>
  </si>
  <si>
    <t>The a-site resides in an N-terminal ATP cone domain that binds dATP or ATP and functions as an on/off switch, whereas the composite s-site binds ATP, dATP, dTTP, or dGTP and determines which substrate to reduce.</t>
    <phoneticPr fontId="18" type="noConversion"/>
  </si>
  <si>
    <t>ATP, dATP, dTTP, or dGTP</t>
  </si>
  <si>
    <t>ATP</t>
    <phoneticPr fontId="18" type="noConversion"/>
  </si>
  <si>
    <t>enzyme</t>
    <phoneticPr fontId="18" type="noConversion"/>
  </si>
  <si>
    <t>one</t>
    <phoneticPr fontId="18" type="noConversion"/>
  </si>
  <si>
    <t>STAT5</t>
    <phoneticPr fontId="18" type="noConversion"/>
  </si>
  <si>
    <t>Laboratory of Retrovirology, Aaron Diamond AIDS Research Center, The Rockefeller University, 455 First Avenue, New York, NY 10016, USA; Howard Hughes Medical Institute, Aaron Diamond AIDS Research Center, The Rockefeller University, 455 First Avenue, New York, NY 10016, USA. Electronic address: pbienias@adarc.org.</t>
  </si>
  <si>
    <t>Prior to assembly, and after virion assembly and maturation, the nucleocapsid domain of Gag preferentially binds to psi and Rev Response elements in the viral genome, and GU-rich mRNA sequences.</t>
  </si>
  <si>
    <t>Centre for Interdisciplinary Research in Basic Sciences, Jamia Millia Islamia, New Delhi, India.</t>
  </si>
  <si>
    <t>Owing to this hypothesis, we were driven to establish its calcium binding property in vitro.</t>
  </si>
  <si>
    <t>These studies clearly indicate a significant change in the conformation of the Cyto3a protein after binding with calcium.</t>
  </si>
  <si>
    <t>Department of Biochemistry, Faculty of Medicine and Biological Sciences, University of Leicester, Henry Wellcome Building, Lancaster Road, Leicester, LE1 9HN, UK, mem16@le.ac.uk.</t>
  </si>
  <si>
    <t>Tropomyosin is a two chained 慣-helical coiled coil protein that binds actin filaments and interacts with various actin binding proteins.</t>
  </si>
  <si>
    <t>For example tropomyosin concerted movement on the surface of actin triggered by Ca(2+) binding to troponin or myosin head binding to actin has been argued to be key to the cooperative allosteric regulation of muscle contraction.</t>
  </si>
  <si>
    <t>Department of Pharmaceutical Sciences, University of Maryland School of Pharmacy, Baltimore, Maryland 21201, United States of America.</t>
  </si>
  <si>
    <t>In contrast, synphilin-1 did not bind with CTP.</t>
  </si>
  <si>
    <t>Genetic alteration to abolish predicted ATP binding motifs of synphilin-1 or knockdown of synphilin-1 by siRNA reduced cellular ATP levels.</t>
  </si>
  <si>
    <t>Department of Chemistry, University at Buffalo, SUNY, Buffalo, NY 14260-3000, USA.</t>
  </si>
  <si>
    <t>KSI binds substrates at a surface cleft, TIM binds substrate at an exposed 'cage' formed by closure of flexible loops; and, DAP epimerase binds substrate in a tight cage formed by an 'oyster-like' clamping motion of protein domains.</t>
  </si>
  <si>
    <t>School of Biological Sciences, University of Essex, Colchester, United Kingdom. Electronic address: wilsmt@essex.ac.uk.</t>
  </si>
  <si>
    <t>Remarkably, in the ferrous form, NO binds preferentially to the proximal side of the heme and thus behaves in a way similar to cytochrome c'-type proteins and to guanylate cyclase.</t>
  </si>
  <si>
    <t>The implications of NO binding to the proapoptotic cytochrome c/cardiolipin complex are discussed in terms of modulating the apoptotic response and buffering NO concentrations.</t>
  </si>
  <si>
    <t>Wihuri Research Institute and Translational Cancer Biology Program, University of Helsinki, Helsinki, Finland.</t>
  </si>
  <si>
    <t>VEGF-B is produced as two isoforms: one that binds strongly to heparan sulfate in the pericellular matrix and a soluble form that can acquire binding via proteolytic processing.</t>
  </si>
  <si>
    <t>This has been a puzzle, as the related placenta growth factor (PlGF) binds to the same receptors and induces angiogenesis and arteriogenesis in a variety of tissues.</t>
  </si>
  <si>
    <t>Laboratory of Molecular Plant Pathology, College of Life Sciences and Biotechnology, Korea University, Seoul, 136-713, Korea.</t>
  </si>
  <si>
    <t>Department of Biochemistry; University of California ; Riverside, CA USA.</t>
  </si>
  <si>
    <t>eIF4F, composed of eIF4E, eIF4A, and eIF4G, binds to the 5'-cap structure of an mRNA and prepares an mRNA for recruitment of a 40 S subunit.</t>
  </si>
  <si>
    <t>The poly(A) binding protein (PABP), which binds the poly(A) tail, interacts with eIF4G and eIF4B to promote circularization of an mRNA and stimulates translation by promoting 40 S subunit recruitment.</t>
  </si>
  <si>
    <t>Chugai Pharmaceutical Co. Ltd., Research Division, Japan.</t>
  </si>
  <si>
    <t>However, even with infinite binding affinity to an antigen, a conventional antibody is limited in that it can bind to the antigen only once, and this results in antigen-mediated antibody clearance when the a membrane-bound antigen is targeted, or in antibody-mediated antigen accumulation when a soluble antigen is targeted.</t>
  </si>
  <si>
    <t>Recently, a pH-dependent antigen-binding antibody that binds to an antigen in plasma at neutral pH and dissociates from the antigen in endosome at acidic pH has been reported to overcome this limitation and to reduce antigen-mediated antibody clearance and antibody-mediated antigen accumulation.</t>
  </si>
  <si>
    <t>Various approaches, including histidine-based engineering, direct cloning from immunized animals, and synthetic and combinatorial libraries, have been successfully applied to generate pH-dependent binding antibodies against various antigens.</t>
  </si>
  <si>
    <t>From the Department of Laboratory Medicine, National Institutes of Health, Bethesda, Maryland 20892.</t>
  </si>
  <si>
    <t>Investigation with multiple short fragments of each protein showed that ER慣 binds to the IQ domain of IQGAP1, whereas the hinge region of ER慣 is responsible for binding IQGAP1.</t>
  </si>
  <si>
    <t>These data reveal that IQGAP1 binds to ER慣 and modulates its transcriptional function, suggesting that IQGAP1 might be a target for therapy in patients with breast carcinoma.</t>
  </si>
  <si>
    <t>Ben May Department for Cancer Research, University of Chicago, Gordon Center for Integrative Sciences, Chicago, Illinois.</t>
  </si>
  <si>
    <t>Specifically, phosphorylation redirects RKIP from a state that binds and inhibits Raf-1 to a state that binds and inhibits GRK2.</t>
  </si>
  <si>
    <t>Department of Microbiology, Immunology, and Biochemistry, University of Tennessee Health Science Center, Memphis, TN, USA.</t>
  </si>
  <si>
    <t>This study explores a potential mechanism for MGP to bind to matrix proteins and alter cell matrix interactions.</t>
  </si>
  <si>
    <t>To determine whether MGP influences cell behavior through interaction with fibronectin, we studied MGP binding to fibronectin, the effect of MGP on fibronectin mediated cell attachment and spreading and immunolocalized MGP and fibronectin.</t>
  </si>
  <si>
    <t>First, MGP binds to fibronectin.</t>
  </si>
  <si>
    <t>MGP binds to fibronectin.</t>
  </si>
  <si>
    <t>Department of Ophthalmology, Mayo School of Medicine, 4500 San Pablo Rd, Jacksonville, 32224 FL, USA.</t>
  </si>
  <si>
    <t>Pegaptanib, which binds to VEGF165 and longer isoforms, ranibizumab and bevacizumab, which bind all VEGF-A isoforms, and aflibercept, which binds VEGF-A, VEGF-B, and placental growth factor, all bind VEGF165 with high affinity.</t>
  </si>
  <si>
    <t>Department of Biology, University of North Carolina Chapel Hill, NC, USA.</t>
  </si>
  <si>
    <t>In addition, they also bind to soil particles and to the surface of artificial or man-made substances, such as polyesters and plastics.</t>
  </si>
  <si>
    <t>Department of Biochemistry, 좲itochondrial Protein Partnership, Center for Eukaryotic Structural Genomics, and 짠National Magnetic Resonance Facility at Madison, University of Wisconsin-Madison , Madison, Wisconsin 53706, United States.</t>
  </si>
  <si>
    <t>HscB, an Hsp40-type cochaperone, binds to HscA and stimulates ATP hydrolysis to promote cluster transfer, yet while the interactions between HscA and HscB have been investigated, the role of HscA's interdomain linker in modulating ATPase activity has not been explored.</t>
  </si>
  <si>
    <t>Furthermore, HscA395 displayed narrower (1)H(N) line widths in its two-dimensional (1)H-(15)N TROSY-HSQC spectrum in comparison to HscA386, indicating that the peptide in the cis configuration binds to and stabilizes the structure of the NBD.</t>
  </si>
  <si>
    <t>Department of Animal Science, Texas A&amp;M University, College Station, TX 77843 USA.</t>
  </si>
  <si>
    <t>Osteopontin (OPN; also known as Secreted Phosphoprotein 1, SPP1) is a secreted extra-cellular matrix (ECM) protein that binds to a variety of cell surface integrins to stimulate cell-cell and cell-ECM adhesion and communication.</t>
  </si>
  <si>
    <t>OPN then binds to 慣v棺6 integrin receptors on trophectoderm, and the 慣v棺3 integrin receptors on uterine LE to bridge conceptus attachment to uterine LE for implantation.</t>
  </si>
  <si>
    <t>Progesterone released by CL then induces OPN synthesis and secretion from the endometrial GE into the uterine lumen where OPN binds integrins expressed on trophectoderm (慣v棺3) and uterine LE (identity of specific integrins unknown) to adhere the conceptus to the uterus for implantation.</t>
  </si>
  <si>
    <t>Institute of Human Genetics, University of Goettingen, Goettingen, Germany.</t>
  </si>
  <si>
    <t>Identification of DAZL target mRNAs and characterization of the RNA-binding sequence through in vitro binding assays and crystallographic studies revealed that DAZL binds to GUU triplets in the 3' untranslated region of target mRNAs.</t>
  </si>
  <si>
    <t>Prof. Jeak Ling Ding, Department of Biological Sciences, National University of Singapore, 14 Science Drive 4, Singapore 117543, Tel.: +65 6516 2776, Fax: +65 6779 2486, E-mail: dbsdjl@nus.edu.sg.</t>
  </si>
  <si>
    <t>ELISA, flow cytometry and immunofluorescence microscopy showed binding between Hb and TF, in isolation and in situ.</t>
  </si>
  <si>
    <t>State Key Laboratory of Protein and Plant Gene Research, School of Life Sciences, Peking University, Beijing 100871, China.</t>
  </si>
  <si>
    <t>This review focuses on what natural substrate proteins an sHSP protects and how it binds the substrates in cells under fluctuating conditions.</t>
  </si>
  <si>
    <t>It appears that sHSPs of prokaryotes, although being able to bind a wide range of cellular proteins, preferentially protect certain classes of functional proteins, such as translation-related proteins and metabolic enzymes, which may well explain why they could increase the resistance of host cells against various stresses.</t>
  </si>
  <si>
    <t>Boehringer Ingelheim Ltd,, 2100 Rue Cunard, Laval, Quebec, Canada. mohamed.el-far@hotmail.com.</t>
  </si>
  <si>
    <t>CD160 binds to Herpes Virus Entry Mediator (HVEM) and blocking this interaction with HVEM antibodies reverses T-cell exhaustion.</t>
  </si>
  <si>
    <t>Department of Biochemistry and Microbiology, Institute of Chemical Technology, Prague, Technick찼 5, Prague 6, 166 28, Czech Republic. Electronic address: waldacun@gmail.com.</t>
  </si>
  <si>
    <t>Its subcellular localization and binding with many partner proteins are altered accordingly with its physiological role.</t>
  </si>
  <si>
    <t>The Annexin A1 membrane localization is crucial for binding to receptors, suggesting a paracrine and juxtacrine extracellular action.</t>
  </si>
  <si>
    <t>The specific change in the phosphorylation status on the different sites alters ANXA1 localization, binding properties and functions.</t>
  </si>
  <si>
    <t>Research &amp; Development, Eprogen, Downers Grove, Illinois, United States of America.</t>
  </si>
  <si>
    <t>Results:
      PIF directly targets viable cultured embryos as compared with control peptide, which failed to bind.</t>
  </si>
  <si>
    <t>PIF binds protein disulfide isomerases a prolyl-4-hydroxylase 棺-subunit, (PDI, PDIA4, PDIA6-like) containing the antioxidant thioredoxin domain.</t>
  </si>
  <si>
    <t>PIF also binds protective heat shock proteins (70&amp;90), co-chaperone, BAG-3.</t>
  </si>
  <si>
    <t>PIF binds promiscuous tubulins, neuron backbones and ACTA-1,2 visceral proteins.</t>
  </si>
  <si>
    <t>College of Medical and Dental Sciences, School of Cancer Sciences, University of Birmingham, Edgbaston, Birmingham B15 2TT, UK.</t>
  </si>
  <si>
    <t>While binding of TIMP-2 to MMP-12 hinders membrane interactions beside the active site, TIMP-2-inhibited MMP-12 binds vesicles and cells, suggesting compensatory rotation of its membrane approaches.</t>
  </si>
  <si>
    <t>Department of Neurology, Texas Tech University Health Science Center, Lubbock, TX, USA.</t>
  </si>
  <si>
    <t>In the cytosol, Nrf2 binds to Keap1 (Kelch-like ECH-associated protein 1), and together they are degraded by the 26S proteasome after ubiquitination.</t>
  </si>
  <si>
    <t>If challenged by ROS Nrf2, binding to Keap1 is abrogated, and it translocates into the nucleus.</t>
  </si>
  <si>
    <t>Here it binds to the antioxidant response element and to a small protein termed Maf (musculoaponeurotic fibrosarcoma oncogene homolog).</t>
  </si>
  <si>
    <t>College of Osteopathic Medicine, Michigan State University , East Lansing, MI , USA.</t>
  </si>
  <si>
    <t>The effect of estradiol on INS binding to its receptor was determined by shifts in the INS binding curve.</t>
  </si>
  <si>
    <t>Twenty-two nanomolars of estradiol shifted the binding curve of INS to its receptor 0.8 log units to the right.</t>
  </si>
  <si>
    <t>Conclusion:
      Estradiol concentrations in hyperestrogenemic syndromes may interfere with INS binding to its receptor producing significant INS resistance.</t>
  </si>
  <si>
    <t>Division of Traumatology, Research Institute, National Defense Medical College, Tokorozawa, Japan.</t>
  </si>
  <si>
    <t>One of the unique characteristics of AT is the conformational change it undergoes when binding to heparin-like molecules.</t>
  </si>
  <si>
    <t>The anticoagulant function is greatly accelerated after AT binds to externally administered heparin in the circulating blood.</t>
  </si>
  <si>
    <t>Meanwhile, AT also binds to syndecan-4 on the cell surface under physiological conditions, thereby contributing to local antithrombogenicity.</t>
  </si>
  <si>
    <t>Departamento de Bioqu챠mica, Instituto de Qu챠mica, Universidade de S찾o Paulo, Av. Prof. Lineu Prestes 748, 05508-900, Cidade Universit찼ria, S찾o Paulo, Brazil.</t>
  </si>
  <si>
    <t>Binding sites to laminin have been identified at the N-terminus of the Gp85 molecules.</t>
  </si>
  <si>
    <t>Detailed analysis of the signaling cascades triggered upon T. cruzi binding to extracellular matrix (ECM) proteins revealed the involvement of the MAPK/ERK pathway in this event.</t>
  </si>
  <si>
    <t>FLY, which is associated to tissue tropism and preferentially binds to the heart vasculature may somehow be correlated with the severe cardiac form, an important clinical manifestation of chronic Chagas' disease.</t>
  </si>
  <si>
    <t>From the Department of Chemistry, University of California, Davis, California 95616, jbames@ucdavis.edu.</t>
  </si>
  <si>
    <t>Exposed residues in Ca(2+)-bound CaBP4 (Phe(137), Glu(168), Leu(207), Phe(214), Met(251), Phe(264), and Leu(268)) make contacts with the IQ motif in Cav1.4, and the Cav1.4 mutant Y1595E strongly impairs binding to CaBP4.</t>
  </si>
  <si>
    <t>Department of Biochemistry and Molecular Biophysics, Washington University Medical School , St. Louis, Missouri 63110, United States.</t>
  </si>
  <si>
    <t>Drosophila SNF is a member of the U1A/U2B/SNF protein family that is found in U1 and U2 snRNPs, where it binds to Stemloop II and Stemloop IV of U1 and U2 snRNA, respectively.</t>
  </si>
  <si>
    <t>SNF also binds to the U2A' protein, but only in the U2 snRNP.</t>
  </si>
  <si>
    <t>There is a very large binding cooperativity unique to Stemloop IV that favors formation of the SLIV/SNF/U2A' complex.</t>
  </si>
  <si>
    <t>Department of Chemistry, Duke University , Durham, North Carolina 27708, United States.</t>
  </si>
  <si>
    <t>In this in vitro solution study, we quantified the binding of unchelated ferric iron to FbpABp in the presence of various anions and importantly, we demonstrated that FbpABp binds all the ferric siderophores tested (native and xeno) with 關M affinity.</t>
  </si>
  <si>
    <t>To our knowledge, this is the first time the periplasmic component of an iron uptake system has been shown to bind iron directly as Fe(3+) and indirectly as a ferric siderophore complex.</t>
  </si>
  <si>
    <t>Department of Physiology, Southern Illinois University School of Medicine, Carbondale, Illinois, United States of America.</t>
  </si>
  <si>
    <t>DEAF1 is a transcriptional regulator associated with autoimmune and neurological disorders and is known to bind TTCG motifs.</t>
  </si>
  <si>
    <t>A sequence within the Htr1a promoter that resembles the binding consensus but contains a single CpG motif was confirmed to have low affinity binding with DEAF1.</t>
  </si>
  <si>
    <t>A DEAF1 binding consensus was identified in the EIF4G3 promoter and ChIP assay showed endogenous DEAF1 was bound to the region.</t>
  </si>
  <si>
    <t>We conclude that DEAF1 preferentially binds variably spaced and unmethylated CpG-containing half-sites when they occur within an appropriate consensus.</t>
  </si>
  <si>
    <t>Department of Biochemistry, Duke University, Durham, NC 27710, USA and Department of Biochemistry and Molecular Biology, University of Texas MD Anderson Cancer Center, Houston, TX 77030, USA.</t>
  </si>
  <si>
    <t>Hfq is a posttranscriptional riboregulator and RNA chaperone that binds small RNAs and target mRNAs to effect their annealing and message-specific regulation in response to environmental stressors.</t>
  </si>
  <si>
    <t>The inability of (GU)3G to bind the distal face of Sa Hfq reveals the (R-L)n binding motif is a more restrictive (A-L)n binding motif.</t>
  </si>
  <si>
    <t>Remarkably Hfq from Gram-positive Listeria monocytogenes (Lm) binds (GU)3G on its proximal face.</t>
  </si>
  <si>
    <t>TFQ experiments also revealed the Ec Hfq (A-R-N)n distal face-binding motif should be redefined as an (A-A-N)n binding motif.</t>
  </si>
  <si>
    <t>TFQ data also demonstrated that the 5'-untranslated region of hfq mRNA binds both the proximal and distal faces of Ec Hfq and the unstructured C-terminus.</t>
  </si>
  <si>
    <t>Department of Molecular Medicine, Max Planck Institute of Biochemistry, Am Klopferspitz 18, 82152 Martinsried, Germany. Electronic address: rboettch@biochem.mpg.de.</t>
  </si>
  <si>
    <t>Two other sorting nexin (SNX) family members, namely SNX27 and SNX31, share with SNX17 next to their obligate phox domain a FERM domain, which may enable them to bind 棺 integrin tails.</t>
  </si>
  <si>
    <t>Here we report that, in addition to SNX17, SNX31 but not SNX27 binds several 棺 integrin tails in early endosomes in a PI3 (phosphatidylinositide 3)-kinase-dependent manner.</t>
  </si>
  <si>
    <t>Faculty of Chemistry, University of Wroclaw , 50-383 Wroclaw, Poland.</t>
  </si>
  <si>
    <t>Binding mode and the thermodynamic properties of the system depend on the specific metal ion and the histidine sequence.</t>
  </si>
  <si>
    <t>The experimental studies have shown that the Cu(2+) ion binds most likely to two imidazoles and one, two, or three amide nitrogens, depending on the pH.</t>
  </si>
  <si>
    <t>Molekulare Zellbiologie der Pflanzen, Institut f체r Biologie, Humboldt-Universit채t zu Berlin, 10115 Berlin, Germany. Electronic address: Kristina.kuehn@hu-berlin.de.</t>
  </si>
  <si>
    <t>Mitochondrial nucleoids thus differ fundamentally between plants and yeast or animals, where the principal nucleoid protein is a DNA-packaging protein that binds double-stranded DNA.</t>
  </si>
  <si>
    <t>Centre for Biomedical Research, Burnet Institute, Melbourne, Victoria 3004, Australia;</t>
  </si>
  <si>
    <t>We defined the sequence and huIgG binding characteristics of the M. nemestrina activating Fc款RIIa (mnFc款RIIa) and inhibitory Fc款RIIb (mnFc款RIIb) and predicted their structures using the huIgGFc/huFc款RIIa crystal structure.</t>
  </si>
  <si>
    <t>In contrast, mnFc款RIIb has enhanced binding of huIgG1 and broader specificity, as, unlike huFc款RIIb, it avidly binds IgG2.</t>
  </si>
  <si>
    <t>These marked interspecies differences in IgG binding between human and macaque FcRs and polymorphisms within species have implications for preclinical evaluation of Abs and vaccines in macaques.</t>
  </si>
  <si>
    <t>Department of Veterinary Biosciences, The Ohio State University, Columbus, Ohio, United States of America.</t>
  </si>
  <si>
    <t>Here, we show that BosR binds two regulatory elements of the ospAB operon and that increasing BosR expression leads to downregulation of OspA.</t>
  </si>
  <si>
    <t>Taken together, the study clearly demonstrated BosR serves as a repressor that binds both regulatory elements of the ospAB operon and shuts off expression.</t>
  </si>
  <si>
    <t>Department of Biology, Johns Hopkins University, Baltimore, MD 21218 schroer@jhu.edu.</t>
  </si>
  <si>
    <t>It serves as an adaptor that binds both dynein and cargoes and enhances single-motor processivity.</t>
  </si>
  <si>
    <t>We show here that the intrinsically disordered dynamitin N-terminus binds to Arp1 directly.</t>
  </si>
  <si>
    <t>Tandem-affinity purification-tagged dynamitin AA 1-87 binds the Arp filament specifically, and binding studies with purified native Arp1 reveal that this fragment binds Arp1 directly.</t>
  </si>
  <si>
    <t>This work demonstrates for the first time that Arp1 can directly bind any protein besides another Arp and provides important new insight into the underpinnings of dynactin structure.</t>
  </si>
  <si>
    <t>Laboratory for Evolution &amp; Development, Institute of Evolution &amp; Marine Biodiversity and Department of Marine Biology, Ocean University of China, Qingdao, China.</t>
  </si>
  <si>
    <t>Moreover, rBjC1q can assemble to form the high molecular weight oligomers necessary for binding to proteases C1r/C1s and for complement activation, and binds human C1r/C1s/mannan-binding lectin-associated serine protease-2 as well as amphioxus serine proteases involved in the cleavage of C4/C2, and C3 activation.</t>
  </si>
  <si>
    <t>Department of Biochemistry, 107 Wiggins Road, University of Saskatchewan, Saskatoon, SK, Canada, S7N 5E5. jeremy.lee@usask.ca.</t>
  </si>
  <si>
    <t>Similarly, the octapeptide repeat from the N-terminus of the prion protein binds Cu(II), which prevents it from translocating.</t>
  </si>
  <si>
    <t>The full-length prion protein also undergoes conformational changes upon binding Cu(II), which results in an increase in the proportion of bumping events.</t>
  </si>
  <si>
    <t>It, too, folds into a more compact conformation upon binding Cu(II) and Zn(II), which prevents translocation.</t>
  </si>
  <si>
    <t>Finally even proteins such as maltose binding protein which does not contain a formal binding site for metal ions undergoes conformational changes in the presence of the metal chelator, EDTA.</t>
  </si>
  <si>
    <t>Department of Microbiology and Immunology, Albert Einstein College of Medicine, Bronx 10461, NY, USA. Felipe.Diaz-Griffero@einstein.yu.edu.</t>
  </si>
  <si>
    <t>This work explores the ability of MxB to bind to the HIV-1 core, and the role of capsid-binding in restriction.</t>
  </si>
  <si>
    <t>Results:
      We showed that MxB binds to the HIV-1 core and that this interaction leads to inhibition of the uncoating process of HIV-1.</t>
  </si>
  <si>
    <t>The use of this small-molecule identified the MxB binding region on the surface of the HIV-1 core.</t>
  </si>
  <si>
    <t>Domain mapping experiments revealed the following requirements for restriction: 1) MxB binding to the HIV-1 capsid, which requires the 20 N-terminal amino acids, and 2) oligomerization of MxB, which is mediated by the C-terminal domain provides the avidity for the interaction of MxB with the HIV-1 core.</t>
  </si>
  <si>
    <t>Conclusions:
      Overall our work establishes that MxB binds to the HIV-1 core and inhibits the uncoating process of HIV-1.</t>
  </si>
  <si>
    <t>Department of Biology, Drexel University, Philadelphia, Pennsylvania, United States of America.</t>
  </si>
  <si>
    <t>To investigate how FCF binds and affects septins, we performed in silico simulations of FCF docking to all available crystal structures of septins.</t>
  </si>
  <si>
    <t>Surprisingly, FCF was predicted to interact with the P-loop Walker A motif GxxxxGKS/T, which binds the phosphates of GTP, and the GTP specificity motif AKAD, which interacts with the guanine base of GTP, and highly conserved amino acids including a threonine, which is critical for GTP hydrolysis.</t>
  </si>
  <si>
    <t>Overall, this study provides the first insight into how FCF may bind and stabilize septins, and offers a blueprint for the rational design of FCF derivatives that could target septins with higher affinity and specificity.</t>
  </si>
  <si>
    <t>The Wistar Institute, 3601 Spruce Street, Philadelphia, PA 19104, USA. Lieberman@wistar.org.</t>
  </si>
  <si>
    <t>Epstein-Barr Nuclear Antigen 1 (EBNA1) is expressed in EBV-associated GC, and can bind host DNA, where it may impact cellular gene regulation.</t>
  </si>
  <si>
    <t>Here, we show that EBNA1 binds directly to DNA upstream of the divergently transcribed GC-specific tumor suppressor genes gastrokine 1 (GKN1) and gastrokine 2 (GKN2).</t>
  </si>
  <si>
    <t>Methods:
      We use ChIP-Seq, ChIP-qPCR, and EMSA to demonstrate that EBNA1 binds directly to the GKN1 and GKN2 promoter locus.</t>
  </si>
  <si>
    <t>Conclusions:
      These findings demonstrate that EBNA1 binds to the divergent promoter of the GKN1 and GKN2 genes in GC cells, and suggest that EBNA1 contributes to the complex transcriptional and epigenetic deregulation of the GKN1 and GKN2 tumor suppressor genes in EBV positive GC.</t>
  </si>
  <si>
    <t>Department of Physiology, Third Military Medical University, Chongqing, 400038, China. xiongjiaxiang@gmail.com.</t>
  </si>
  <si>
    <t>Recently, increasing evidence suggests that some potential receptors which bind specifically with A棺 may play important roles in inducing the toxicity of the neurons in AD pathology.</t>
  </si>
  <si>
    <t>*Institute of Structural and Molecular Biology, Division of Biosciences, University College London, Gower Street, London WC1E 6BT, U.K.</t>
  </si>
  <si>
    <t>For example, although the function of an antibody variable fragment (Fv) could be described as 'binding', a more detailed definition would also specify the molecule to which the Fv region binds.</t>
  </si>
  <si>
    <t>However, individual antibodies do not moonlight; the multiple functions they exhibit (first binding a molecule and second triggering the immune response) are encoded in different domains and, in any case, are related in the sense that they are a part of what an antibody needs to do.</t>
  </si>
  <si>
    <t>Nonetheless, antibodies provide interesting lessons on the ability of proteins to evolve binding functions.</t>
  </si>
  <si>
    <t>Remarkably similar antibody sequences can bind completely different antigens, suggesting that evolving the ability to bind a protein can result from very subtle sequence changes.</t>
  </si>
  <si>
    <t>Department of Genetics, Cell Biology and Development, University of Minnesota, Minneapolis, Minnesota, United States of America.</t>
  </si>
  <si>
    <t>Myosin IB is a monomeric, non-filamentous myosin with a globular head that binds to F-actin and has motor activity, and a non-helical tail comprising a basic region, a glycine-proline-glutamine-rich region and an SH3-domain.</t>
  </si>
  <si>
    <t>The basic region binds to acidic phospholipids in the plasma membrane through a short basic-hydrophobic site and the Gly-Pro-Gln region binds F-actin.</t>
  </si>
  <si>
    <t>We conclude that myosin IB contributes to anchoring actin waves to the plasma membranes by binding of the basic-hydrophobic site to acidic phospholipids in the plasma membrane and binding of the Gly-Pro-Gln region to F-actin in the wave.</t>
  </si>
  <si>
    <t>Department of Biochemistry, Duke University, Durham, North Carolina 27110, USA richard.brennan@duke.edu.</t>
  </si>
  <si>
    <t>Hfq is a post-transcriptional regulator that binds U- and A-rich regions of sRNAs and their target mRNAs to stimulate their annealing in order to effect translation regulation and, often, to alter their stability.</t>
  </si>
  <si>
    <t>The U6 RNA binds on the "proximal face" in a pocket formed by conserved residues Q9, N42, F43, and K58.</t>
  </si>
  <si>
    <t>Unlike Staphylococcus aureus (Sa) Hfq, Lm Hfq requires magnesium to bind U6 with high affinity.</t>
  </si>
  <si>
    <t>In contrast, the longer oligo-uridine, U16, binds Lm Hfq tightly in the presence or absence of magnesium, thereby suggesting the importance of additional residues on the proximal face and possibly the lateral rim in RNA interaction.</t>
  </si>
  <si>
    <t>Intrinsic tryptophan fluorescence quenching (TFQ) studies reveal, surprisingly, that Lm Hfq can bind (GU)3G and U6 on its proximal and distal faces, indicating a less stringent adenine-nucleotide specificity site on the distal face as compared to the Gram-positive Hfq proteins from Sa and Bacillus subtilis and suggesting as yet uncharacterized RNA-binding modes on both faces.</t>
  </si>
  <si>
    <t>Department of Hematology, Lund University, BMC B13, Klinikgatan 26, 221 84 Lund, Sweden. carl.sanden@med.lu.se.</t>
  </si>
  <si>
    <t>Results:
      We show that DEK preferentially binds to open chromatin, with a low degree of DNA methylation and scarce in the heterochromatin marker H3K9me(3) but rich in the euchromatin marks H3K4me(2/3), H3K27ac and H3K9ac.</t>
  </si>
  <si>
    <t>More specifically, DEK binding is predominantly located at the transcription start sites of highly transcribed genes and a comparative analysis with previously established transcription factor binding patterns shows a similarity with that of RNA polymerase II.</t>
  </si>
  <si>
    <t>Further bioinformatic analysis demonstrates that DEK mainly binds to genes that are ubiquitously expressed across tissues.</t>
  </si>
  <si>
    <t>Conclusions:
      We find that DEK binds to transcription start sites with a dual role in activation and repression of highly and ubiquitously expressed genes.</t>
  </si>
  <si>
    <t>From the Laboratory of Immunogenetics, Department of Medical Sciences, University of Torino, 10126 Torino and ada.funaro@unito.it.</t>
  </si>
  <si>
    <t>Using solid-phase binding assays and surface plasmon resonance analysis, we demonstrated that CD157 binds fibronectin with high affinity within its heparin-binding domains 1 and 2.</t>
  </si>
  <si>
    <t>The Institute for Cellular and Molecular Biology and Department of Molecular Biosciences, The University of Texas at Austin, Austin, Texas, United States of America.</t>
  </si>
  <si>
    <t>The Neurospora crassa mitochondrial tyrosyl-tRNA synthetase (mtTyrRS; CYT-18 protein) evolved a new function as a group I intron splicing factor by acquiring the ability to bind group I intron RNAs and stabilize their catalytically active RNA structure.</t>
  </si>
  <si>
    <t>Previous studies showed: (i) CYT-18 binds group I introns by using both its N-terminal catalytic domain and flexibly attached C-terminal anticodon-binding domain (CTD); and (ii) the catalytic domain binds group I introns specifically via multiple structural adaptations that occurred during or after the divergence of Peziomycotina and Saccharomycotina.</t>
  </si>
  <si>
    <t>Here, small angle X-ray scattering analysis of CYT-18 shows that both CTDs of the homodimeric protein extend outward from the catalytic domain, but move inward to bind opposite ends of a group I intron RNA.</t>
  </si>
  <si>
    <t>Finally, we find that the yeast mtTyrRS, which diverged from Pezizomycotina fungal mtTyrRSs prior to the evolution of splicing activity, binds group I intron and other RNAs non-specifically via its CTD, but lacks further adaptations needed for group I intron splicing.</t>
  </si>
  <si>
    <t>Institute of Applied Chemistry and Environmental Engineering, Yancheng Teachers University , Yancheng City, Jiangsu Province 224002, People's Republic of China.</t>
  </si>
  <si>
    <t>Moreover, there was one main kind of binding site for bisphenol S on trypsin or pepsin.</t>
  </si>
  <si>
    <t>State Key Laboratory of Reproductive Medicine, Institute of Toxicology, School of Public Health, Nanjing Medical University, Nanjing, China.</t>
  </si>
  <si>
    <t>The Dual-Luciferase reporter gene assay demonstrated that miR-200a and miR-141 binded directly to 3'UTR of PTEN and resulting in the inhibition of PTEN.</t>
  </si>
  <si>
    <t>Division of RNA Biology, New England Biolabs, Ipswich, MA, USA.</t>
  </si>
  <si>
    <t>It has been shown that p19 is a plant RNA-silencing suppressor that binds small interfering RNA (siRNA) with high affinity.</t>
  </si>
  <si>
    <t>A bifunctional p19 fusion protein, with an N-terminal maltose binding protein (MBP) and a C-terminal chitin binding domain (CBD) allows protein purification and binding of p19 to chitin magnetic beads via the chitin binding domain.</t>
  </si>
  <si>
    <t>The fusion p19 protein recognizes and binds double-stranded RNAs (dsRNA) in the size range of 20-23 nucleotides, but does not bind single strand RNA (ssRNA) or dsDNA.</t>
  </si>
  <si>
    <t>Furthermore, p19 can also bind mRNA, if there is a 19 bp blunt RNA duplex at the exact end of the RNA.</t>
  </si>
  <si>
    <t>Binding specificity of the p19 fusion protein for small dsRNA allows for detection of siRNAs derived either from exogenous or endogenous long dsRNA or microRNAs when hybridized to a complementary RNA.</t>
  </si>
  <si>
    <t>European Molecular Biology Laboratory, Heidelberg, Germany.</t>
  </si>
  <si>
    <t>In mammalian cells, the ribosome associated protein PYM (HsPYM) binds the Y14-Mago heterodimer moiety of the EJC core, and disassembles EJCs, presumably during the pioneer round of translation.</t>
  </si>
  <si>
    <t>We provide evidence that the EJC binds oskar mRNA in vivo.</t>
  </si>
  <si>
    <t>Department of Molecular Biology, Pusan National University, Busan, 609-735, Korea.</t>
  </si>
  <si>
    <t>AtERF71/HRE2 binds to GCC box or DRE/CRT as transcription activator and plays an important role in root development via root cell expansion regulation.</t>
  </si>
  <si>
    <t>Here, we showed that AtERF71/HRE2 binds to GCC box and DRE/CRT by electrophoretic mobility shift assay (EMSA).</t>
  </si>
  <si>
    <t>Our data indicate that AtERF71/HRE2 binds to both GCC box and DRE/CRT, transactivates expression of genes downstream via GCC box or DRE/CRT, and plays an important role in root development through regulation of root cell expansion.</t>
  </si>
  <si>
    <t>Biosciences Department, Brookhaven National Laboratory, Upton, NY, 11973, United States of America.</t>
  </si>
  <si>
    <t>Whether upon activation p53 binds to its genomic targets in a cell type and stress type dependent manner is still an open question.</t>
  </si>
  <si>
    <t>Here we show that the p53 binding to the human genome is selective and cell context-dependent.</t>
  </si>
  <si>
    <t>The observed differences affect the p53 binding sites distribution with respect to major genomic and epigenomic elements (promoter regions, CpG islands and repeats).</t>
  </si>
  <si>
    <t>Division of Food Science and Biotechnology, Graduate School of Agriculture, Kyoto University, Uji, Kyoto, Japan whasimot@kais.kyoto-u.ac.jp.</t>
  </si>
  <si>
    <t>A gel mobility shift assay showed that AlgO binds to the specific intergenic region between algO and algS (algO-algS).</t>
  </si>
  <si>
    <t>In the absence of alginate, AlgO binds to the algO-algS intergenic region and represses the expression of both strands of the genetic cluster, while in the presence of alginate, AlgO dissociates from the algO-algS intergenic region via binding to alginate oligosaccharides produced through the lyase reaction and subsequently initiates transcription of the genetic cluster.</t>
  </si>
  <si>
    <t>Centre for Bacterial Cell Biology, Institute for Cell and Molecular Biosciences, Faculty of Medical Sciences, Newcastle University, Framlington Place, Newcastle-upon-Tyne, NE2 4HH, UK.</t>
  </si>
  <si>
    <t>Here we reveal the details of this interaction and demonstrate that the ColN receptor-binding domain (ColN-R) binds to a specific region of LPS close to the membrane surface.</t>
  </si>
  <si>
    <t>The site of LPS binding means that ColN will preferably bind at the interface and thus position itself close to the surface of its translocon component, OmpF.</t>
  </si>
  <si>
    <t>MRC Laboratory of Molecular Biology, Francis Crick Avenue, Cambridge Biomedical Campus, Cambridge CB2 0QH, UK.</t>
  </si>
  <si>
    <t>The yeast poly(A) RNA binding protein, Nab2, facilitates poly(A) tail length regulation together with targeting transcripts to nuclear pores and their export to the cytoplasm.</t>
  </si>
  <si>
    <t>Nab2 binds polyadenosine RNA primarily through a tandem repeat of CCCH Zn fingers.</t>
  </si>
  <si>
    <t>*Laboratory of Immunoglycobiology, WPI Immunology Frontier Research Center, Osaka University, Osaka 565-0871, Japan.</t>
  </si>
  <si>
    <t>In the present study, we show that PIGF binds to PIGO and PIGG through distinct molecular domains.</t>
  </si>
  <si>
    <t>Furthermore, we identified a highly conserved motif in PIGF and demonstrated that the motif is not involved in binding to PIGO or PIGG, but critical for its function.</t>
  </si>
  <si>
    <t>Finally, we identified a PIGF homologue from Trypanosoma brucei and showed that it binds specifically to the T. brucei PIGO homologue.</t>
  </si>
  <si>
    <t>These data together support the notion that PIGF plays a critical and evolutionary conserved role in the ethanolamine-phosphate transfer-step, which cannot be explained by its previously ascribed binding/stabilizing function.</t>
  </si>
  <si>
    <t>Department of Medicinal Chemistry and Molecular Pharmacology, Bindley Bioscience Center, Purdue University, West Lafayette, Indiana, 47907.</t>
  </si>
  <si>
    <t>To investigate the effect of ligand binding on partial unfolding of a protein, we use Escherichia coli dihydrofolate reductase (DHFR) and its functional ligand NADP(+) as a model system.</t>
  </si>
  <si>
    <t>In this report, we determined the free energy for partial unfolding of DHFR at varying concentrations of NADP(+) and found that NADP(+) binds to the partially unfolded form as well as the native form.</t>
  </si>
  <si>
    <t>From the Metabolism and Genetics Group, Research Institute for Medicines and Pharmaceutical Sciences (iMed.UL), Faculty of Pharmacy, University of Lisbon, 1649-003 Lisbon, Portugal.</t>
  </si>
  <si>
    <t>Despite the proposed physiological relevance of this inhibitory mechanism, unlike CO, NO() was reported to bind at the CBS heme with very low affinity (Kd = 30-281 關m).</t>
  </si>
  <si>
    <t>We found that NO() binds tightly to the ferrous CBS heme, with an apparent Kd  0.23 關m.</t>
  </si>
  <si>
    <t>In line with this result, at 25 째C, NO() binds quickly to CBS (k on  8 횞 10(3) m(-1) s(-1)) and dissociates slowly from the enzyme (k off  0.003 s(-1)).</t>
  </si>
  <si>
    <t>The observed rate constants for NO() binding were found to be linearly dependent on [NO()] up to  800 關m NO(), and &gt;100-fold higher than those measured for CO, indicating that the reaction is not limited by the slow dissociation of Cys-52 from the heme iron, as reported for CO. For the first time the heme of human CBS is reported to bind NO() quickly and tightly, providing a mechanistic basis for the in vivo regulation of the enzyme by NO().</t>
  </si>
  <si>
    <t>Department of Biomedical Science, University of Sheffield, Sheffield, S10 2TN, UK.</t>
  </si>
  <si>
    <t>A direct binding interaction between Mid2 and the mu homology domain of Apm4 further supports a model in which AP-2 binds Mid2 to facilitate its internalization and relocalization in response to specific signals.</t>
  </si>
  <si>
    <t>Department of Biology, Faculty of sciences, Alzahra University, Tehran, Iran.</t>
  </si>
  <si>
    <t>To understand the features of HU binding to DNA and repair intermediates, a fast and easy HU protein purification method is required.</t>
  </si>
  <si>
    <t>Macquarie University.</t>
  </si>
  <si>
    <t>The brain binds inputs from multiple senses to enhance our ability to identify key events in the environment.</t>
  </si>
  <si>
    <t>Understanding this process is based mainly on data from the major senses (vision and audition), yet compelling examples of binding occur in other domains.</t>
  </si>
  <si>
    <t>Attentional processes may also be important, especially given their role in binding the major senses.</t>
  </si>
  <si>
    <t>One claims that the failure to recognize smell's role in flavor stems from the role of involuntary attention's "defaulting" to the mouth and taste (i.e., binding by ignoring).</t>
  </si>
  <si>
    <t>Division of Surgical Oncology, Department of Surgery, University of Illinois College of Medicine, Chicago, IL, USA.</t>
  </si>
  <si>
    <t>p28 is an anionic, amphipathic, cell-penetrating peptide derived from the cupredoxin azurin that binds to the DNA-binding domain (DBD) of the tumor suppressor protein, p53, and induces a post-translational increase in the level of wild type and mutated p53 in a wide variety of human cancer cells.</t>
  </si>
  <si>
    <t>As p63 and p73, additional members of the p53 superfamily of proteins, also appear to be involved in the cellular response to cancer therapy and are reportedly required for p53-induced apoptosis, we asked whether p28 also binds to p63 and p73.</t>
  </si>
  <si>
    <t>The binding interaction between L-dopa (phytochemical) and human serum albumin (HSA) under simulated physiological conditions was investigated by spectroscopic and molecular modeling methods.</t>
  </si>
  <si>
    <t>Interestingly, L-dopa is not binding to the 慣-1-acidglycoprotein, which is also a plasma protein and an acute phase protein.</t>
  </si>
  <si>
    <t>Importantly, the displacement experiment with site specific probes, phenylbutazone (site I) and ibuprofen (site II), depicts that L-dopa binds particularly to site II of HSA.</t>
  </si>
  <si>
    <t>In addition, the molecular modeling results also confirmed that L-dopa is binding to the subdomain IIIA of HSA and is stabilized by hydrogen bonds and hydrophilic forces.</t>
  </si>
  <si>
    <t>Graduate School of Bioresources, Mie University, 1577 Kurimamachiya, Tsu 514-8507, Japan.</t>
  </si>
  <si>
    <t>CjCBM3 shows binding to crystalline cellulose, non-crystalline cellulose and soluble polysaccharides.</t>
  </si>
  <si>
    <t>The binding isotherm of CjCBM3 to acid-swollen cellulose is best fitted by the Langmuir two-site model, suggesting that there are two CjCBM3 binding sites on acid-swollen cellulose with different affinities.</t>
  </si>
  <si>
    <t>From the Department of Computational &amp; Systems Biology, School of Medicine, University of Pittsburgh, Pittsburgh, Pennsylvania 15213 bahar@pitt.edu.</t>
  </si>
  <si>
    <t>Simulations show that sodium binds initially the Na1 site, but not Na2, and, consistently, sodium unbinding/escape to the extracellular (EC) region first takes place at Na2, succeeded by Na1.</t>
  </si>
  <si>
    <t>a Department of Plant Sciences, School of Life Sciences , University of Hyderabad , Hyderabad 500046 , India.</t>
  </si>
  <si>
    <t>The binding constants and free energy corresponding to experimental and computational analysis suggest that there are hydrophobic and hydrophilic interactions when piperine binds to HSA.</t>
  </si>
  <si>
    <t>Department of Chemistry, Technische Universit채t M체nchen , 85748 Garching, Germany.</t>
  </si>
  <si>
    <t>We observe that the Caenorhabditis elegans Sgt1 homologue D1054.3 binds to Hsp90 in the absence of nucleotides but much stronger in the presence of ATP and ATP款S.</t>
  </si>
  <si>
    <t>We use point mutations in Hsp90, which accumulate different conformations in the ATPase cycle, to differentiate between binding to open and closed Hsp90 conformations.</t>
  </si>
  <si>
    <t>The U1A and U2B proteins are components of the U1 and U2 snRNPs, respectively, where they bind to snRNA stemloops.</t>
  </si>
  <si>
    <t>The molecular mechanisms that lead to formation of the RNA/U2B/U2A' complex and its localization to the U2 snRNP are investigated here, using a combination of in vitro RNA-protein and protein-protein fluorescence and isothermal titration calorimetry binding experiments.</t>
  </si>
  <si>
    <t>We find that U2A' protein binds to U2B with nanomolar affinity but binds to U1A with only micromolar affinity.</t>
  </si>
  <si>
    <t>From the Departments of Pediatrics, Biochemistry and Molecular Biology, and nridgway@dal.ca.</t>
  </si>
  <si>
    <t>Here we show that ORP4 binds similar sterol and lipid ligands as OSBP and other ORPs but is uniquely required for the proliferation and survival of cultured cells.</t>
  </si>
  <si>
    <t>Two conserved histidine residues in the OSBP homology domain ORP4 are essential for binding phosphatidylinositol 4-phosphate but not sterols.</t>
  </si>
  <si>
    <t>The PH domain of ORP4L also binds phosphatidylinositol 4-phosphate in the Golgi apparatus.</t>
  </si>
  <si>
    <t>From the Masaryk Memorial Cancer Institute, Regional Centre for Applied Molecular Oncology, Zluty kopec 7, 656 53 Brno, Czech Republic.</t>
  </si>
  <si>
    <t>Recently, the two-TPR domain-containing protein, Tomm34, was reported to bind both Hsp70 and Hsp90.</t>
  </si>
  <si>
    <t>We found that Tomm34 TPR1 domain specifically binds Hsp70.</t>
  </si>
  <si>
    <t>These binding properties of Tomm34 TPR domains thus enable simultaneous binding of Hsp70 and Hsp90.</t>
  </si>
  <si>
    <t>Department of Biochemistry, Faculty of Life Sciences, A.M. University, Aligarh, U.P. 202002, India. Electronic address: tabish.bcmlab@gmail.com.</t>
  </si>
  <si>
    <t>Several other experiments such as effect of ionic strength, iodide induced quenching, competitive binding assay with ethidium bromide, acridine orange and Hoechst 33258 reflected that coumarin possibly binds to the minor groove of the Ct-DNA.</t>
  </si>
  <si>
    <t>Department of Biochemistry and Molecular Genetics, University of Illinois at Chicago, IL, USA.</t>
  </si>
  <si>
    <t>We show that EGCG binds to the pocket that partly overlaps with the previously identified IgE-binding region in OVA, and that this interaction induces structural changes in the allergen.</t>
  </si>
  <si>
    <t>Moreover, our ex vivo studies reveal that OVA binds IgE and stimulates degranulation of basophils, and that its uptake by monocytes proceeds at a slower rate in the presence of EGCG.</t>
  </si>
  <si>
    <t>Additionally, we find that the matrix domain of Gag binds almost exclusively to specific tRNAs in the cytosol, and this association regulates Gag binding to cellular membranes.</t>
    <phoneticPr fontId="18" type="noConversion"/>
  </si>
  <si>
    <t>KSI</t>
    <phoneticPr fontId="18" type="noConversion"/>
  </si>
  <si>
    <t>substrates</t>
    <phoneticPr fontId="18" type="noConversion"/>
  </si>
  <si>
    <t>TIM</t>
    <phoneticPr fontId="18" type="noConversion"/>
  </si>
  <si>
    <t>substrate</t>
    <phoneticPr fontId="18" type="noConversion"/>
  </si>
  <si>
    <t>CaDC1</t>
    <phoneticPr fontId="18" type="noConversion"/>
  </si>
  <si>
    <t>In this study, we report that IQGAP1 binds ER慣 and ER棺.</t>
    <phoneticPr fontId="18" type="noConversion"/>
  </si>
  <si>
    <t>IQGAP1</t>
  </si>
  <si>
    <t>Progesterone</t>
    <phoneticPr fontId="18" type="noConversion"/>
  </si>
  <si>
    <t>OPN</t>
    <phoneticPr fontId="18" type="noConversion"/>
  </si>
  <si>
    <t>integrins</t>
    <phoneticPr fontId="18" type="noConversion"/>
  </si>
  <si>
    <t>Bioinformatic analysis of Hb and TF protein sequences showed co-evolution across species, suggesting that Hb棺 binds TF.</t>
    <phoneticPr fontId="18" type="noConversion"/>
  </si>
  <si>
    <t>Hb棺</t>
    <phoneticPr fontId="18" type="noConversion"/>
  </si>
  <si>
    <t>TF</t>
    <phoneticPr fontId="18" type="noConversion"/>
  </si>
  <si>
    <t>HVEM</t>
    <phoneticPr fontId="18" type="noConversion"/>
  </si>
  <si>
    <t>blocked</t>
    <phoneticPr fontId="18" type="noConversion"/>
  </si>
  <si>
    <t>It</t>
    <phoneticPr fontId="18" type="noConversion"/>
  </si>
  <si>
    <t>MAO-A inhibitors prevent neurotransmitter breakdown and increase dopamine and serotonin concentrations in the brain.</t>
    <phoneticPr fontId="18" type="noConversion"/>
  </si>
  <si>
    <t>MAO-A inhibitors</t>
  </si>
  <si>
    <t>neurotransmitter breakdown</t>
  </si>
  <si>
    <t>Fluorescence imaging and Oil Red O stain assays showed all the tested macrolide drugs induced liver degeneration, changed liver size and liver steatosis in larval zebrafish.</t>
    <phoneticPr fontId="18" type="noConversion"/>
  </si>
  <si>
    <t>all the tested macrolide drugs</t>
  </si>
  <si>
    <t>liver degeneration</t>
  </si>
  <si>
    <t>As a typical UCP2-inhibiting compound, genipin could inhibit AMP-activated protein kinase or NF-觀B in circumstance.</t>
    <phoneticPr fontId="18" type="noConversion"/>
  </si>
  <si>
    <t>could inhibit</t>
  </si>
  <si>
    <t>AMP-activated protein kinase or NF-觀B</t>
  </si>
  <si>
    <t>Their relationship is usually defined as competition as C. glabrata can inhibit growth of C. albicans in cohabitation.</t>
    <phoneticPr fontId="18" type="noConversion"/>
  </si>
  <si>
    <t>can inhibit</t>
  </si>
  <si>
    <t>Systematic research to explore this further requires a valid and reliable measurement tool.</t>
    <phoneticPr fontId="18" type="noConversion"/>
  </si>
  <si>
    <t>Systematic research</t>
  </si>
  <si>
    <t>Although the factor structure of the EAVE-Q requires replication in other AN samples, the EAVE-Q is the first measure of a critical internal dialogue in AN.</t>
    <phoneticPr fontId="18" type="noConversion"/>
  </si>
  <si>
    <t>factor structure</t>
  </si>
  <si>
    <t>In addition, DST inhibited hepatic lipid accumulation through the downregulation of C/EBP慣, PPAR款, and pAMPK.</t>
    <phoneticPr fontId="18" type="noConversion"/>
  </si>
  <si>
    <t>hepatic lipid accumulation</t>
  </si>
  <si>
    <t>Overexpression of CiPACT induced the down-regulation of intracellular expression of bcl-2 and up-regulation of bax.</t>
    <phoneticPr fontId="18" type="noConversion"/>
  </si>
  <si>
    <t>valid and reliable measurement tool</t>
    <phoneticPr fontId="18" type="noConversion"/>
  </si>
  <si>
    <t>down-regulation of intracellular expression of bcl-2 and up-regulation of bax</t>
    <phoneticPr fontId="18" type="noConversion"/>
  </si>
  <si>
    <t>However, digestion is a very complex process in which food is processed to obtain necessary nutrients and central mechanisms of this process require both endocrine and neuronal regulation.</t>
    <phoneticPr fontId="18" type="noConversion"/>
  </si>
  <si>
    <t>central mechanisms</t>
  </si>
  <si>
    <t>both endocrine and neuronal regulation</t>
  </si>
  <si>
    <t>Microscopy requires trained personnel and has low sensitivity, while the serodiagnosis is currently not standardized.</t>
    <phoneticPr fontId="18" type="noConversion"/>
  </si>
  <si>
    <t>trained personnel</t>
  </si>
  <si>
    <t>Stearoyl-coenzyme A desaturase-1</t>
    <phoneticPr fontId="18" type="noConversion"/>
  </si>
  <si>
    <t>can induce</t>
    <phoneticPr fontId="18" type="noConversion"/>
  </si>
  <si>
    <t>Impact:
      Thunderstorm can induce asthma attacks in children with allergic rhinitis owing to mugwort and aggravate symptoms in children with confirmed diagnosis of asthma.Children with mugwort allergy are susceptible to thunderstorm asthma and a preponderance of boys was observed.Better identification of allergic children to mugwort, giving suitable protective measures during thunderstorm and standard therapy to existing allergic situation could be a benefit for children at risk of thunderstorm asthma.</t>
    <phoneticPr fontId="18" type="noConversion"/>
  </si>
  <si>
    <t>asthma attacks</t>
  </si>
  <si>
    <t>Confocal imaging in Thy1-GFP(M) mice demonstrated that diazepam limited microglial engulfment of neuronal elements and blocked CUS-induced dendritic spine loss in the medial PFC.</t>
    <phoneticPr fontId="18" type="noConversion"/>
  </si>
  <si>
    <t>CUS-induced dendritic spine loss</t>
  </si>
  <si>
    <t>ACP activity was stimulated by Ca2+, strongly inhibited by Cu2+ and Fe3+, and moderately inhibited by Mg2+ and Zn2+.</t>
    <phoneticPr fontId="18" type="noConversion"/>
  </si>
  <si>
    <t>ACP activity</t>
  </si>
  <si>
    <t>ACP activity</t>
    <phoneticPr fontId="18" type="noConversion"/>
  </si>
  <si>
    <t>Conclusions:
      Biofortified carrots and maize without fortification prevented VA deficiency in gerbils.</t>
    <phoneticPr fontId="18" type="noConversion"/>
  </si>
  <si>
    <t>Biofortified carrots and maize</t>
  </si>
  <si>
    <t>VA deficiency</t>
  </si>
  <si>
    <t>longterm neurological recovery, peri-infarct brain remodeling and contralesional neuroplasticity</t>
  </si>
  <si>
    <t>We further show that GRA15/GRA24-mediated IL12, IL18 and IL1棺 secretion activates IFN款 secretion by peripheral blood mononuclear cells (PBMCs), which controls Toxoplasma proliferation.</t>
    <phoneticPr fontId="18" type="noConversion"/>
  </si>
  <si>
    <t>GRA15/GRA24-mediated IL12, IL18 and IL1棺 secretion</t>
  </si>
  <si>
    <t>IFN款 secretion</t>
  </si>
  <si>
    <t>ring finger protein 8</t>
    <phoneticPr fontId="18" type="noConversion"/>
  </si>
  <si>
    <t>Due to financial and ethical implications, these judgments require technical and precise knowledge.</t>
    <phoneticPr fontId="18" type="noConversion"/>
  </si>
  <si>
    <t>judgments</t>
    <phoneticPr fontId="18" type="noConversion"/>
  </si>
  <si>
    <t>technical and precise knowledge</t>
    <phoneticPr fontId="18" type="noConversion"/>
  </si>
  <si>
    <t>Previous studies have shown that TGS1 binds the Survival Motor Neuron (SMN) protein, whose deficiency causes spinal muscular atrophy (SMA).</t>
    <phoneticPr fontId="18" type="noConversion"/>
  </si>
  <si>
    <t>Survival Motor Neuron (SMN) protein</t>
    <phoneticPr fontId="18" type="noConversion"/>
  </si>
  <si>
    <t>This new estimation equation requires further prospective validation in pediatric series with a range in body habitus.</t>
    <phoneticPr fontId="18" type="noConversion"/>
  </si>
  <si>
    <t>This new estimation equation</t>
  </si>
  <si>
    <t>further prospective validation</t>
  </si>
  <si>
    <t>Isolated GVHD macrophages stimulated greater proliferation and activation of allogeneic T cells, and secreted higher levels of inflammatory cytokines than their steady-state counterparts.</t>
    <phoneticPr fontId="18" type="noConversion"/>
  </si>
  <si>
    <t>Isolated GVHD macrophages</t>
    <phoneticPr fontId="18" type="noConversion"/>
  </si>
  <si>
    <t>stimulated</t>
    <phoneticPr fontId="18" type="noConversion"/>
  </si>
  <si>
    <t>greater proliferation and activation</t>
  </si>
  <si>
    <t>These data indicate that Lm induces Sdc1 shedding to subvert the activity of Sdc1 ectodomains to inhibit its clearance by intravascular aggregated NETs.</t>
    <phoneticPr fontId="18" type="noConversion"/>
  </si>
  <si>
    <t>Sdc1 shedding</t>
  </si>
  <si>
    <t>Results:
      Herein, we revealed that AP treatment significantly enhanced the sensitivity of osteosarcoma cells to DOX, reversed the DOX-induced stemness phenotype and metastasis capacity of osteosarcoma cells, and abolished the upregulation of p-STAT3, Sox2, Oct4, and Nanog.</t>
    <phoneticPr fontId="18" type="noConversion"/>
  </si>
  <si>
    <t>AP treatment</t>
  </si>
  <si>
    <t>Conclusion:
      These results suggested that AP significantly abolished the DOX-induced stemness phenotype and metastasis capacity in osteosarcoma cells by inhibiting Sox2 via STAT3 signalling.</t>
    <phoneticPr fontId="18" type="noConversion"/>
  </si>
  <si>
    <t>DOX-induced stemness phenotype and metastasis capacity</t>
  </si>
  <si>
    <t>Consistent with earlier research, we also found that imminent threat activated the midbrain and that this effect was significantly stronger during the simple pursuit condition than during goal conflict.</t>
    <phoneticPr fontId="18" type="noConversion"/>
  </si>
  <si>
    <t>imminent threat</t>
  </si>
  <si>
    <t>To better address the dental care needs in pediatric patients, dental surgeons require some alternatives for management of caries and restorative treatment in children.</t>
    <phoneticPr fontId="18" type="noConversion"/>
  </si>
  <si>
    <t>dental surgeons</t>
  </si>
  <si>
    <t>some alternatives</t>
  </si>
  <si>
    <t>Furthermore, GEN inhibited IL-6-induced vascular endothelial cell migration and tube formation in vitro.</t>
    <phoneticPr fontId="18" type="noConversion"/>
  </si>
  <si>
    <t>IL-6-induced vascular endothelial cell migration and tube formation</t>
  </si>
  <si>
    <t>In this case report the Bone Lamina prevented tissue collapse within the defect and could maintain structural integrity throughout the period required for bone regeneration; it also has the advantage of resorbable membranes, avoiding a second surgery for its removal.</t>
    <phoneticPr fontId="18" type="noConversion"/>
  </si>
  <si>
    <t>Bone Lamina</t>
  </si>
  <si>
    <t>tissue collapse</t>
  </si>
  <si>
    <t>For OA cartilage with early and middle stages, cyclic loading accelerated contrast agent infiltration compared with static loading.</t>
    <phoneticPr fontId="18" type="noConversion"/>
  </si>
  <si>
    <t>cyclic loading</t>
  </si>
  <si>
    <t>contrast agent infiltration</t>
  </si>
  <si>
    <t xml:space="preserve">
      Establishment of pregnancy in mammals requires reciprocal molecular communication between the conceptus and endometrium that modifies the endometrial transcriptome and uterine luminal milieu to support pregnancy.</t>
    <phoneticPr fontId="18" type="noConversion"/>
  </si>
  <si>
    <t>reciprocal molecular communication</t>
  </si>
  <si>
    <t>Increasing concentrations of KGluc also inhibited differentiation into myofibroblasts, suggesting that local KGluc treatment might reduce fibrosis.</t>
    <phoneticPr fontId="18" type="noConversion"/>
  </si>
  <si>
    <t>Increasing concentrations</t>
  </si>
  <si>
    <t>A total of 63% required cutaneous grafting: it was observed that those grafted early (10.5 versus 41.8 days) spent fewer days in the ICU and a lower percentage of them contracted sepsis (62% versus 78%).</t>
    <phoneticPr fontId="18" type="noConversion"/>
  </si>
  <si>
    <t>cutaneous grafting</t>
  </si>
  <si>
    <t>Alterations in the early embryonic reprogramming wave can impair DNA methylation patterns and induce permanent changes to the developmental program, leading to the onset of adverse health outcomes in offspring.</t>
    <phoneticPr fontId="18" type="noConversion"/>
  </si>
  <si>
    <t>permanent changes</t>
  </si>
  <si>
    <t>enzyme activities</t>
  </si>
  <si>
    <t>The causes and predicting factors for such obstructions still require further research.</t>
    <phoneticPr fontId="18" type="noConversion"/>
  </si>
  <si>
    <t>causes and predicting factors</t>
  </si>
  <si>
    <t>further research</t>
    <phoneticPr fontId="18" type="noConversion"/>
  </si>
  <si>
    <t>Limitations</t>
    <phoneticPr fontId="18" type="noConversion"/>
  </si>
  <si>
    <t>Limitations, including compound solubility and degradation at acidic pH, have prevented thorough investigation of the potential of these compounds.</t>
    <phoneticPr fontId="18" type="noConversion"/>
  </si>
  <si>
    <t>thorough investigation</t>
  </si>
  <si>
    <t>According to the Uniform Determination of Death Act (UDDA), promulgated in 1981 by the President's Commission (which also formally advanced the first conceptual rationale for brain death), the legal declaration of death using the brain death standard requires the irreversible cessation of all functions of the entire brain, including the brain stem.</t>
    <phoneticPr fontId="18" type="noConversion"/>
  </si>
  <si>
    <t>legal declaration</t>
  </si>
  <si>
    <t>irreversible cessation</t>
  </si>
  <si>
    <t>Early detection of seropositivity by serial monitoring in the recipient can prevent PTLD development by starting pre-emptive therapy.</t>
    <phoneticPr fontId="18" type="noConversion"/>
  </si>
  <si>
    <t>Early detection</t>
  </si>
  <si>
    <t>PTLD development</t>
  </si>
  <si>
    <t>Hence, a better understanding in pathobiology of EBV+ versus EBV- PTLDS may help prevent lymphomagenesis in transplant recipients.</t>
    <phoneticPr fontId="18" type="noConversion"/>
  </si>
  <si>
    <t>better understanding</t>
    <phoneticPr fontId="18" type="noConversion"/>
  </si>
  <si>
    <t>Interestingly, we found that neural plasticity induced by ketamine requires functionally intact dopamine D3 receptors.</t>
    <phoneticPr fontId="18" type="noConversion"/>
  </si>
  <si>
    <t>neural plasticity</t>
  </si>
  <si>
    <t>functionally intact dopamine D3 receptors</t>
  </si>
  <si>
    <t>The cytotoxic activities of synthesized compounds were evaluated against two cancer cell lines, and the results indicated that none of the compounds induced significant toxicity in these cells.</t>
    <phoneticPr fontId="18" type="noConversion"/>
  </si>
  <si>
    <t>significant toxicity</t>
  </si>
  <si>
    <t>We believe that this procedure will help prevent pleural dissemination as well as prevent the surgeon's missing any metastatic lymph nodes.</t>
    <phoneticPr fontId="18" type="noConversion"/>
  </si>
  <si>
    <t>pleural dissemination</t>
    <phoneticPr fontId="18" type="noConversion"/>
  </si>
  <si>
    <t>Organ donation as an act of love requires it to be an act of freedom that honors the integrity of the human person who is in the process of dying.</t>
    <phoneticPr fontId="18" type="noConversion"/>
  </si>
  <si>
    <t>Organ donation</t>
  </si>
  <si>
    <t>this procedure</t>
    <phoneticPr fontId="18" type="noConversion"/>
  </si>
  <si>
    <t>The underlying mechanism may be that CS accelerates the recovery of renal function and renal pathology by reducing local renal oxidative stress and influencing MAPK signal pathways.</t>
    <phoneticPr fontId="18" type="noConversion"/>
  </si>
  <si>
    <t>Results:
      GEN dose-dependently inhibited the expression and secretion of interleukin (IL)-6 and VEGF, as well as the nucleus translocation of Signal transducer and activator of transcription 3 (STAT3) in MH7A.</t>
    <phoneticPr fontId="18" type="noConversion"/>
  </si>
  <si>
    <t>expression and secretion of interleukin -6 and VEGF</t>
    <phoneticPr fontId="18" type="noConversion"/>
  </si>
  <si>
    <t>Most important of all, KCs-targeted liposomes could induce a stronger ABC phenomenon than PL in normal rats, which declared that based on the same IgM concentration, the more the KCs were stimulated, the stronger ABC phenomenon was induced.</t>
    <phoneticPr fontId="18" type="noConversion"/>
  </si>
  <si>
    <t>KCs-targeted liposomes</t>
  </si>
  <si>
    <t>stronger ABC phenomenon</t>
  </si>
  <si>
    <t>Moreover, melatonin activated the PI3K/Akt pathway.</t>
    <phoneticPr fontId="18" type="noConversion"/>
  </si>
  <si>
    <t>PI3K/Akt pathway</t>
  </si>
  <si>
    <t>protective effects</t>
  </si>
  <si>
    <t>Furthermore, this is the first study to demonstrate that chronic exposure to noise could induce ROS accumulation in fish plasma.</t>
    <phoneticPr fontId="18" type="noConversion"/>
  </si>
  <si>
    <t>chronic exposure</t>
  </si>
  <si>
    <t>ROS accumulation</t>
  </si>
  <si>
    <t>Existing approaches commonly require correct specification of the joint distribution of the longitudinal measurements, observation time process and informative censoring time under the joint modeling framework, and can be computationally cumbersome due to the complex form of the likelihood function.</t>
    <phoneticPr fontId="18" type="noConversion"/>
  </si>
  <si>
    <t>Existing approaches</t>
  </si>
  <si>
    <t>correct specification of the joint distribution of the longitudinal measurements, observation time process and informative censoring time</t>
  </si>
  <si>
    <t>Appropriate selection and design of hydrogel systems for bioelectronics requires an understanding of the physical, chemical and biological properties of hydrogels as well as their structure-property relationships.</t>
    <phoneticPr fontId="18" type="noConversion"/>
  </si>
  <si>
    <t>Appropriate selection and design of hydrogel systems for bioelectronics</t>
  </si>
  <si>
    <t>understanding of the physical, chemical and biological properties of hydrogels</t>
  </si>
  <si>
    <t>However, most long-term resident electronics devices require invasive procedures for implantation as well as a specialized receiver for communication.</t>
    <phoneticPr fontId="18" type="noConversion"/>
  </si>
  <si>
    <t>most long-term resident electronics devices</t>
  </si>
  <si>
    <t>invasive procedures</t>
    <phoneticPr fontId="18" type="noConversion"/>
  </si>
  <si>
    <t>GBHT inhibited the expansion of adipose tissue and adipocyte hypertrophy.</t>
    <phoneticPr fontId="18" type="noConversion"/>
  </si>
  <si>
    <t>expansion of adipose tissue and adipocyte hypertrophy</t>
  </si>
  <si>
    <t>Furthermore, 5-FU treatment inhibited the proliferation of BGC823/5-FU cells, as evidenced by decreased cell viability and reduced colony-forming ability.</t>
    <phoneticPr fontId="18" type="noConversion"/>
  </si>
  <si>
    <t>5-FU treatment</t>
  </si>
  <si>
    <t>However, our findings require further validation, particularly with larger, prospective comparative studies.</t>
    <phoneticPr fontId="18" type="noConversion"/>
  </si>
  <si>
    <t>our findings</t>
  </si>
  <si>
    <t>further validation</t>
  </si>
  <si>
    <t>It seems likely that GAL or QUE prevented the tissue damage but the antioxidant profiles of the liver and testis are different in response to the oxidative stress.</t>
    <phoneticPr fontId="18" type="noConversion"/>
  </si>
  <si>
    <t>tissue damage</t>
  </si>
  <si>
    <t>Results:
      Heat stress significantly increased gene and protein expression of oxidative stress-related factors such as catalase and SOD2, but treatment with JP5 (Korean Red Ginseng extract) and BG1 (Korean black ginseng extract) abolished this response in both liver tissue and HepG2 cells.</t>
    <phoneticPr fontId="18" type="noConversion"/>
  </si>
  <si>
    <t>this response</t>
  </si>
  <si>
    <t>Thus, JP5 and BG1 inhibited both oxidative stress and inflammation.</t>
    <phoneticPr fontId="18" type="noConversion"/>
  </si>
  <si>
    <t>both oxidative stress and inflammation</t>
  </si>
  <si>
    <t>Deliberative interviews require a comprehensive, pre-interview briefing on the subject matter followed by interactive deliberation wherein complex issues are debated across viewpoints in an effort to devise solutions.</t>
    <phoneticPr fontId="18" type="noConversion"/>
  </si>
  <si>
    <t>Deliberative interviews</t>
  </si>
  <si>
    <t>comprehensive, pre-interview briefing</t>
  </si>
  <si>
    <t>Circular dichroism studies indicated that phosphorylation at various Ser residues induced helical structure in different environments.</t>
    <phoneticPr fontId="18" type="noConversion"/>
  </si>
  <si>
    <t>helical structure</t>
  </si>
  <si>
    <t>Treatment of cells with bradykinin, which activates PKC, augmented CB1-mediated inhibition of cAMP accumulation, and this was reversed by a PKC inhibitor, suggesting that phosphorylation of serine might be a physiologically relevant modification in vivo.</t>
    <phoneticPr fontId="18" type="noConversion"/>
  </si>
  <si>
    <t>CB1-mediated inhibition</t>
  </si>
  <si>
    <t>obvious apoptosis</t>
  </si>
  <si>
    <t>In response to near-infrared laser irradiation, the localized increase in temperature induced the controlled shape deformation of the composite hydrogels, due to the combined effect of photothermal heating of the loaded gold nanoparticles and the thermal responsiveness of the hydrogel matrix.</t>
    <phoneticPr fontId="18" type="noConversion"/>
  </si>
  <si>
    <t>localized increase</t>
  </si>
  <si>
    <t>controlled shape deformation</t>
  </si>
  <si>
    <t>The DNA machine was activated by target miRNA binding and powered by NIR-responsive released DNA fuel through toehold-mediated strand displacement reactions, accomplished by strong fluorescence recovery.</t>
    <phoneticPr fontId="18" type="noConversion"/>
  </si>
  <si>
    <t>target miRNA binding</t>
  </si>
  <si>
    <t>Results:
      The result of acute toxicity shows that oral administration of 20(S)-ginsenoside Rg3 to mice and rats did not induce mortality or toxicity up to 1600 and 800 mg/kg, respectively.</t>
    <phoneticPr fontId="18" type="noConversion"/>
  </si>
  <si>
    <t>oral administration</t>
  </si>
  <si>
    <t>mortality or toxicity</t>
  </si>
  <si>
    <t>Functional analysis revealed that miR-20a-5p overexpression inhibited EMT and invasion of EC cells.</t>
    <phoneticPr fontId="18" type="noConversion"/>
  </si>
  <si>
    <t>EMT and invasion of EC cells</t>
  </si>
  <si>
    <t>miR-20a-5p overexpression</t>
  </si>
  <si>
    <t>CBZ @ Lipo</t>
    <phoneticPr fontId="18" type="noConversion"/>
  </si>
  <si>
    <t>STAT3 expression</t>
  </si>
  <si>
    <t>DNA machine</t>
  </si>
  <si>
    <t>PI3K/Akt-inhibitor, LY294002</t>
  </si>
  <si>
    <t>These complexes induce inflammatory responses by activating a downstream effector, caspase-1, leading to gasdermin D -mediated pyroptosis and the secretion of proinflammatory cytokines, such as interleukin (IL)-1棺 and IL-18.</t>
    <phoneticPr fontId="18" type="noConversion"/>
  </si>
  <si>
    <t>These complexes</t>
  </si>
  <si>
    <t>inflammatory responses</t>
  </si>
  <si>
    <t>GEF-mediated insulin secretion was not blocked by LPA receptor antagonist.</t>
    <phoneticPr fontId="18" type="noConversion"/>
  </si>
  <si>
    <t>GEF-mediated insulin secretion</t>
  </si>
  <si>
    <t>LPA receptor antagonist</t>
  </si>
  <si>
    <t>Concomitant management of the dental origin and the associated sinusitis will ensure complete resolution of the infection and may prevent recurrences and complications.</t>
    <phoneticPr fontId="18" type="noConversion"/>
  </si>
  <si>
    <t>Concomitant management</t>
  </si>
  <si>
    <t>Genotoxic mutation can be prevented either by apoptosis or DNA repair.</t>
    <phoneticPr fontId="18" type="noConversion"/>
  </si>
  <si>
    <t>Genotoxic mutation</t>
  </si>
  <si>
    <t>can be prevented either by</t>
  </si>
  <si>
    <t>apoptosis or DNA repair</t>
  </si>
  <si>
    <t>More importantly Si supplementation prevented excess uptake of Na and also protected the ill effects of excess Na on the uptake and accumulation of K and Ca resulting in significant decline in Na/K ratio.</t>
    <phoneticPr fontId="18" type="noConversion"/>
  </si>
  <si>
    <t>Si supplementation</t>
  </si>
  <si>
    <t>excess uptake</t>
  </si>
  <si>
    <t>However, oral administration of resveratrol before DMN significantly prevented the induced loss in body weight, as well as the increase in liver weight which arise from DMN administration.</t>
    <phoneticPr fontId="18" type="noConversion"/>
  </si>
  <si>
    <t>induced loss</t>
  </si>
  <si>
    <t>Overall, the lack of research specific to YBM prevented any strong conclusions about the treatment effects on depression for this population.</t>
    <phoneticPr fontId="18" type="noConversion"/>
  </si>
  <si>
    <t>any strong conclusions</t>
  </si>
  <si>
    <t>Aberrant properties of HLA-B*27 can activate the IL-23/IL-17 axis in HLA-B*27 transgenic rats and humans.</t>
    <phoneticPr fontId="18" type="noConversion"/>
  </si>
  <si>
    <t>Aberrant properties</t>
  </si>
  <si>
    <t>IL-23/IL-17 axis</t>
  </si>
  <si>
    <t>However, their fabrication costs prevent them from being used as disposable sensors and their effective commercial success will depend on their ability to be reused repeatedly.</t>
    <phoneticPr fontId="18" type="noConversion"/>
  </si>
  <si>
    <t>their fabrication costs</t>
  </si>
  <si>
    <t>Mass spectroscopy was then used to confirm that stannous fluoride directly binds with LPS and to determine stoichiometry.</t>
    <phoneticPr fontId="18" type="noConversion"/>
  </si>
  <si>
    <t>Clinical significance:
      These results support a potential mechanism of action for stannous fluoride and CPC formulated in oral products in which these ingredients bind bacterial toxins and potentially render them less toxic to the host.</t>
    <phoneticPr fontId="18" type="noConversion"/>
  </si>
  <si>
    <t>these ingredients</t>
  </si>
  <si>
    <t>bacterial toxins</t>
  </si>
  <si>
    <t>Results:
      All LPS from P. gingivalis activated both TLR2 and TLR4 responses.</t>
    <phoneticPr fontId="18" type="noConversion"/>
  </si>
  <si>
    <t>both TLR2 and TLR4 responses</t>
  </si>
  <si>
    <t>Others sense foreign sequences in the form of double-stranded RNA and activate the innate immune response.</t>
    <phoneticPr fontId="18" type="noConversion"/>
  </si>
  <si>
    <t>innate immune response</t>
    <phoneticPr fontId="18" type="noConversion"/>
  </si>
  <si>
    <t>The results indicate that exposure to several BFRs may activate an antioxidant response and alter behavior during early development.</t>
    <phoneticPr fontId="18" type="noConversion"/>
  </si>
  <si>
    <t>antioxidant response</t>
  </si>
  <si>
    <t>The miRNAs-regulated signaling pathways of KGE were then found by Cignal 45-Pathway Reporter Array, proving that KGE could activate GR.</t>
    <phoneticPr fontId="18" type="noConversion"/>
  </si>
  <si>
    <t>The ER under the stress activates signaling cascades, known as unfolded protein response, to suppress cell mitosis and/or trigger apoptosis.</t>
    <phoneticPr fontId="18" type="noConversion"/>
  </si>
  <si>
    <t>signaling cascades</t>
  </si>
  <si>
    <t>Discussion Our results showed that third-party ACs inhibited the proliferation of allogeneic activated lymphocytes, thereby inhibiting production sIL-2R慣, although ACs did not affect IL-2 secretion from lymphocytes.</t>
    <phoneticPr fontId="18" type="noConversion"/>
  </si>
  <si>
    <t>third-party ACs</t>
  </si>
  <si>
    <t>Recent exposure to pathogens may have a particularly large impact on behavioral expression given that it likely activates costly immune pathways, potentially forcing organism to make behavioral tradeoffs.</t>
    <phoneticPr fontId="18" type="noConversion"/>
  </si>
  <si>
    <t>costly immune pathways</t>
  </si>
  <si>
    <t>Each can activate ganglion cells through direct or indirect stimulation.</t>
    <phoneticPr fontId="18" type="noConversion"/>
  </si>
  <si>
    <t>ganglion cells</t>
  </si>
  <si>
    <t>The Nrf2 transcription factor activates the transcription of several cytoprotective genes that have been implicated in protection from cancer and NDD.</t>
    <phoneticPr fontId="18" type="noConversion"/>
  </si>
  <si>
    <t>Nrf2 transcription factor</t>
  </si>
  <si>
    <t>Importantly, the method activates the serine residue for the synthesis of peptide thioesters; thus it is fully automated and free of the types of resins, linkers, handles, and unnatural amino acids typically needed for the synthesis of peptide thioesters using Fmoc chemistry.</t>
    <phoneticPr fontId="18" type="noConversion"/>
  </si>
  <si>
    <t>serine residue</t>
  </si>
  <si>
    <t>In both groups, the TSST activated the HPA axis and suppressed the inflammatory parameters.</t>
    <phoneticPr fontId="18" type="noConversion"/>
  </si>
  <si>
    <t>HPA axis</t>
  </si>
  <si>
    <t>All LPS</t>
    <phoneticPr fontId="18" type="noConversion"/>
  </si>
  <si>
    <t>RNA-binding protein HNRNPA2B1</t>
  </si>
  <si>
    <t>m(6)A-bearing RNAs</t>
  </si>
  <si>
    <t>It has been hypothesized that 2 FcRn molecules bind an IgG homodimer with disparate affinities, yet their affinity constants are inconsistent across the literature.</t>
    <phoneticPr fontId="18" type="noConversion"/>
  </si>
  <si>
    <t>2 FcRn molecules</t>
  </si>
  <si>
    <t>IgG homodimer</t>
  </si>
  <si>
    <t>We find that human FcRn binds human IgG1 with an equilibrium dissociation constant (KD) of 760 짹 60 nM (N = 14) at 25째C and pH 5.8, and shows less than 25% variation across the other human subtypes.</t>
    <phoneticPr fontId="18" type="noConversion"/>
  </si>
  <si>
    <t>human FcRn</t>
  </si>
  <si>
    <t>human IgG1</t>
  </si>
  <si>
    <t>Human IgG1 binds cynomolgus monkey FcRn with a 2-fold higher affinity than human FcRn, and binds both mouse and rat FcRn with a 10-fold higher affinity than human FcRn.</t>
    <phoneticPr fontId="18" type="noConversion"/>
  </si>
  <si>
    <t>Human IgG1</t>
  </si>
  <si>
    <t>cynomolgus monkey FcRn</t>
  </si>
  <si>
    <t>Lipoteichoic acid (LTA) is a component of the cell wall of Gram-positive bacteria and induces a toll-like receptor 2 (TLR2)-mediated inflammatory response upon initial binding to lipopolysaccharide-binding protein (LBP) and subsequent transfer to CD14.</t>
    <phoneticPr fontId="18" type="noConversion"/>
  </si>
  <si>
    <t>Lipoteichoic acid</t>
  </si>
  <si>
    <t>toll-like receptor 2 -mediated inflammatory response</t>
    <phoneticPr fontId="18" type="noConversion"/>
  </si>
  <si>
    <t>The simulation results indicate that tvMyb2 becomes stable when it binds the DNA duplex.</t>
    <phoneticPr fontId="18" type="noConversion"/>
  </si>
  <si>
    <t>DNA duplex</t>
  </si>
  <si>
    <t>Structural analysis revealed that folic acid binds DNA and tRNA at multiple sites via hydrophilic, hydrophobic and H-bonding contacts with overall binding constants of Kfolic acid-DNA=1.1 (짹0.3)횞10(4) M(-1) and Kfolic acid-tRNA=6.4 (짹0.5)횞10(3) M(-1).</t>
    <phoneticPr fontId="18" type="noConversion"/>
  </si>
  <si>
    <t>folic acid</t>
  </si>
  <si>
    <t>composite s-site</t>
  </si>
  <si>
    <t>Each 慣 polypeptide binds three dATP molecules, and the N-terminal ATP cone is critical for binding two of the dATPs because a truncated protein lacking this cone could only bind dATP to its s-site.</t>
    <phoneticPr fontId="18" type="noConversion"/>
  </si>
  <si>
    <t>Each 慣 polypeptide</t>
  </si>
  <si>
    <t>three dATP molecules</t>
  </si>
  <si>
    <t>Furthermore, we identified three putative STAT5 binding sites in the murine adiponectin promoter and show that only one of these, located at -3,809, binds nuclear protein in a GH- or PRL-dependent manner.</t>
    <phoneticPr fontId="18" type="noConversion"/>
  </si>
  <si>
    <t>nuclear protein</t>
  </si>
  <si>
    <t>Adiponectin promoter/reporter constructs were responsive to GH, and chromatin IP analysis reveals that STAT5 binds the adiponectin promoter in vivo following GH stimulation.</t>
    <phoneticPr fontId="18" type="noConversion"/>
  </si>
  <si>
    <t>adiponectin promoter</t>
  </si>
  <si>
    <t>KSI binds substrates at a surface cleft, TIM binds substrate at an exposed 'cage' formed by closure of flexible loops; and, DAP epimerase binds substrate in a tight cage formed by an 'oyster-like' clamping motion of protein domains.</t>
    <phoneticPr fontId="18" type="noConversion"/>
  </si>
  <si>
    <t>DAP epimerase</t>
  </si>
  <si>
    <t>CaDC1 binds both RNA and DNA and functions as a positive regulator of plant cell death and SA-dependent defense responses.</t>
    <phoneticPr fontId="18" type="noConversion"/>
  </si>
  <si>
    <t>both RNA and DNA</t>
  </si>
  <si>
    <t>ER慣 and ER棺</t>
    <phoneticPr fontId="18" type="noConversion"/>
  </si>
  <si>
    <t>Progesterone released by CL then induces OPN synthesis and secretion from the endometrial GE into the uterine lumen where OPN binds integrins expressed on trophectoderm (慣v棺3) and uterine LE (identity of specific integrins unknown) to adhere the conceptus to the uterus for implantation.</t>
    <phoneticPr fontId="18" type="noConversion"/>
  </si>
  <si>
    <t>OPN synthesis and secretion</t>
  </si>
  <si>
    <t>In vertebrates, extracellular Hb resulting from haemolytic infections binds bacterial lipopolysaccharide (LPS) to unleash the antimicrobial redox activity of Hb.</t>
    <phoneticPr fontId="18" type="noConversion"/>
  </si>
  <si>
    <t>extracellular Hb</t>
  </si>
  <si>
    <t>bacterial lipopolysaccharide</t>
  </si>
  <si>
    <t>As HVEM binds both inhibitory and activatory receptors, our aim in the current study was to assess the impact of CD160-specific antibodies on the enhancement of T-cell activation.</t>
    <phoneticPr fontId="18" type="noConversion"/>
  </si>
  <si>
    <t>both inhibitory and activatory receptors</t>
  </si>
  <si>
    <t>Mechanistic studies revealed that although HVEM specific antibodies blocked its binding to CD160-GPI, surprisingly, these antibodies enhanced HVEM binding to CD160-TM, suggesting that potential antibody-mediated HVEM multimerization and/or induced conformational changes may be required for optimal CD160-TM binding.</t>
    <phoneticPr fontId="18" type="noConversion"/>
  </si>
  <si>
    <t>HVEM specific antibodies</t>
  </si>
  <si>
    <t>its binding</t>
  </si>
  <si>
    <t>It binds the cellular membrane phospholipids in Ca(2+) regulated manner.</t>
    <phoneticPr fontId="18" type="noConversion"/>
  </si>
  <si>
    <t>cellular membrane phospholipids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</si>
</sst>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맑은 고딕"/>
      <family val="2"/>
      <charset val="129"/>
      <scheme val="minor"/>
    </font>
    <font>
      <sz val="12"/>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2"/>
      <color rgb="FF006100"/>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12"/>
      <color rgb="FF3F3F76"/>
      <name val="맑은 고딕"/>
      <family val="2"/>
      <charset val="129"/>
      <scheme val="minor"/>
    </font>
    <font>
      <b/>
      <sz val="12"/>
      <color rgb="FF3F3F3F"/>
      <name val="맑은 고딕"/>
      <family val="2"/>
      <charset val="129"/>
      <scheme val="minor"/>
    </font>
    <font>
      <b/>
      <sz val="12"/>
      <color rgb="FFFA7D00"/>
      <name val="맑은 고딕"/>
      <family val="2"/>
      <charset val="129"/>
      <scheme val="minor"/>
    </font>
    <font>
      <sz val="12"/>
      <color rgb="FFFA7D00"/>
      <name val="맑은 고딕"/>
      <family val="2"/>
      <charset val="129"/>
      <scheme val="minor"/>
    </font>
    <font>
      <b/>
      <sz val="12"/>
      <color theme="0"/>
      <name val="맑은 고딕"/>
      <family val="2"/>
      <charset val="129"/>
      <scheme val="minor"/>
    </font>
    <font>
      <sz val="12"/>
      <color rgb="FFFF0000"/>
      <name val="맑은 고딕"/>
      <family val="2"/>
      <charset val="129"/>
      <scheme val="minor"/>
    </font>
    <font>
      <i/>
      <sz val="12"/>
      <color rgb="FF7F7F7F"/>
      <name val="맑은 고딕"/>
      <family val="2"/>
      <charset val="129"/>
      <scheme val="minor"/>
    </font>
    <font>
      <b/>
      <sz val="12"/>
      <color theme="1"/>
      <name val="맑은 고딕"/>
      <family val="2"/>
      <charset val="129"/>
      <scheme val="minor"/>
    </font>
    <font>
      <sz val="12"/>
      <color theme="0"/>
      <name val="맑은 고딕"/>
      <family val="2"/>
      <charset val="129"/>
      <scheme val="minor"/>
    </font>
    <font>
      <sz val="8"/>
      <name val="맑은 고딕"/>
      <family val="2"/>
      <charset val="129"/>
      <scheme val="minor"/>
    </font>
    <font>
      <sz val="12"/>
      <color rgb="FF333333"/>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workbookViewId="0">
      <pane ySplit="1" topLeftCell="A55" activePane="bottomLeft" state="frozen"/>
      <selection pane="bottomLeft" activeCell="G74" sqref="G74"/>
    </sheetView>
  </sheetViews>
  <sheetFormatPr baseColWidth="10" defaultRowHeight="18"/>
  <cols>
    <col min="4" max="4" width="179.5703125" style="1" customWidth="1"/>
  </cols>
  <sheetData>
    <row r="1" spans="1:14" ht="19">
      <c r="A1" t="s">
        <v>152</v>
      </c>
      <c r="B1" t="s">
        <v>153</v>
      </c>
      <c r="C1" t="s">
        <v>154</v>
      </c>
      <c r="D1" s="1" t="s">
        <v>159</v>
      </c>
      <c r="E1" t="s">
        <v>155</v>
      </c>
      <c r="F1" t="s">
        <v>156</v>
      </c>
      <c r="G1" t="s">
        <v>157</v>
      </c>
      <c r="H1" t="s">
        <v>158</v>
      </c>
      <c r="I1">
        <f>COUNTIFS(E2:E110,"&lt;&gt;0", E2:E110, "&lt;&gt;-1")</f>
        <v>33</v>
      </c>
      <c r="J1">
        <f>COUNTIF($E:$E,"1")</f>
        <v>4</v>
      </c>
      <c r="K1">
        <f>COUNTIF($E:$E,"2")</f>
        <v>9</v>
      </c>
      <c r="L1">
        <f>COUNTIF($E:$E,"3")</f>
        <v>1</v>
      </c>
      <c r="M1">
        <f>COUNTIF($E:$E,"4")</f>
        <v>15</v>
      </c>
      <c r="N1">
        <f>COUNTIF($E:$E,"5")</f>
        <v>4</v>
      </c>
    </row>
    <row r="2" spans="1:14" ht="19">
      <c r="A2">
        <v>32454163</v>
      </c>
      <c r="B2">
        <v>2020</v>
      </c>
      <c r="C2" t="s">
        <v>0</v>
      </c>
      <c r="D2" s="1" t="s">
        <v>1371</v>
      </c>
      <c r="E2">
        <v>5</v>
      </c>
      <c r="F2" t="s">
        <v>1372</v>
      </c>
      <c r="G2" t="s">
        <v>160</v>
      </c>
      <c r="H2" t="s">
        <v>1373</v>
      </c>
    </row>
    <row r="3" spans="1:14" ht="19">
      <c r="A3">
        <v>32455453</v>
      </c>
      <c r="B3">
        <v>2020</v>
      </c>
      <c r="C3" t="s">
        <v>1</v>
      </c>
      <c r="D3" s="1" t="s">
        <v>2</v>
      </c>
      <c r="E3">
        <v>0</v>
      </c>
    </row>
    <row r="4" spans="1:14" ht="19">
      <c r="A4">
        <v>32454074</v>
      </c>
      <c r="B4">
        <v>2020</v>
      </c>
      <c r="C4" t="s">
        <v>3</v>
      </c>
      <c r="D4" s="1" t="s">
        <v>1374</v>
      </c>
      <c r="E4">
        <v>4</v>
      </c>
      <c r="F4" t="s">
        <v>1375</v>
      </c>
      <c r="G4" t="s">
        <v>362</v>
      </c>
      <c r="H4" t="s">
        <v>1376</v>
      </c>
    </row>
    <row r="5" spans="1:14" ht="19">
      <c r="A5">
        <v>32454074</v>
      </c>
      <c r="B5">
        <v>2020</v>
      </c>
      <c r="C5" t="s">
        <v>3</v>
      </c>
      <c r="D5" s="1" t="s">
        <v>4</v>
      </c>
      <c r="E5">
        <v>0</v>
      </c>
    </row>
    <row r="6" spans="1:14" ht="19">
      <c r="A6">
        <v>32454074</v>
      </c>
      <c r="B6">
        <v>2020</v>
      </c>
      <c r="C6" t="s">
        <v>3</v>
      </c>
      <c r="D6" s="1" t="s">
        <v>5</v>
      </c>
      <c r="E6">
        <v>0</v>
      </c>
    </row>
    <row r="7" spans="1:14" ht="38">
      <c r="A7">
        <v>32454074</v>
      </c>
      <c r="B7">
        <v>2020</v>
      </c>
      <c r="C7" t="s">
        <v>3</v>
      </c>
      <c r="D7" s="1" t="s">
        <v>6</v>
      </c>
      <c r="E7">
        <v>0</v>
      </c>
    </row>
    <row r="8" spans="1:14" ht="19">
      <c r="A8">
        <v>32454225</v>
      </c>
      <c r="B8">
        <v>2020</v>
      </c>
      <c r="C8" t="s">
        <v>7</v>
      </c>
      <c r="D8" s="1" t="s">
        <v>1377</v>
      </c>
      <c r="E8">
        <v>1</v>
      </c>
      <c r="F8" t="s">
        <v>162</v>
      </c>
      <c r="G8" t="s">
        <v>1378</v>
      </c>
      <c r="H8" t="s">
        <v>1379</v>
      </c>
    </row>
    <row r="9" spans="1:14" ht="19">
      <c r="A9">
        <v>32454225</v>
      </c>
      <c r="B9">
        <v>2020</v>
      </c>
      <c r="C9" t="s">
        <v>7</v>
      </c>
      <c r="D9" s="1" t="s">
        <v>8</v>
      </c>
      <c r="E9">
        <v>0</v>
      </c>
    </row>
    <row r="10" spans="1:14" ht="19">
      <c r="A10">
        <v>32454064</v>
      </c>
      <c r="B10">
        <v>2020</v>
      </c>
      <c r="C10" t="s">
        <v>9</v>
      </c>
      <c r="D10" s="1" t="s">
        <v>10</v>
      </c>
      <c r="E10">
        <v>0</v>
      </c>
    </row>
    <row r="11" spans="1:14" ht="38">
      <c r="A11">
        <v>32454064</v>
      </c>
      <c r="B11">
        <v>2020</v>
      </c>
      <c r="C11" t="s">
        <v>9</v>
      </c>
      <c r="D11" s="1" t="s">
        <v>11</v>
      </c>
      <c r="E11">
        <v>0</v>
      </c>
    </row>
    <row r="12" spans="1:14" ht="38">
      <c r="A12">
        <v>32453880</v>
      </c>
      <c r="B12">
        <v>2020</v>
      </c>
      <c r="C12" t="s">
        <v>12</v>
      </c>
      <c r="D12" s="1" t="s">
        <v>13</v>
      </c>
      <c r="E12">
        <v>0</v>
      </c>
    </row>
    <row r="13" spans="1:14" ht="19">
      <c r="A13">
        <v>32453815</v>
      </c>
      <c r="B13">
        <v>2020</v>
      </c>
      <c r="C13" t="s">
        <v>14</v>
      </c>
      <c r="D13" s="1" t="s">
        <v>1380</v>
      </c>
      <c r="E13">
        <v>2</v>
      </c>
      <c r="F13" t="s">
        <v>165</v>
      </c>
      <c r="G13" t="s">
        <v>1381</v>
      </c>
      <c r="H13" t="s">
        <v>166</v>
      </c>
    </row>
    <row r="14" spans="1:14" ht="19">
      <c r="A14">
        <v>32455482</v>
      </c>
      <c r="B14">
        <v>2020</v>
      </c>
      <c r="C14" t="s">
        <v>15</v>
      </c>
      <c r="D14" s="1" t="s">
        <v>1382</v>
      </c>
      <c r="E14">
        <v>4</v>
      </c>
      <c r="F14" t="s">
        <v>1383</v>
      </c>
      <c r="G14" t="s">
        <v>356</v>
      </c>
      <c r="H14" t="s">
        <v>1389</v>
      </c>
    </row>
    <row r="15" spans="1:14" ht="19">
      <c r="A15">
        <v>32455482</v>
      </c>
      <c r="B15">
        <v>2020</v>
      </c>
      <c r="C15" t="s">
        <v>15</v>
      </c>
      <c r="D15" s="1" t="s">
        <v>1384</v>
      </c>
      <c r="E15">
        <v>4</v>
      </c>
      <c r="F15" t="s">
        <v>1385</v>
      </c>
      <c r="G15" t="s">
        <v>356</v>
      </c>
      <c r="H15" t="s">
        <v>167</v>
      </c>
    </row>
    <row r="16" spans="1:14" ht="19">
      <c r="A16">
        <v>32454173</v>
      </c>
      <c r="B16">
        <v>2020</v>
      </c>
      <c r="C16" t="s">
        <v>16</v>
      </c>
      <c r="D16" s="1" t="s">
        <v>1386</v>
      </c>
      <c r="E16">
        <v>2</v>
      </c>
      <c r="F16" t="s">
        <v>168</v>
      </c>
      <c r="G16" t="s">
        <v>352</v>
      </c>
      <c r="H16" t="s">
        <v>1387</v>
      </c>
    </row>
    <row r="17" spans="1:8" ht="19">
      <c r="A17">
        <v>32454488</v>
      </c>
      <c r="B17">
        <v>2020</v>
      </c>
      <c r="C17" t="s">
        <v>17</v>
      </c>
      <c r="D17" s="1" t="s">
        <v>18</v>
      </c>
      <c r="E17">
        <v>0</v>
      </c>
    </row>
    <row r="18" spans="1:8" ht="19">
      <c r="A18">
        <v>32454255</v>
      </c>
      <c r="B18">
        <v>2020</v>
      </c>
      <c r="C18" t="s">
        <v>19</v>
      </c>
      <c r="D18" s="1" t="s">
        <v>20</v>
      </c>
      <c r="E18">
        <v>0</v>
      </c>
    </row>
    <row r="19" spans="1:8" ht="19">
      <c r="A19">
        <v>32453820</v>
      </c>
      <c r="B19">
        <v>2020</v>
      </c>
      <c r="C19" t="s">
        <v>21</v>
      </c>
      <c r="D19" s="1" t="s">
        <v>169</v>
      </c>
      <c r="E19">
        <v>0</v>
      </c>
    </row>
    <row r="20" spans="1:8" ht="19">
      <c r="A20">
        <v>32454210</v>
      </c>
      <c r="B20">
        <v>2020</v>
      </c>
      <c r="C20" t="s">
        <v>22</v>
      </c>
      <c r="D20" s="1" t="s">
        <v>23</v>
      </c>
      <c r="E20">
        <v>0</v>
      </c>
    </row>
    <row r="21" spans="1:8" ht="19">
      <c r="A21">
        <v>32454210</v>
      </c>
      <c r="B21">
        <v>2020</v>
      </c>
      <c r="C21" t="s">
        <v>22</v>
      </c>
      <c r="D21" s="1" t="s">
        <v>24</v>
      </c>
      <c r="E21">
        <v>0</v>
      </c>
    </row>
    <row r="22" spans="1:8" ht="19">
      <c r="A22">
        <v>32454210</v>
      </c>
      <c r="B22">
        <v>2020</v>
      </c>
      <c r="C22" t="s">
        <v>22</v>
      </c>
      <c r="D22" s="1" t="s">
        <v>1388</v>
      </c>
      <c r="E22">
        <v>4</v>
      </c>
      <c r="F22" t="s">
        <v>170</v>
      </c>
      <c r="G22" t="s">
        <v>362</v>
      </c>
      <c r="H22" t="s">
        <v>1390</v>
      </c>
    </row>
    <row r="23" spans="1:8" ht="19">
      <c r="A23">
        <v>32454210</v>
      </c>
      <c r="B23">
        <v>2020</v>
      </c>
      <c r="C23" t="s">
        <v>22</v>
      </c>
      <c r="D23" s="1" t="s">
        <v>25</v>
      </c>
      <c r="E23">
        <v>4</v>
      </c>
      <c r="F23" t="s">
        <v>171</v>
      </c>
      <c r="G23" t="s">
        <v>1086</v>
      </c>
      <c r="H23" t="s">
        <v>172</v>
      </c>
    </row>
    <row r="24" spans="1:8" ht="19">
      <c r="A24">
        <v>32454211</v>
      </c>
      <c r="B24">
        <v>2020</v>
      </c>
      <c r="C24" t="s">
        <v>26</v>
      </c>
      <c r="D24" s="1" t="s">
        <v>1391</v>
      </c>
      <c r="E24">
        <v>4</v>
      </c>
      <c r="F24" t="s">
        <v>1392</v>
      </c>
      <c r="G24" t="s">
        <v>164</v>
      </c>
      <c r="H24" t="s">
        <v>1393</v>
      </c>
    </row>
    <row r="25" spans="1:8" ht="19">
      <c r="A25">
        <v>32453734</v>
      </c>
      <c r="B25">
        <v>2020</v>
      </c>
      <c r="C25" t="s">
        <v>27</v>
      </c>
      <c r="D25" s="1" t="s">
        <v>1394</v>
      </c>
      <c r="E25">
        <v>4</v>
      </c>
      <c r="F25" t="s">
        <v>173</v>
      </c>
      <c r="G25" t="s">
        <v>356</v>
      </c>
      <c r="H25" t="s">
        <v>1395</v>
      </c>
    </row>
    <row r="26" spans="1:8" ht="171">
      <c r="A26">
        <v>32454462</v>
      </c>
      <c r="B26">
        <v>2020</v>
      </c>
      <c r="C26" t="s">
        <v>28</v>
      </c>
      <c r="D26" s="1" t="s">
        <v>174</v>
      </c>
      <c r="E26">
        <v>2</v>
      </c>
      <c r="F26" t="s">
        <v>1396</v>
      </c>
      <c r="G26" t="s">
        <v>1381</v>
      </c>
      <c r="H26" t="s">
        <v>175</v>
      </c>
    </row>
    <row r="27" spans="1:8" ht="19">
      <c r="A27">
        <v>32454462</v>
      </c>
      <c r="B27">
        <v>2020</v>
      </c>
      <c r="C27" t="s">
        <v>28</v>
      </c>
      <c r="D27" s="1" t="s">
        <v>29</v>
      </c>
      <c r="E27">
        <v>2</v>
      </c>
      <c r="F27" t="s">
        <v>176</v>
      </c>
      <c r="G27" t="s">
        <v>352</v>
      </c>
      <c r="H27" t="s">
        <v>177</v>
      </c>
    </row>
    <row r="28" spans="1:8" ht="152">
      <c r="A28">
        <v>32454517</v>
      </c>
      <c r="B28">
        <v>2020</v>
      </c>
      <c r="C28" t="s">
        <v>30</v>
      </c>
      <c r="D28" s="1" t="s">
        <v>1398</v>
      </c>
      <c r="E28">
        <v>4</v>
      </c>
      <c r="F28" t="s">
        <v>178</v>
      </c>
      <c r="G28" t="s">
        <v>1397</v>
      </c>
      <c r="H28" t="s">
        <v>1399</v>
      </c>
    </row>
    <row r="29" spans="1:8" ht="38">
      <c r="A29">
        <v>32454116</v>
      </c>
      <c r="B29">
        <v>2020</v>
      </c>
      <c r="C29" t="s">
        <v>31</v>
      </c>
      <c r="D29" s="1" t="s">
        <v>179</v>
      </c>
      <c r="E29">
        <v>0</v>
      </c>
    </row>
    <row r="30" spans="1:8" ht="19">
      <c r="A30">
        <v>32454116</v>
      </c>
      <c r="B30">
        <v>2020</v>
      </c>
      <c r="C30" t="s">
        <v>31</v>
      </c>
      <c r="D30" s="1" t="s">
        <v>32</v>
      </c>
      <c r="E30">
        <v>0</v>
      </c>
    </row>
    <row r="31" spans="1:8" ht="19">
      <c r="A31">
        <v>32453870</v>
      </c>
      <c r="B31">
        <v>2020</v>
      </c>
      <c r="C31" t="s">
        <v>33</v>
      </c>
      <c r="D31" s="1" t="s">
        <v>34</v>
      </c>
      <c r="E31">
        <v>4</v>
      </c>
      <c r="F31" t="s">
        <v>180</v>
      </c>
      <c r="G31" t="s">
        <v>362</v>
      </c>
      <c r="H31" t="s">
        <v>181</v>
      </c>
    </row>
    <row r="32" spans="1:8" ht="19">
      <c r="A32">
        <v>32453896</v>
      </c>
      <c r="B32">
        <v>2020</v>
      </c>
      <c r="C32" t="s">
        <v>35</v>
      </c>
      <c r="D32" s="1" t="s">
        <v>36</v>
      </c>
      <c r="E32">
        <v>0</v>
      </c>
    </row>
    <row r="33" spans="1:8" ht="19">
      <c r="A33">
        <v>32453896</v>
      </c>
      <c r="B33">
        <v>2020</v>
      </c>
      <c r="C33" t="s">
        <v>35</v>
      </c>
      <c r="D33" s="1" t="s">
        <v>37</v>
      </c>
      <c r="E33">
        <v>0</v>
      </c>
    </row>
    <row r="34" spans="1:8" ht="19">
      <c r="A34">
        <v>32453824</v>
      </c>
      <c r="B34">
        <v>2020</v>
      </c>
      <c r="C34" t="s">
        <v>38</v>
      </c>
      <c r="D34" s="1" t="s">
        <v>39</v>
      </c>
      <c r="E34">
        <v>0</v>
      </c>
    </row>
    <row r="35" spans="1:8" ht="19">
      <c r="A35">
        <v>32453920</v>
      </c>
      <c r="B35">
        <v>2020</v>
      </c>
      <c r="C35" t="s">
        <v>40</v>
      </c>
      <c r="D35" s="1" t="s">
        <v>41</v>
      </c>
      <c r="E35">
        <v>0</v>
      </c>
    </row>
    <row r="36" spans="1:8" ht="19">
      <c r="A36">
        <v>32454511</v>
      </c>
      <c r="B36">
        <v>2020</v>
      </c>
      <c r="C36" t="s">
        <v>42</v>
      </c>
      <c r="D36" s="1" t="s">
        <v>43</v>
      </c>
      <c r="E36">
        <v>5</v>
      </c>
      <c r="F36" t="s">
        <v>182</v>
      </c>
      <c r="G36" t="s">
        <v>354</v>
      </c>
      <c r="H36" t="s">
        <v>183</v>
      </c>
    </row>
    <row r="37" spans="1:8" ht="19">
      <c r="A37">
        <v>32454511</v>
      </c>
      <c r="B37">
        <v>2020</v>
      </c>
      <c r="C37" t="s">
        <v>42</v>
      </c>
      <c r="D37" s="1" t="s">
        <v>1400</v>
      </c>
      <c r="E37">
        <v>5</v>
      </c>
      <c r="F37" t="s">
        <v>182</v>
      </c>
      <c r="G37" t="s">
        <v>1369</v>
      </c>
      <c r="H37" t="s">
        <v>1401</v>
      </c>
    </row>
    <row r="38" spans="1:8" ht="19">
      <c r="A38">
        <v>32454111</v>
      </c>
      <c r="B38">
        <v>2020</v>
      </c>
      <c r="C38" t="s">
        <v>44</v>
      </c>
      <c r="D38" s="1" t="s">
        <v>1402</v>
      </c>
      <c r="E38">
        <v>4</v>
      </c>
      <c r="F38" t="s">
        <v>1404</v>
      </c>
      <c r="G38" t="s">
        <v>340</v>
      </c>
      <c r="H38" t="s">
        <v>184</v>
      </c>
    </row>
    <row r="39" spans="1:8" ht="19">
      <c r="A39">
        <v>32454111</v>
      </c>
      <c r="B39">
        <v>2020</v>
      </c>
      <c r="C39" t="s">
        <v>344</v>
      </c>
      <c r="D39" s="1" t="s">
        <v>45</v>
      </c>
      <c r="E39">
        <v>2</v>
      </c>
      <c r="F39" t="s">
        <v>1404</v>
      </c>
      <c r="G39" t="s">
        <v>341</v>
      </c>
      <c r="H39" t="s">
        <v>342</v>
      </c>
    </row>
    <row r="40" spans="1:8" ht="19">
      <c r="A40">
        <v>32454111</v>
      </c>
      <c r="B40">
        <v>2020</v>
      </c>
      <c r="C40" t="s">
        <v>345</v>
      </c>
      <c r="D40" s="1" t="s">
        <v>45</v>
      </c>
      <c r="E40">
        <v>2</v>
      </c>
      <c r="F40" t="s">
        <v>1404</v>
      </c>
      <c r="G40" t="s">
        <v>341</v>
      </c>
      <c r="H40" t="s">
        <v>343</v>
      </c>
    </row>
    <row r="41" spans="1:8" ht="19">
      <c r="A41">
        <v>32454111</v>
      </c>
      <c r="B41">
        <v>2020</v>
      </c>
      <c r="C41" t="s">
        <v>44</v>
      </c>
      <c r="D41" s="1" t="s">
        <v>186</v>
      </c>
      <c r="E41">
        <v>2</v>
      </c>
      <c r="F41" t="s">
        <v>187</v>
      </c>
      <c r="G41" t="s">
        <v>352</v>
      </c>
      <c r="H41" t="s">
        <v>1403</v>
      </c>
    </row>
    <row r="42" spans="1:8" ht="133">
      <c r="A42">
        <v>32455509</v>
      </c>
      <c r="B42">
        <v>2020</v>
      </c>
      <c r="C42" t="s">
        <v>46</v>
      </c>
      <c r="D42" s="1" t="s">
        <v>47</v>
      </c>
      <c r="E42">
        <v>0</v>
      </c>
    </row>
    <row r="43" spans="1:8" ht="114">
      <c r="A43">
        <v>32455433</v>
      </c>
      <c r="B43">
        <v>2020</v>
      </c>
      <c r="C43" t="s">
        <v>48</v>
      </c>
      <c r="D43" s="1" t="s">
        <v>1405</v>
      </c>
      <c r="E43">
        <v>5</v>
      </c>
      <c r="F43" t="s">
        <v>1406</v>
      </c>
      <c r="G43" t="s">
        <v>354</v>
      </c>
      <c r="H43" t="s">
        <v>1407</v>
      </c>
    </row>
    <row r="44" spans="1:8" ht="19">
      <c r="A44">
        <v>32454012</v>
      </c>
      <c r="B44">
        <v>2020</v>
      </c>
      <c r="C44" t="s">
        <v>49</v>
      </c>
      <c r="D44" s="1" t="s">
        <v>50</v>
      </c>
      <c r="E44">
        <v>0</v>
      </c>
    </row>
    <row r="45" spans="1:8" ht="19">
      <c r="A45">
        <v>32454246</v>
      </c>
      <c r="B45">
        <v>2020</v>
      </c>
      <c r="C45" t="s">
        <v>51</v>
      </c>
      <c r="D45" s="1" t="s">
        <v>52</v>
      </c>
      <c r="E45">
        <v>0</v>
      </c>
    </row>
    <row r="46" spans="1:8" ht="38">
      <c r="A46">
        <v>32454038</v>
      </c>
      <c r="B46">
        <v>2020</v>
      </c>
      <c r="C46" t="s">
        <v>53</v>
      </c>
      <c r="D46" s="1" t="s">
        <v>189</v>
      </c>
      <c r="E46">
        <v>4</v>
      </c>
      <c r="F46" t="s">
        <v>188</v>
      </c>
      <c r="G46" t="s">
        <v>1086</v>
      </c>
      <c r="H46" s="2" t="s">
        <v>1408</v>
      </c>
    </row>
    <row r="47" spans="1:8" ht="38">
      <c r="A47">
        <v>32453782</v>
      </c>
      <c r="B47">
        <v>2020</v>
      </c>
      <c r="C47" t="s">
        <v>54</v>
      </c>
      <c r="D47" s="1" t="s">
        <v>55</v>
      </c>
      <c r="E47">
        <v>0</v>
      </c>
    </row>
    <row r="48" spans="1:8" ht="19">
      <c r="A48">
        <v>32453782</v>
      </c>
      <c r="B48">
        <v>2020</v>
      </c>
      <c r="C48" t="s">
        <v>54</v>
      </c>
      <c r="D48" s="1" t="s">
        <v>1409</v>
      </c>
      <c r="E48">
        <v>1</v>
      </c>
      <c r="F48" t="s">
        <v>1410</v>
      </c>
      <c r="G48" t="s">
        <v>635</v>
      </c>
      <c r="H48" t="s">
        <v>1411</v>
      </c>
    </row>
    <row r="49" spans="1:8" ht="19">
      <c r="A49">
        <v>32453782</v>
      </c>
      <c r="B49">
        <v>2020</v>
      </c>
      <c r="C49" t="s">
        <v>54</v>
      </c>
      <c r="D49" s="1" t="s">
        <v>56</v>
      </c>
      <c r="E49">
        <v>0</v>
      </c>
    </row>
    <row r="50" spans="1:8" ht="38">
      <c r="A50">
        <v>32454152</v>
      </c>
      <c r="B50">
        <v>2020</v>
      </c>
      <c r="C50" t="s">
        <v>57</v>
      </c>
      <c r="D50" s="1" t="s">
        <v>58</v>
      </c>
      <c r="E50">
        <v>0</v>
      </c>
    </row>
    <row r="51" spans="1:8" ht="38">
      <c r="A51">
        <v>32453758</v>
      </c>
      <c r="B51">
        <v>2020</v>
      </c>
      <c r="C51" t="s">
        <v>59</v>
      </c>
      <c r="D51" s="1" t="s">
        <v>191</v>
      </c>
      <c r="E51">
        <v>1</v>
      </c>
      <c r="F51" t="s">
        <v>190</v>
      </c>
      <c r="G51" t="s">
        <v>635</v>
      </c>
      <c r="H51" t="s">
        <v>1412</v>
      </c>
    </row>
    <row r="52" spans="1:8" ht="19">
      <c r="A52">
        <v>32453758</v>
      </c>
      <c r="B52">
        <v>2020</v>
      </c>
      <c r="C52" t="s">
        <v>59</v>
      </c>
      <c r="D52" s="1" t="s">
        <v>60</v>
      </c>
      <c r="E52">
        <v>0</v>
      </c>
    </row>
    <row r="53" spans="1:8" ht="19">
      <c r="A53">
        <v>32453758</v>
      </c>
      <c r="B53">
        <v>2020</v>
      </c>
      <c r="C53" t="s">
        <v>59</v>
      </c>
      <c r="D53" s="1" t="s">
        <v>61</v>
      </c>
      <c r="E53">
        <v>1</v>
      </c>
      <c r="F53" t="s">
        <v>190</v>
      </c>
      <c r="G53" t="s">
        <v>635</v>
      </c>
      <c r="H53" t="s">
        <v>192</v>
      </c>
    </row>
    <row r="54" spans="1:8" ht="38">
      <c r="A54">
        <v>32454461</v>
      </c>
      <c r="B54">
        <v>2020</v>
      </c>
      <c r="C54" t="s">
        <v>62</v>
      </c>
      <c r="D54" s="1" t="s">
        <v>63</v>
      </c>
      <c r="E54">
        <v>0</v>
      </c>
    </row>
    <row r="55" spans="1:8" ht="19">
      <c r="A55">
        <v>32454254</v>
      </c>
      <c r="B55">
        <v>2020</v>
      </c>
      <c r="C55" t="s">
        <v>64</v>
      </c>
      <c r="D55" s="1" t="s">
        <v>65</v>
      </c>
      <c r="E55">
        <v>0</v>
      </c>
    </row>
    <row r="56" spans="1:8" ht="19">
      <c r="A56">
        <v>32454242</v>
      </c>
      <c r="B56">
        <v>2020</v>
      </c>
      <c r="C56" t="s">
        <v>66</v>
      </c>
      <c r="D56" s="1" t="s">
        <v>67</v>
      </c>
      <c r="E56">
        <v>0</v>
      </c>
    </row>
    <row r="57" spans="1:8" ht="19">
      <c r="A57">
        <v>32454242</v>
      </c>
      <c r="B57">
        <v>2020</v>
      </c>
      <c r="C57" t="s">
        <v>66</v>
      </c>
      <c r="D57" s="1" t="s">
        <v>1413</v>
      </c>
      <c r="E57">
        <v>4</v>
      </c>
      <c r="F57" t="s">
        <v>1414</v>
      </c>
      <c r="G57" t="s">
        <v>164</v>
      </c>
      <c r="H57" t="s">
        <v>1415</v>
      </c>
    </row>
    <row r="58" spans="1:8" ht="19">
      <c r="A58">
        <v>32454242</v>
      </c>
      <c r="B58">
        <v>2020</v>
      </c>
      <c r="C58" t="s">
        <v>66</v>
      </c>
      <c r="D58" s="1" t="s">
        <v>68</v>
      </c>
      <c r="E58">
        <v>0</v>
      </c>
    </row>
    <row r="59" spans="1:8" ht="19">
      <c r="A59">
        <v>32454242</v>
      </c>
      <c r="B59">
        <v>2020</v>
      </c>
      <c r="C59" t="s">
        <v>66</v>
      </c>
      <c r="D59" s="1" t="s">
        <v>69</v>
      </c>
      <c r="E59">
        <v>0</v>
      </c>
    </row>
    <row r="60" spans="1:8" ht="19">
      <c r="A60">
        <v>32453722</v>
      </c>
      <c r="B60">
        <v>2020</v>
      </c>
      <c r="C60" t="s">
        <v>70</v>
      </c>
      <c r="D60" s="1" t="s">
        <v>1416</v>
      </c>
      <c r="E60">
        <v>3</v>
      </c>
      <c r="F60" t="s">
        <v>193</v>
      </c>
      <c r="G60" t="s">
        <v>765</v>
      </c>
      <c r="H60" t="s">
        <v>1417</v>
      </c>
    </row>
    <row r="61" spans="1:8" ht="19">
      <c r="A61">
        <v>32453722</v>
      </c>
      <c r="B61">
        <v>2020</v>
      </c>
      <c r="C61" t="s">
        <v>70</v>
      </c>
      <c r="D61" s="1" t="s">
        <v>71</v>
      </c>
      <c r="E61">
        <v>0</v>
      </c>
    </row>
    <row r="62" spans="1:8" ht="19">
      <c r="A62">
        <v>32453925</v>
      </c>
      <c r="B62">
        <v>2020</v>
      </c>
      <c r="C62" t="s">
        <v>72</v>
      </c>
      <c r="D62" s="1" t="s">
        <v>1418</v>
      </c>
      <c r="E62">
        <v>4</v>
      </c>
      <c r="F62" t="s">
        <v>1419</v>
      </c>
      <c r="G62" t="s">
        <v>356</v>
      </c>
      <c r="H62" t="s">
        <v>1420</v>
      </c>
    </row>
    <row r="63" spans="1:8" ht="114">
      <c r="A63">
        <v>32453667</v>
      </c>
      <c r="B63">
        <v>2020</v>
      </c>
      <c r="C63" t="s">
        <v>73</v>
      </c>
      <c r="D63" s="1" t="s">
        <v>74</v>
      </c>
      <c r="E63">
        <v>0</v>
      </c>
    </row>
    <row r="64" spans="1:8" ht="19">
      <c r="A64">
        <v>32453821</v>
      </c>
      <c r="B64">
        <v>2020</v>
      </c>
      <c r="C64" t="s">
        <v>75</v>
      </c>
      <c r="D64" s="1" t="s">
        <v>76</v>
      </c>
      <c r="E64">
        <v>0</v>
      </c>
    </row>
    <row r="65" spans="1:8" ht="19">
      <c r="A65">
        <v>32453821</v>
      </c>
      <c r="B65">
        <v>2020</v>
      </c>
      <c r="C65" t="s">
        <v>75</v>
      </c>
      <c r="D65" s="1" t="s">
        <v>77</v>
      </c>
      <c r="E65">
        <v>0</v>
      </c>
    </row>
    <row r="66" spans="1:8" ht="19">
      <c r="A66">
        <v>32454200</v>
      </c>
      <c r="B66">
        <v>2020</v>
      </c>
      <c r="C66" t="s">
        <v>78</v>
      </c>
      <c r="D66" s="1" t="s">
        <v>79</v>
      </c>
      <c r="E66">
        <v>0</v>
      </c>
    </row>
    <row r="67" spans="1:8" ht="38">
      <c r="A67">
        <v>32454491</v>
      </c>
      <c r="B67">
        <v>2020</v>
      </c>
      <c r="C67" t="s">
        <v>80</v>
      </c>
      <c r="D67" s="1" t="s">
        <v>81</v>
      </c>
      <c r="E67">
        <v>0</v>
      </c>
    </row>
    <row r="68" spans="1:8" ht="114">
      <c r="A68">
        <v>32454491</v>
      </c>
      <c r="B68">
        <v>2020</v>
      </c>
      <c r="C68" t="s">
        <v>80</v>
      </c>
      <c r="D68" s="1" t="s">
        <v>82</v>
      </c>
      <c r="E68">
        <v>0</v>
      </c>
    </row>
    <row r="69" spans="1:8" ht="19">
      <c r="A69">
        <v>32453711</v>
      </c>
      <c r="B69">
        <v>2020</v>
      </c>
      <c r="C69" t="s">
        <v>83</v>
      </c>
      <c r="D69" s="1" t="s">
        <v>1421</v>
      </c>
      <c r="E69">
        <v>4</v>
      </c>
      <c r="F69" t="s">
        <v>1422</v>
      </c>
      <c r="G69" t="s">
        <v>1423</v>
      </c>
      <c r="H69" t="s">
        <v>1424</v>
      </c>
    </row>
    <row r="70" spans="1:8" ht="19">
      <c r="A70">
        <v>32454006</v>
      </c>
      <c r="B70">
        <v>2020</v>
      </c>
      <c r="C70" t="s">
        <v>84</v>
      </c>
      <c r="D70" s="1" t="s">
        <v>85</v>
      </c>
      <c r="E70">
        <v>4</v>
      </c>
      <c r="F70" t="s">
        <v>195</v>
      </c>
      <c r="G70" t="s">
        <v>362</v>
      </c>
      <c r="H70" t="s">
        <v>172</v>
      </c>
    </row>
    <row r="71" spans="1:8" ht="19">
      <c r="A71">
        <v>32453780</v>
      </c>
      <c r="B71">
        <v>2020</v>
      </c>
      <c r="C71" t="s">
        <v>86</v>
      </c>
      <c r="D71" s="1" t="s">
        <v>87</v>
      </c>
      <c r="E71">
        <v>2</v>
      </c>
      <c r="F71" t="s">
        <v>196</v>
      </c>
      <c r="G71" t="s">
        <v>509</v>
      </c>
      <c r="H71" t="s">
        <v>197</v>
      </c>
    </row>
    <row r="72" spans="1:8" ht="19">
      <c r="A72">
        <v>32453780</v>
      </c>
      <c r="B72">
        <v>2020</v>
      </c>
      <c r="C72" t="s">
        <v>86</v>
      </c>
      <c r="D72" s="1" t="s">
        <v>88</v>
      </c>
      <c r="E72">
        <v>2</v>
      </c>
      <c r="F72" t="s">
        <v>198</v>
      </c>
      <c r="G72" t="s">
        <v>509</v>
      </c>
      <c r="H72" t="s">
        <v>199</v>
      </c>
    </row>
    <row r="73" spans="1:8" ht="19">
      <c r="A73">
        <v>32453780</v>
      </c>
      <c r="B73">
        <v>2020</v>
      </c>
      <c r="C73" t="s">
        <v>86</v>
      </c>
      <c r="D73" s="1" t="s">
        <v>1425</v>
      </c>
      <c r="E73">
        <v>-1</v>
      </c>
      <c r="F73" t="s">
        <v>200</v>
      </c>
      <c r="G73" t="s">
        <v>161</v>
      </c>
      <c r="H73" t="s">
        <v>1426</v>
      </c>
    </row>
    <row r="74" spans="1:8" ht="19">
      <c r="A74">
        <v>32454118</v>
      </c>
      <c r="B74">
        <v>2020</v>
      </c>
      <c r="C74" t="s">
        <v>89</v>
      </c>
      <c r="D74" s="1" t="s">
        <v>90</v>
      </c>
      <c r="E74">
        <v>-1</v>
      </c>
    </row>
    <row r="75" spans="1:8" ht="19">
      <c r="A75">
        <v>32454118</v>
      </c>
      <c r="B75">
        <v>2020</v>
      </c>
      <c r="C75" t="s">
        <v>89</v>
      </c>
      <c r="D75" s="1" t="s">
        <v>91</v>
      </c>
      <c r="E75">
        <v>-1</v>
      </c>
    </row>
    <row r="76" spans="1:8" ht="19">
      <c r="A76">
        <v>32454118</v>
      </c>
      <c r="B76">
        <v>2020</v>
      </c>
      <c r="C76" t="s">
        <v>89</v>
      </c>
      <c r="D76" s="1" t="s">
        <v>92</v>
      </c>
      <c r="E76">
        <v>-1</v>
      </c>
    </row>
    <row r="77" spans="1:8" ht="19">
      <c r="A77">
        <v>32453761</v>
      </c>
      <c r="B77">
        <v>2020</v>
      </c>
      <c r="C77" t="s">
        <v>93</v>
      </c>
      <c r="D77" s="1" t="s">
        <v>94</v>
      </c>
      <c r="E77">
        <v>-1</v>
      </c>
    </row>
    <row r="78" spans="1:8" ht="19">
      <c r="A78">
        <v>32454168</v>
      </c>
      <c r="B78">
        <v>2020</v>
      </c>
      <c r="C78" t="s">
        <v>95</v>
      </c>
      <c r="D78" s="1" t="s">
        <v>96</v>
      </c>
      <c r="E78">
        <v>-1</v>
      </c>
    </row>
    <row r="79" spans="1:8" ht="19">
      <c r="A79">
        <v>32454073</v>
      </c>
      <c r="B79">
        <v>2020</v>
      </c>
      <c r="C79" t="s">
        <v>97</v>
      </c>
      <c r="D79" s="1" t="s">
        <v>98</v>
      </c>
      <c r="E79">
        <v>-1</v>
      </c>
    </row>
    <row r="80" spans="1:8" ht="19">
      <c r="A80">
        <v>32454177</v>
      </c>
      <c r="B80">
        <v>2020</v>
      </c>
      <c r="C80" t="s">
        <v>99</v>
      </c>
      <c r="D80" s="1" t="s">
        <v>100</v>
      </c>
      <c r="E80">
        <v>-1</v>
      </c>
    </row>
    <row r="81" spans="1:5" ht="19">
      <c r="A81">
        <v>32454097</v>
      </c>
      <c r="B81">
        <v>2020</v>
      </c>
      <c r="C81" t="s">
        <v>101</v>
      </c>
      <c r="D81" s="1" t="s">
        <v>102</v>
      </c>
      <c r="E81">
        <v>-1</v>
      </c>
    </row>
    <row r="82" spans="1:5" ht="19">
      <c r="A82">
        <v>32453726</v>
      </c>
      <c r="B82">
        <v>2020</v>
      </c>
      <c r="C82" t="s">
        <v>103</v>
      </c>
      <c r="D82" s="1" t="s">
        <v>104</v>
      </c>
      <c r="E82">
        <v>-1</v>
      </c>
    </row>
    <row r="83" spans="1:5" ht="38">
      <c r="A83">
        <v>32453726</v>
      </c>
      <c r="B83">
        <v>2020</v>
      </c>
      <c r="C83" t="s">
        <v>103</v>
      </c>
      <c r="D83" s="1" t="s">
        <v>105</v>
      </c>
      <c r="E83">
        <v>-1</v>
      </c>
    </row>
    <row r="84" spans="1:5" ht="114">
      <c r="A84">
        <v>32454483</v>
      </c>
      <c r="B84">
        <v>2020</v>
      </c>
      <c r="C84" t="s">
        <v>106</v>
      </c>
      <c r="D84" s="1" t="s">
        <v>107</v>
      </c>
      <c r="E84">
        <v>-1</v>
      </c>
    </row>
    <row r="85" spans="1:5" ht="38">
      <c r="A85">
        <v>32453909</v>
      </c>
      <c r="B85">
        <v>2020</v>
      </c>
      <c r="C85" t="s">
        <v>108</v>
      </c>
      <c r="D85" s="1" t="s">
        <v>109</v>
      </c>
      <c r="E85">
        <v>-1</v>
      </c>
    </row>
    <row r="86" spans="1:5" ht="38">
      <c r="A86">
        <v>32455479</v>
      </c>
      <c r="B86">
        <v>2020</v>
      </c>
      <c r="C86" t="s">
        <v>110</v>
      </c>
      <c r="D86" s="1" t="s">
        <v>111</v>
      </c>
      <c r="E86">
        <v>-1</v>
      </c>
    </row>
    <row r="87" spans="1:5" ht="19">
      <c r="A87">
        <v>32455501</v>
      </c>
      <c r="B87">
        <v>2020</v>
      </c>
      <c r="C87" t="s">
        <v>112</v>
      </c>
      <c r="D87" s="1" t="s">
        <v>113</v>
      </c>
      <c r="E87">
        <v>-1</v>
      </c>
    </row>
    <row r="88" spans="1:5" ht="19">
      <c r="A88">
        <v>32454236</v>
      </c>
      <c r="B88">
        <v>2020</v>
      </c>
      <c r="C88" t="s">
        <v>114</v>
      </c>
      <c r="D88" s="1" t="s">
        <v>115</v>
      </c>
      <c r="E88">
        <v>-1</v>
      </c>
    </row>
    <row r="89" spans="1:5" ht="38">
      <c r="A89">
        <v>32454085</v>
      </c>
      <c r="B89">
        <v>2020</v>
      </c>
      <c r="C89" t="s">
        <v>116</v>
      </c>
      <c r="D89" s="1" t="s">
        <v>117</v>
      </c>
      <c r="E89">
        <v>-1</v>
      </c>
    </row>
    <row r="90" spans="1:5" ht="19">
      <c r="A90">
        <v>32454085</v>
      </c>
      <c r="B90">
        <v>2020</v>
      </c>
      <c r="C90" t="s">
        <v>116</v>
      </c>
      <c r="D90" s="1" t="s">
        <v>118</v>
      </c>
      <c r="E90">
        <v>-1</v>
      </c>
    </row>
    <row r="91" spans="1:5" ht="19">
      <c r="A91">
        <v>32454519</v>
      </c>
      <c r="B91">
        <v>2020</v>
      </c>
      <c r="C91" t="s">
        <v>119</v>
      </c>
      <c r="D91" s="1" t="s">
        <v>120</v>
      </c>
      <c r="E91">
        <v>-1</v>
      </c>
    </row>
    <row r="92" spans="1:5" ht="114">
      <c r="A92">
        <v>32453919</v>
      </c>
      <c r="B92">
        <v>2020</v>
      </c>
      <c r="C92" t="s">
        <v>121</v>
      </c>
      <c r="D92" s="1" t="s">
        <v>122</v>
      </c>
      <c r="E92">
        <v>-1</v>
      </c>
    </row>
    <row r="93" spans="1:5" ht="19">
      <c r="A93">
        <v>32454060</v>
      </c>
      <c r="B93">
        <v>2020</v>
      </c>
      <c r="C93" t="s">
        <v>123</v>
      </c>
      <c r="D93" s="1" t="s">
        <v>124</v>
      </c>
      <c r="E93">
        <v>-1</v>
      </c>
    </row>
    <row r="94" spans="1:5" ht="19">
      <c r="A94">
        <v>32454165</v>
      </c>
      <c r="B94">
        <v>2020</v>
      </c>
      <c r="C94" t="s">
        <v>125</v>
      </c>
      <c r="D94" s="1" t="s">
        <v>126</v>
      </c>
      <c r="E94">
        <v>-1</v>
      </c>
    </row>
    <row r="95" spans="1:5" ht="38">
      <c r="A95">
        <v>32454165</v>
      </c>
      <c r="B95">
        <v>2020</v>
      </c>
      <c r="C95" t="s">
        <v>125</v>
      </c>
      <c r="D95" s="1" t="s">
        <v>127</v>
      </c>
      <c r="E95">
        <v>-1</v>
      </c>
    </row>
    <row r="96" spans="1:5" ht="19">
      <c r="A96">
        <v>32454165</v>
      </c>
      <c r="B96">
        <v>2020</v>
      </c>
      <c r="C96" t="s">
        <v>125</v>
      </c>
      <c r="D96" s="1" t="s">
        <v>128</v>
      </c>
      <c r="E96">
        <v>-1</v>
      </c>
    </row>
    <row r="97" spans="1:5" ht="19">
      <c r="A97">
        <v>32453730</v>
      </c>
      <c r="B97">
        <v>2020</v>
      </c>
      <c r="C97" t="s">
        <v>129</v>
      </c>
      <c r="D97" s="1" t="s">
        <v>130</v>
      </c>
      <c r="E97">
        <v>-1</v>
      </c>
    </row>
    <row r="98" spans="1:5" ht="19">
      <c r="A98">
        <v>32455480</v>
      </c>
      <c r="B98">
        <v>2020</v>
      </c>
      <c r="C98" t="s">
        <v>131</v>
      </c>
      <c r="D98" s="1" t="s">
        <v>132</v>
      </c>
      <c r="E98">
        <v>-1</v>
      </c>
    </row>
    <row r="99" spans="1:5" ht="19">
      <c r="A99">
        <v>32454083</v>
      </c>
      <c r="B99">
        <v>2020</v>
      </c>
      <c r="C99" t="s">
        <v>133</v>
      </c>
      <c r="D99" s="1" t="s">
        <v>134</v>
      </c>
      <c r="E99">
        <v>-1</v>
      </c>
    </row>
    <row r="100" spans="1:5" ht="19">
      <c r="A100">
        <v>32454083</v>
      </c>
      <c r="B100">
        <v>2020</v>
      </c>
      <c r="C100" t="s">
        <v>133</v>
      </c>
      <c r="D100" s="1" t="s">
        <v>135</v>
      </c>
      <c r="E100">
        <v>-1</v>
      </c>
    </row>
    <row r="101" spans="1:5" ht="19">
      <c r="A101">
        <v>32453744</v>
      </c>
      <c r="B101">
        <v>2020</v>
      </c>
      <c r="C101" t="s">
        <v>136</v>
      </c>
      <c r="D101" s="1" t="s">
        <v>137</v>
      </c>
      <c r="E101">
        <v>-1</v>
      </c>
    </row>
    <row r="102" spans="1:5" ht="38">
      <c r="A102">
        <v>32454054</v>
      </c>
      <c r="B102">
        <v>2020</v>
      </c>
      <c r="C102" t="s">
        <v>138</v>
      </c>
      <c r="D102" s="1" t="s">
        <v>139</v>
      </c>
      <c r="E102">
        <v>-1</v>
      </c>
    </row>
    <row r="103" spans="1:5" ht="19">
      <c r="A103">
        <v>32454054</v>
      </c>
      <c r="B103">
        <v>2020</v>
      </c>
      <c r="C103" t="s">
        <v>138</v>
      </c>
      <c r="D103" s="1" t="s">
        <v>140</v>
      </c>
      <c r="E103">
        <v>-1</v>
      </c>
    </row>
    <row r="104" spans="1:5" ht="19">
      <c r="A104">
        <v>32454055</v>
      </c>
      <c r="B104">
        <v>2020</v>
      </c>
      <c r="C104" t="s">
        <v>141</v>
      </c>
      <c r="D104" s="1" t="s">
        <v>142</v>
      </c>
      <c r="E104">
        <v>-1</v>
      </c>
    </row>
    <row r="105" spans="1:5" ht="19">
      <c r="A105">
        <v>32454055</v>
      </c>
      <c r="B105">
        <v>2020</v>
      </c>
      <c r="C105" t="s">
        <v>141</v>
      </c>
      <c r="D105" s="1" t="s">
        <v>143</v>
      </c>
      <c r="E105">
        <v>-1</v>
      </c>
    </row>
    <row r="106" spans="1:5" ht="19">
      <c r="A106">
        <v>32454055</v>
      </c>
      <c r="B106">
        <v>2020</v>
      </c>
      <c r="C106" t="s">
        <v>141</v>
      </c>
      <c r="D106" s="1" t="s">
        <v>144</v>
      </c>
      <c r="E106">
        <v>-1</v>
      </c>
    </row>
    <row r="107" spans="1:5" ht="38">
      <c r="A107">
        <v>32454055</v>
      </c>
      <c r="B107">
        <v>2020</v>
      </c>
      <c r="C107" t="s">
        <v>141</v>
      </c>
      <c r="D107" s="1" t="s">
        <v>145</v>
      </c>
      <c r="E107">
        <v>-1</v>
      </c>
    </row>
    <row r="108" spans="1:5" ht="171">
      <c r="A108">
        <v>32455496</v>
      </c>
      <c r="B108">
        <v>2020</v>
      </c>
      <c r="C108" t="s">
        <v>146</v>
      </c>
      <c r="D108" s="1" t="s">
        <v>147</v>
      </c>
      <c r="E108">
        <v>-1</v>
      </c>
    </row>
    <row r="109" spans="1:5" ht="38">
      <c r="A109">
        <v>32454027</v>
      </c>
      <c r="B109">
        <v>2020</v>
      </c>
      <c r="C109" t="s">
        <v>148</v>
      </c>
      <c r="D109" s="1" t="s">
        <v>149</v>
      </c>
      <c r="E109">
        <v>-1</v>
      </c>
    </row>
    <row r="110" spans="1:5" ht="38">
      <c r="A110">
        <v>32453763</v>
      </c>
      <c r="B110">
        <v>2020</v>
      </c>
      <c r="C110" t="s">
        <v>150</v>
      </c>
      <c r="D110" s="1" t="s">
        <v>151</v>
      </c>
      <c r="E110">
        <v>-1</v>
      </c>
    </row>
  </sheetData>
  <phoneticPr fontId="18"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7"/>
  <sheetViews>
    <sheetView workbookViewId="0">
      <pane ySplit="1" topLeftCell="A15" activePane="bottomLeft" state="frozen"/>
      <selection pane="bottomLeft" activeCell="E20" sqref="E20"/>
    </sheetView>
  </sheetViews>
  <sheetFormatPr baseColWidth="10" defaultRowHeight="18"/>
  <cols>
    <col min="4" max="4" width="151.5703125" style="1" customWidth="1"/>
  </cols>
  <sheetData>
    <row r="1" spans="1:14" ht="19">
      <c r="A1" t="s">
        <v>152</v>
      </c>
      <c r="B1" t="s">
        <v>153</v>
      </c>
      <c r="C1" t="s">
        <v>154</v>
      </c>
      <c r="D1" s="1" t="s">
        <v>159</v>
      </c>
      <c r="E1" t="s">
        <v>155</v>
      </c>
      <c r="F1" t="s">
        <v>156</v>
      </c>
      <c r="G1" t="s">
        <v>157</v>
      </c>
      <c r="H1" t="s">
        <v>158</v>
      </c>
      <c r="I1">
        <f>COUNTIFS(E2:E87,"&lt;&gt;0", E2:E87, "&lt;&gt;-1")</f>
        <v>25</v>
      </c>
      <c r="J1">
        <f>COUNTIF($E:$E,"1")</f>
        <v>1</v>
      </c>
      <c r="K1">
        <f>COUNTIF($E:$E,"2")</f>
        <v>5</v>
      </c>
      <c r="L1">
        <f>COUNTIF($E:$E,"3")</f>
        <v>0</v>
      </c>
      <c r="M1">
        <f>COUNTIF($E:$E,"4")</f>
        <v>12</v>
      </c>
      <c r="N1">
        <f>COUNTIF($E:$E,"5")</f>
        <v>7</v>
      </c>
    </row>
    <row r="2" spans="1:14" ht="19">
      <c r="A2">
        <v>32425629</v>
      </c>
      <c r="B2">
        <v>2019</v>
      </c>
      <c r="C2" t="s">
        <v>201</v>
      </c>
      <c r="D2" s="1" t="s">
        <v>202</v>
      </c>
      <c r="E2">
        <v>0</v>
      </c>
    </row>
    <row r="3" spans="1:14" ht="19">
      <c r="A3">
        <v>32431404</v>
      </c>
      <c r="B3">
        <v>2019</v>
      </c>
      <c r="C3" t="s">
        <v>203</v>
      </c>
      <c r="D3" s="1" t="s">
        <v>204</v>
      </c>
      <c r="E3">
        <v>0</v>
      </c>
    </row>
    <row r="4" spans="1:14" ht="133">
      <c r="A4">
        <v>32431404</v>
      </c>
      <c r="B4">
        <v>2019</v>
      </c>
      <c r="C4" t="s">
        <v>203</v>
      </c>
      <c r="D4" s="1" t="s">
        <v>313</v>
      </c>
      <c r="E4">
        <v>0</v>
      </c>
    </row>
    <row r="5" spans="1:14" ht="19">
      <c r="A5">
        <v>32431404</v>
      </c>
      <c r="B5">
        <v>2019</v>
      </c>
      <c r="C5" t="s">
        <v>203</v>
      </c>
      <c r="D5" s="1" t="s">
        <v>204</v>
      </c>
      <c r="E5">
        <v>0</v>
      </c>
    </row>
    <row r="6" spans="1:14" ht="38">
      <c r="A6">
        <v>32435744</v>
      </c>
      <c r="B6">
        <v>2019</v>
      </c>
      <c r="C6" t="s">
        <v>205</v>
      </c>
      <c r="D6" s="1" t="s">
        <v>206</v>
      </c>
      <c r="E6">
        <v>0</v>
      </c>
    </row>
    <row r="7" spans="1:14" ht="38">
      <c r="A7">
        <v>32435662</v>
      </c>
      <c r="B7">
        <v>2019</v>
      </c>
      <c r="C7" t="s">
        <v>314</v>
      </c>
      <c r="D7" s="1" t="s">
        <v>207</v>
      </c>
      <c r="E7">
        <v>0</v>
      </c>
    </row>
    <row r="8" spans="1:14" ht="19">
      <c r="A8">
        <v>32425035</v>
      </c>
      <c r="B8">
        <v>2019</v>
      </c>
      <c r="C8" t="s">
        <v>208</v>
      </c>
      <c r="D8" s="1" t="s">
        <v>209</v>
      </c>
      <c r="E8">
        <v>0</v>
      </c>
    </row>
    <row r="9" spans="1:14" ht="38">
      <c r="A9">
        <v>32440595</v>
      </c>
      <c r="B9">
        <v>2019</v>
      </c>
      <c r="C9" t="s">
        <v>210</v>
      </c>
      <c r="D9" s="1" t="s">
        <v>211</v>
      </c>
      <c r="E9">
        <v>0</v>
      </c>
    </row>
    <row r="10" spans="1:14" ht="38">
      <c r="A10">
        <v>32435294</v>
      </c>
      <c r="B10">
        <v>2019</v>
      </c>
      <c r="C10" t="s">
        <v>212</v>
      </c>
      <c r="D10" s="1" t="s">
        <v>213</v>
      </c>
      <c r="E10">
        <v>0</v>
      </c>
    </row>
    <row r="11" spans="1:14" ht="19">
      <c r="A11">
        <v>32440495</v>
      </c>
      <c r="B11">
        <v>2019</v>
      </c>
      <c r="C11" t="s">
        <v>214</v>
      </c>
      <c r="D11" s="1" t="s">
        <v>215</v>
      </c>
      <c r="E11">
        <v>0</v>
      </c>
    </row>
    <row r="12" spans="1:14" ht="114">
      <c r="A12">
        <v>32440074</v>
      </c>
      <c r="B12">
        <v>2019</v>
      </c>
      <c r="C12" t="s">
        <v>216</v>
      </c>
      <c r="D12" s="1" t="s">
        <v>315</v>
      </c>
      <c r="E12">
        <v>0</v>
      </c>
    </row>
    <row r="13" spans="1:14" ht="133">
      <c r="A13">
        <v>32440045</v>
      </c>
      <c r="B13">
        <v>2019</v>
      </c>
      <c r="C13" t="s">
        <v>217</v>
      </c>
      <c r="D13" s="1" t="s">
        <v>316</v>
      </c>
      <c r="E13">
        <v>0</v>
      </c>
    </row>
    <row r="14" spans="1:14" ht="38">
      <c r="A14">
        <v>32440047</v>
      </c>
      <c r="B14">
        <v>2019</v>
      </c>
      <c r="C14" t="s">
        <v>218</v>
      </c>
      <c r="D14" s="1" t="s">
        <v>219</v>
      </c>
      <c r="E14">
        <v>0</v>
      </c>
    </row>
    <row r="15" spans="1:14" ht="133">
      <c r="A15">
        <v>32440047</v>
      </c>
      <c r="B15">
        <v>2019</v>
      </c>
      <c r="C15" t="s">
        <v>218</v>
      </c>
      <c r="D15" s="1" t="s">
        <v>317</v>
      </c>
      <c r="E15">
        <v>0</v>
      </c>
    </row>
    <row r="16" spans="1:14" ht="19">
      <c r="A16">
        <v>32435747</v>
      </c>
      <c r="B16">
        <v>2019</v>
      </c>
      <c r="C16" t="s">
        <v>220</v>
      </c>
      <c r="D16" s="1" t="s">
        <v>221</v>
      </c>
      <c r="E16">
        <v>0</v>
      </c>
    </row>
    <row r="17" spans="1:8" ht="19">
      <c r="A17">
        <v>32435291</v>
      </c>
      <c r="B17">
        <v>2019</v>
      </c>
      <c r="C17" t="s">
        <v>222</v>
      </c>
      <c r="D17" s="1" t="s">
        <v>223</v>
      </c>
      <c r="E17">
        <v>0</v>
      </c>
    </row>
    <row r="18" spans="1:8" ht="133">
      <c r="A18">
        <v>32440509</v>
      </c>
      <c r="B18">
        <v>2019</v>
      </c>
      <c r="C18" t="s">
        <v>224</v>
      </c>
      <c r="D18" s="1" t="s">
        <v>1427</v>
      </c>
      <c r="E18">
        <v>5</v>
      </c>
      <c r="F18" t="s">
        <v>1428</v>
      </c>
      <c r="G18" t="s">
        <v>348</v>
      </c>
      <c r="H18" t="s">
        <v>327</v>
      </c>
    </row>
    <row r="19" spans="1:8" ht="114">
      <c r="A19">
        <v>32440509</v>
      </c>
      <c r="B19">
        <v>2019</v>
      </c>
      <c r="C19" t="s">
        <v>224</v>
      </c>
      <c r="D19" s="1" t="s">
        <v>1429</v>
      </c>
      <c r="E19">
        <v>5</v>
      </c>
      <c r="F19" t="s">
        <v>328</v>
      </c>
      <c r="G19" t="s">
        <v>348</v>
      </c>
      <c r="H19" t="s">
        <v>1430</v>
      </c>
    </row>
    <row r="20" spans="1:8" ht="38">
      <c r="A20">
        <v>32436868</v>
      </c>
      <c r="B20">
        <v>2019</v>
      </c>
      <c r="C20" t="s">
        <v>225</v>
      </c>
      <c r="D20" s="1" t="s">
        <v>226</v>
      </c>
      <c r="E20">
        <v>0</v>
      </c>
    </row>
    <row r="21" spans="1:8" ht="38">
      <c r="A21">
        <v>32435739</v>
      </c>
      <c r="B21">
        <v>2019</v>
      </c>
      <c r="C21" t="s">
        <v>220</v>
      </c>
      <c r="D21" s="1" t="s">
        <v>1431</v>
      </c>
      <c r="E21">
        <v>1</v>
      </c>
      <c r="F21" t="s">
        <v>1432</v>
      </c>
      <c r="G21" t="s">
        <v>349</v>
      </c>
      <c r="H21" t="s">
        <v>329</v>
      </c>
    </row>
    <row r="22" spans="1:8" ht="19">
      <c r="A22">
        <v>32440356</v>
      </c>
      <c r="B22">
        <v>2019</v>
      </c>
      <c r="C22" t="s">
        <v>227</v>
      </c>
      <c r="D22" s="1" t="s">
        <v>330</v>
      </c>
      <c r="E22">
        <v>0</v>
      </c>
    </row>
    <row r="23" spans="1:8" ht="38">
      <c r="A23">
        <v>32440356</v>
      </c>
      <c r="B23">
        <v>2019</v>
      </c>
      <c r="C23" t="s">
        <v>227</v>
      </c>
      <c r="D23" s="1" t="s">
        <v>228</v>
      </c>
      <c r="E23">
        <v>0</v>
      </c>
    </row>
    <row r="24" spans="1:8" ht="19">
      <c r="A24">
        <v>32441651</v>
      </c>
      <c r="B24">
        <v>2019</v>
      </c>
      <c r="C24" t="s">
        <v>229</v>
      </c>
      <c r="D24" s="1" t="s">
        <v>230</v>
      </c>
      <c r="E24">
        <v>0</v>
      </c>
    </row>
    <row r="25" spans="1:8" ht="19">
      <c r="A25">
        <v>32440073</v>
      </c>
      <c r="B25">
        <v>2019</v>
      </c>
      <c r="C25" t="s">
        <v>231</v>
      </c>
      <c r="D25" s="1" t="s">
        <v>1433</v>
      </c>
      <c r="E25">
        <v>4</v>
      </c>
      <c r="F25" t="s">
        <v>1434</v>
      </c>
      <c r="G25" t="s">
        <v>164</v>
      </c>
      <c r="H25" t="s">
        <v>1435</v>
      </c>
    </row>
    <row r="26" spans="1:8" ht="19">
      <c r="A26">
        <v>32440504</v>
      </c>
      <c r="B26">
        <v>2019</v>
      </c>
      <c r="C26" t="s">
        <v>232</v>
      </c>
      <c r="D26" s="1" t="s">
        <v>233</v>
      </c>
      <c r="E26">
        <v>0</v>
      </c>
    </row>
    <row r="27" spans="1:8" ht="19">
      <c r="A27">
        <v>32440504</v>
      </c>
      <c r="B27">
        <v>2019</v>
      </c>
      <c r="C27" t="s">
        <v>232</v>
      </c>
      <c r="D27" s="1" t="s">
        <v>234</v>
      </c>
      <c r="E27">
        <v>0</v>
      </c>
    </row>
    <row r="28" spans="1:8" ht="114">
      <c r="A28">
        <v>32440504</v>
      </c>
      <c r="B28">
        <v>2019</v>
      </c>
      <c r="C28" t="s">
        <v>232</v>
      </c>
      <c r="D28" s="1" t="s">
        <v>350</v>
      </c>
      <c r="E28">
        <v>2</v>
      </c>
      <c r="F28" t="s">
        <v>331</v>
      </c>
      <c r="G28" t="s">
        <v>351</v>
      </c>
      <c r="H28" t="s">
        <v>177</v>
      </c>
    </row>
    <row r="29" spans="1:8" ht="133">
      <c r="A29">
        <v>32440504</v>
      </c>
      <c r="B29">
        <v>2019</v>
      </c>
      <c r="C29" t="s">
        <v>232</v>
      </c>
      <c r="D29" s="1" t="s">
        <v>1478</v>
      </c>
      <c r="E29">
        <v>2</v>
      </c>
      <c r="F29" t="s">
        <v>331</v>
      </c>
      <c r="G29" t="s">
        <v>352</v>
      </c>
      <c r="H29" t="s">
        <v>1479</v>
      </c>
    </row>
    <row r="30" spans="1:8" ht="19">
      <c r="A30">
        <v>32440504</v>
      </c>
      <c r="B30">
        <v>2019</v>
      </c>
      <c r="C30" t="s">
        <v>232</v>
      </c>
      <c r="D30" s="1" t="s">
        <v>1436</v>
      </c>
      <c r="E30">
        <v>2</v>
      </c>
      <c r="F30" t="s">
        <v>331</v>
      </c>
      <c r="G30" t="s">
        <v>352</v>
      </c>
      <c r="H30" t="s">
        <v>1437</v>
      </c>
    </row>
    <row r="31" spans="1:8" ht="171">
      <c r="A31">
        <v>32440071</v>
      </c>
      <c r="B31">
        <v>2019</v>
      </c>
      <c r="C31" t="s">
        <v>235</v>
      </c>
      <c r="D31" s="1" t="s">
        <v>318</v>
      </c>
      <c r="E31">
        <v>0</v>
      </c>
    </row>
    <row r="32" spans="1:8" ht="38">
      <c r="A32">
        <v>32435660</v>
      </c>
      <c r="B32">
        <v>2019</v>
      </c>
      <c r="C32" t="s">
        <v>236</v>
      </c>
      <c r="D32" s="1" t="s">
        <v>237</v>
      </c>
      <c r="E32">
        <v>0</v>
      </c>
    </row>
    <row r="33" spans="1:8" ht="133">
      <c r="A33">
        <v>32440506</v>
      </c>
      <c r="B33">
        <v>2019</v>
      </c>
      <c r="C33" t="s">
        <v>238</v>
      </c>
      <c r="D33" s="1" t="s">
        <v>319</v>
      </c>
      <c r="E33">
        <v>4</v>
      </c>
      <c r="F33" t="s">
        <v>199</v>
      </c>
      <c r="G33" t="s">
        <v>353</v>
      </c>
      <c r="H33" t="s">
        <v>332</v>
      </c>
    </row>
    <row r="34" spans="1:8" ht="38">
      <c r="A34">
        <v>32440507</v>
      </c>
      <c r="B34">
        <v>2019</v>
      </c>
      <c r="C34" t="s">
        <v>239</v>
      </c>
      <c r="D34" s="1" t="s">
        <v>240</v>
      </c>
      <c r="E34">
        <v>0</v>
      </c>
    </row>
    <row r="35" spans="1:8" ht="114">
      <c r="A35">
        <v>32440507</v>
      </c>
      <c r="B35">
        <v>2019</v>
      </c>
      <c r="C35" t="s">
        <v>239</v>
      </c>
      <c r="D35" s="1" t="s">
        <v>320</v>
      </c>
      <c r="E35">
        <v>0</v>
      </c>
    </row>
    <row r="36" spans="1:8" ht="19">
      <c r="A36">
        <v>32440507</v>
      </c>
      <c r="B36">
        <v>2019</v>
      </c>
      <c r="C36" t="s">
        <v>239</v>
      </c>
      <c r="D36" s="1" t="s">
        <v>241</v>
      </c>
      <c r="E36">
        <v>0</v>
      </c>
    </row>
    <row r="37" spans="1:8" ht="38">
      <c r="A37">
        <v>32425028</v>
      </c>
      <c r="B37">
        <v>2019</v>
      </c>
      <c r="C37" t="s">
        <v>242</v>
      </c>
      <c r="D37" s="1" t="s">
        <v>1438</v>
      </c>
      <c r="E37">
        <v>5</v>
      </c>
      <c r="F37" t="s">
        <v>1439</v>
      </c>
      <c r="G37" t="s">
        <v>354</v>
      </c>
      <c r="H37" t="s">
        <v>1440</v>
      </c>
    </row>
    <row r="38" spans="1:8" ht="171">
      <c r="A38">
        <v>32440067</v>
      </c>
      <c r="B38">
        <v>2019</v>
      </c>
      <c r="C38" t="s">
        <v>243</v>
      </c>
      <c r="D38" s="1" t="s">
        <v>321</v>
      </c>
      <c r="E38">
        <v>0</v>
      </c>
    </row>
    <row r="39" spans="1:8" ht="19">
      <c r="A39">
        <v>32440500</v>
      </c>
      <c r="B39">
        <v>2019</v>
      </c>
      <c r="C39" t="s">
        <v>244</v>
      </c>
      <c r="D39" s="1" t="s">
        <v>1441</v>
      </c>
      <c r="E39">
        <v>4</v>
      </c>
      <c r="F39" t="s">
        <v>1442</v>
      </c>
      <c r="G39" t="s">
        <v>355</v>
      </c>
      <c r="H39" t="s">
        <v>1443</v>
      </c>
    </row>
    <row r="40" spans="1:8" ht="114">
      <c r="A40">
        <v>32440060</v>
      </c>
      <c r="B40">
        <v>2019</v>
      </c>
      <c r="C40" t="s">
        <v>245</v>
      </c>
      <c r="D40" s="1" t="s">
        <v>322</v>
      </c>
      <c r="E40">
        <v>0</v>
      </c>
    </row>
    <row r="41" spans="1:8" ht="19">
      <c r="A41">
        <v>32436876</v>
      </c>
      <c r="B41">
        <v>2019</v>
      </c>
      <c r="C41" t="s">
        <v>246</v>
      </c>
      <c r="D41" s="1" t="s">
        <v>247</v>
      </c>
      <c r="E41">
        <v>0</v>
      </c>
    </row>
    <row r="42" spans="1:8" ht="19">
      <c r="A42">
        <v>32431410</v>
      </c>
      <c r="B42">
        <v>2019</v>
      </c>
      <c r="C42" t="s">
        <v>248</v>
      </c>
      <c r="D42" s="1" t="s">
        <v>249</v>
      </c>
      <c r="E42">
        <v>0</v>
      </c>
    </row>
    <row r="43" spans="1:8" ht="133">
      <c r="A43">
        <v>32435281</v>
      </c>
      <c r="B43">
        <v>2019</v>
      </c>
      <c r="C43" t="s">
        <v>250</v>
      </c>
      <c r="D43" s="1" t="s">
        <v>1444</v>
      </c>
      <c r="E43">
        <v>4</v>
      </c>
      <c r="F43" t="s">
        <v>333</v>
      </c>
      <c r="G43" t="s">
        <v>356</v>
      </c>
      <c r="H43" t="s">
        <v>1445</v>
      </c>
    </row>
    <row r="44" spans="1:8" ht="19">
      <c r="A44">
        <v>32440531</v>
      </c>
      <c r="B44">
        <v>2019</v>
      </c>
      <c r="C44" t="s">
        <v>251</v>
      </c>
      <c r="D44" s="1" t="s">
        <v>1446</v>
      </c>
      <c r="E44">
        <v>2</v>
      </c>
      <c r="F44" t="s">
        <v>1447</v>
      </c>
      <c r="G44" t="s">
        <v>352</v>
      </c>
      <c r="H44" t="s">
        <v>334</v>
      </c>
    </row>
    <row r="45" spans="1:8" ht="38">
      <c r="A45">
        <v>32431574</v>
      </c>
      <c r="B45">
        <v>2019</v>
      </c>
      <c r="C45" t="s">
        <v>252</v>
      </c>
      <c r="D45" s="1" t="s">
        <v>1448</v>
      </c>
      <c r="E45">
        <v>4</v>
      </c>
      <c r="F45" t="s">
        <v>335</v>
      </c>
      <c r="G45" t="s">
        <v>346</v>
      </c>
      <c r="H45" t="s">
        <v>1449</v>
      </c>
    </row>
    <row r="46" spans="1:8" ht="133">
      <c r="A46">
        <v>32425033</v>
      </c>
      <c r="B46">
        <v>2019</v>
      </c>
      <c r="C46" t="s">
        <v>208</v>
      </c>
      <c r="D46" s="1" t="s">
        <v>323</v>
      </c>
      <c r="E46">
        <v>0</v>
      </c>
    </row>
    <row r="47" spans="1:8" ht="38">
      <c r="A47">
        <v>32426237</v>
      </c>
      <c r="B47">
        <v>2019</v>
      </c>
      <c r="C47" t="s">
        <v>253</v>
      </c>
      <c r="D47" s="1" t="s">
        <v>254</v>
      </c>
      <c r="E47">
        <v>0</v>
      </c>
    </row>
    <row r="48" spans="1:8" ht="19">
      <c r="A48">
        <v>32440496</v>
      </c>
      <c r="B48">
        <v>2019</v>
      </c>
      <c r="C48" t="s">
        <v>255</v>
      </c>
      <c r="D48" s="1" t="s">
        <v>256</v>
      </c>
      <c r="E48">
        <v>0</v>
      </c>
    </row>
    <row r="49" spans="1:8" ht="38">
      <c r="A49">
        <v>32435290</v>
      </c>
      <c r="B49">
        <v>2019</v>
      </c>
      <c r="C49" t="s">
        <v>257</v>
      </c>
      <c r="D49" s="1" t="s">
        <v>1450</v>
      </c>
      <c r="E49">
        <v>4</v>
      </c>
      <c r="F49" t="s">
        <v>336</v>
      </c>
      <c r="G49" t="s">
        <v>161</v>
      </c>
      <c r="H49" t="s">
        <v>1451</v>
      </c>
    </row>
    <row r="50" spans="1:8" ht="38">
      <c r="A50">
        <v>32435296</v>
      </c>
      <c r="B50">
        <v>2019</v>
      </c>
      <c r="C50" t="s">
        <v>258</v>
      </c>
      <c r="D50" s="1" t="s">
        <v>337</v>
      </c>
      <c r="E50">
        <v>0</v>
      </c>
    </row>
    <row r="51" spans="1:8" ht="38">
      <c r="A51">
        <v>32435296</v>
      </c>
      <c r="B51">
        <v>2019</v>
      </c>
      <c r="C51" t="s">
        <v>258</v>
      </c>
      <c r="D51" s="1" t="s">
        <v>259</v>
      </c>
      <c r="E51">
        <v>0</v>
      </c>
    </row>
    <row r="52" spans="1:8" ht="19">
      <c r="A52">
        <v>32444595</v>
      </c>
      <c r="B52">
        <v>2019</v>
      </c>
      <c r="C52" t="s">
        <v>260</v>
      </c>
      <c r="D52" s="1" t="s">
        <v>338</v>
      </c>
      <c r="E52">
        <v>2</v>
      </c>
      <c r="F52" t="s">
        <v>339</v>
      </c>
      <c r="G52" t="s">
        <v>352</v>
      </c>
      <c r="H52" t="s">
        <v>1452</v>
      </c>
    </row>
    <row r="53" spans="1:8" ht="19">
      <c r="A53">
        <v>32431478</v>
      </c>
      <c r="B53">
        <v>2019</v>
      </c>
      <c r="C53" t="s">
        <v>261</v>
      </c>
      <c r="D53" s="1" t="s">
        <v>1453</v>
      </c>
      <c r="E53">
        <v>4</v>
      </c>
      <c r="F53" t="s">
        <v>1454</v>
      </c>
      <c r="G53" t="s">
        <v>164</v>
      </c>
      <c r="H53" t="s">
        <v>1455</v>
      </c>
    </row>
    <row r="54" spans="1:8" ht="19">
      <c r="A54">
        <v>32434696</v>
      </c>
      <c r="B54">
        <v>2019</v>
      </c>
      <c r="C54" t="s">
        <v>262</v>
      </c>
      <c r="D54" s="1" t="s">
        <v>263</v>
      </c>
      <c r="E54">
        <v>4</v>
      </c>
      <c r="F54">
        <v>11</v>
      </c>
      <c r="G54" t="s">
        <v>346</v>
      </c>
      <c r="H54" t="s">
        <v>347</v>
      </c>
    </row>
    <row r="55" spans="1:8" ht="19">
      <c r="A55">
        <v>32426091</v>
      </c>
      <c r="B55">
        <v>2019</v>
      </c>
      <c r="C55" t="s">
        <v>264</v>
      </c>
      <c r="D55" s="1" t="s">
        <v>1457</v>
      </c>
      <c r="E55">
        <v>5</v>
      </c>
      <c r="F55" t="s">
        <v>1456</v>
      </c>
      <c r="G55" t="s">
        <v>357</v>
      </c>
      <c r="H55" t="s">
        <v>1458</v>
      </c>
    </row>
    <row r="56" spans="1:8" ht="38">
      <c r="A56">
        <v>32431423</v>
      </c>
      <c r="B56">
        <v>2019</v>
      </c>
      <c r="C56" t="s">
        <v>265</v>
      </c>
      <c r="D56" s="1" t="s">
        <v>1459</v>
      </c>
      <c r="E56">
        <v>4</v>
      </c>
      <c r="F56" t="s">
        <v>1460</v>
      </c>
      <c r="G56" t="s">
        <v>356</v>
      </c>
      <c r="H56" t="s">
        <v>1461</v>
      </c>
    </row>
    <row r="57" spans="1:8" ht="19">
      <c r="A57">
        <v>32431324</v>
      </c>
      <c r="B57">
        <v>2019</v>
      </c>
      <c r="C57" t="s">
        <v>266</v>
      </c>
      <c r="D57" s="1" t="s">
        <v>267</v>
      </c>
      <c r="E57">
        <v>0</v>
      </c>
    </row>
    <row r="58" spans="1:8" ht="19">
      <c r="A58">
        <v>32431405</v>
      </c>
      <c r="B58">
        <v>2019</v>
      </c>
      <c r="C58" t="s">
        <v>268</v>
      </c>
      <c r="D58" s="1" t="s">
        <v>269</v>
      </c>
      <c r="E58">
        <v>0</v>
      </c>
    </row>
    <row r="59" spans="1:8" ht="19">
      <c r="A59">
        <v>32436872</v>
      </c>
      <c r="B59">
        <v>2019</v>
      </c>
      <c r="C59" t="s">
        <v>246</v>
      </c>
      <c r="D59" s="1" t="s">
        <v>270</v>
      </c>
      <c r="E59">
        <v>0</v>
      </c>
    </row>
    <row r="60" spans="1:8" ht="19">
      <c r="A60">
        <v>32425371</v>
      </c>
      <c r="B60">
        <v>2019</v>
      </c>
      <c r="C60" t="s">
        <v>271</v>
      </c>
      <c r="D60" s="1" t="s">
        <v>1462</v>
      </c>
      <c r="E60">
        <v>5</v>
      </c>
      <c r="F60" t="s">
        <v>1463</v>
      </c>
      <c r="G60" t="s">
        <v>358</v>
      </c>
      <c r="H60" t="s">
        <v>1464</v>
      </c>
    </row>
    <row r="61" spans="1:8" ht="19">
      <c r="A61">
        <v>32425371</v>
      </c>
      <c r="B61">
        <v>2019</v>
      </c>
      <c r="C61" t="s">
        <v>271</v>
      </c>
      <c r="D61" s="1" t="s">
        <v>1465</v>
      </c>
      <c r="E61">
        <v>5</v>
      </c>
      <c r="F61" t="s">
        <v>1466</v>
      </c>
      <c r="G61" t="s">
        <v>359</v>
      </c>
      <c r="H61" t="s">
        <v>360</v>
      </c>
    </row>
    <row r="62" spans="1:8" ht="38">
      <c r="A62">
        <v>32435064</v>
      </c>
      <c r="B62">
        <v>2019</v>
      </c>
      <c r="C62" t="s">
        <v>272</v>
      </c>
      <c r="D62" s="1" t="s">
        <v>273</v>
      </c>
      <c r="E62">
        <v>0</v>
      </c>
    </row>
    <row r="63" spans="1:8" ht="19">
      <c r="A63">
        <v>32431581</v>
      </c>
      <c r="B63">
        <v>2019</v>
      </c>
      <c r="C63" t="s">
        <v>274</v>
      </c>
      <c r="D63" s="1" t="s">
        <v>275</v>
      </c>
      <c r="E63">
        <v>0</v>
      </c>
    </row>
    <row r="64" spans="1:8" ht="19">
      <c r="A64">
        <v>32435369</v>
      </c>
      <c r="B64">
        <v>2019</v>
      </c>
      <c r="C64" t="s">
        <v>276</v>
      </c>
      <c r="D64" s="1" t="s">
        <v>277</v>
      </c>
      <c r="E64">
        <v>0</v>
      </c>
    </row>
    <row r="65" spans="1:8" ht="19">
      <c r="A65">
        <v>32440603</v>
      </c>
      <c r="B65">
        <v>2019</v>
      </c>
      <c r="C65" t="s">
        <v>278</v>
      </c>
      <c r="D65" s="1" t="s">
        <v>279</v>
      </c>
      <c r="E65">
        <v>0</v>
      </c>
    </row>
    <row r="66" spans="1:8" ht="19">
      <c r="A66">
        <v>32440593</v>
      </c>
      <c r="B66">
        <v>2019</v>
      </c>
      <c r="C66" t="s">
        <v>280</v>
      </c>
      <c r="D66" s="1" t="s">
        <v>1467</v>
      </c>
      <c r="E66">
        <v>4</v>
      </c>
      <c r="F66" t="s">
        <v>1468</v>
      </c>
      <c r="G66" t="s">
        <v>356</v>
      </c>
      <c r="H66" t="s">
        <v>1469</v>
      </c>
    </row>
    <row r="67" spans="1:8" ht="38">
      <c r="A67">
        <v>32440593</v>
      </c>
      <c r="B67">
        <v>2019</v>
      </c>
      <c r="C67" t="s">
        <v>280</v>
      </c>
      <c r="D67" s="1" t="s">
        <v>281</v>
      </c>
      <c r="E67">
        <v>0</v>
      </c>
    </row>
    <row r="68" spans="1:8" ht="38">
      <c r="A68">
        <v>32440646</v>
      </c>
      <c r="B68">
        <v>2019</v>
      </c>
      <c r="C68" t="s">
        <v>282</v>
      </c>
      <c r="D68" s="1" t="s">
        <v>283</v>
      </c>
      <c r="E68">
        <v>0</v>
      </c>
    </row>
    <row r="69" spans="1:8" ht="19">
      <c r="A69">
        <v>32416834</v>
      </c>
      <c r="B69">
        <v>2019</v>
      </c>
      <c r="C69" t="s">
        <v>284</v>
      </c>
      <c r="D69" s="1" t="s">
        <v>285</v>
      </c>
      <c r="E69">
        <v>0</v>
      </c>
    </row>
    <row r="70" spans="1:8" ht="19">
      <c r="A70">
        <v>32431479</v>
      </c>
      <c r="B70">
        <v>2019</v>
      </c>
      <c r="C70" t="s">
        <v>286</v>
      </c>
      <c r="D70" s="1" t="s">
        <v>287</v>
      </c>
      <c r="E70">
        <v>0</v>
      </c>
    </row>
    <row r="71" spans="1:8" ht="19">
      <c r="A71">
        <v>32431479</v>
      </c>
      <c r="B71">
        <v>2019</v>
      </c>
      <c r="C71" t="s">
        <v>286</v>
      </c>
      <c r="D71" s="1" t="s">
        <v>288</v>
      </c>
      <c r="E71">
        <v>0</v>
      </c>
    </row>
    <row r="72" spans="1:8" ht="133">
      <c r="A72">
        <v>32431479</v>
      </c>
      <c r="B72">
        <v>2019</v>
      </c>
      <c r="C72" t="s">
        <v>286</v>
      </c>
      <c r="D72" s="1" t="s">
        <v>324</v>
      </c>
      <c r="E72">
        <v>0</v>
      </c>
    </row>
    <row r="73" spans="1:8" ht="19">
      <c r="A73">
        <v>32431780</v>
      </c>
      <c r="B73">
        <v>2019</v>
      </c>
      <c r="C73" t="s">
        <v>289</v>
      </c>
      <c r="D73" s="1" t="s">
        <v>290</v>
      </c>
      <c r="E73">
        <v>0</v>
      </c>
    </row>
    <row r="74" spans="1:8" ht="38">
      <c r="A74">
        <v>32435284</v>
      </c>
      <c r="B74">
        <v>2019</v>
      </c>
      <c r="C74" t="s">
        <v>291</v>
      </c>
      <c r="D74" s="1" t="s">
        <v>292</v>
      </c>
      <c r="E74">
        <v>0</v>
      </c>
    </row>
    <row r="75" spans="1:8" ht="19">
      <c r="A75">
        <v>32435366</v>
      </c>
      <c r="B75">
        <v>2019</v>
      </c>
      <c r="C75" t="s">
        <v>325</v>
      </c>
      <c r="D75" s="1" t="s">
        <v>1470</v>
      </c>
      <c r="E75">
        <v>4</v>
      </c>
      <c r="F75" t="s">
        <v>361</v>
      </c>
      <c r="G75" t="s">
        <v>362</v>
      </c>
      <c r="H75" t="s">
        <v>1471</v>
      </c>
    </row>
    <row r="76" spans="1:8" ht="19">
      <c r="A76">
        <v>32436665</v>
      </c>
      <c r="B76">
        <v>2019</v>
      </c>
      <c r="C76" t="s">
        <v>293</v>
      </c>
      <c r="D76" s="1" t="s">
        <v>1472</v>
      </c>
      <c r="E76">
        <v>5</v>
      </c>
      <c r="F76" t="s">
        <v>1476</v>
      </c>
      <c r="G76" t="s">
        <v>363</v>
      </c>
      <c r="H76" t="s">
        <v>1473</v>
      </c>
    </row>
    <row r="77" spans="1:8" ht="57">
      <c r="A77">
        <v>32431446</v>
      </c>
      <c r="B77">
        <v>2019</v>
      </c>
      <c r="C77" t="s">
        <v>294</v>
      </c>
      <c r="D77" s="1" t="s">
        <v>295</v>
      </c>
      <c r="E77">
        <v>0</v>
      </c>
    </row>
    <row r="78" spans="1:8" ht="19">
      <c r="A78">
        <v>32431425</v>
      </c>
      <c r="B78">
        <v>2019</v>
      </c>
      <c r="C78" t="s">
        <v>296</v>
      </c>
      <c r="D78" s="1" t="s">
        <v>1474</v>
      </c>
      <c r="E78">
        <v>4</v>
      </c>
      <c r="F78" t="s">
        <v>1475</v>
      </c>
      <c r="G78" t="s">
        <v>356</v>
      </c>
      <c r="H78" t="s">
        <v>364</v>
      </c>
    </row>
    <row r="79" spans="1:8" ht="38">
      <c r="A79">
        <v>32432231</v>
      </c>
      <c r="B79">
        <v>2019</v>
      </c>
      <c r="C79" t="s">
        <v>297</v>
      </c>
      <c r="D79" s="1" t="s">
        <v>298</v>
      </c>
      <c r="E79">
        <v>0</v>
      </c>
    </row>
    <row r="80" spans="1:8" ht="19">
      <c r="A80">
        <v>32433020</v>
      </c>
      <c r="B80">
        <v>2019</v>
      </c>
      <c r="C80" t="s">
        <v>299</v>
      </c>
      <c r="D80" s="1" t="s">
        <v>300</v>
      </c>
      <c r="E80">
        <v>0</v>
      </c>
    </row>
    <row r="81" spans="1:5" ht="38">
      <c r="A81">
        <v>32440359</v>
      </c>
      <c r="B81">
        <v>2019</v>
      </c>
      <c r="C81" t="s">
        <v>301</v>
      </c>
      <c r="D81" s="1" t="s">
        <v>302</v>
      </c>
      <c r="E81">
        <v>0</v>
      </c>
    </row>
    <row r="82" spans="1:5" ht="19">
      <c r="A82">
        <v>32440359</v>
      </c>
      <c r="B82">
        <v>2019</v>
      </c>
      <c r="C82" t="s">
        <v>301</v>
      </c>
      <c r="D82" s="1" t="s">
        <v>303</v>
      </c>
      <c r="E82">
        <v>0</v>
      </c>
    </row>
    <row r="83" spans="1:5" ht="38">
      <c r="A83">
        <v>32425383</v>
      </c>
      <c r="B83">
        <v>2019</v>
      </c>
      <c r="C83" t="s">
        <v>304</v>
      </c>
      <c r="D83" s="1" t="s">
        <v>305</v>
      </c>
      <c r="E83">
        <v>0</v>
      </c>
    </row>
    <row r="84" spans="1:5" ht="19">
      <c r="A84">
        <v>32440559</v>
      </c>
      <c r="B84">
        <v>2019</v>
      </c>
      <c r="C84" t="s">
        <v>306</v>
      </c>
      <c r="D84" s="1" t="s">
        <v>307</v>
      </c>
      <c r="E84">
        <v>0</v>
      </c>
    </row>
    <row r="85" spans="1:5" ht="19">
      <c r="A85">
        <v>32440559</v>
      </c>
      <c r="B85">
        <v>2019</v>
      </c>
      <c r="C85" t="s">
        <v>306</v>
      </c>
      <c r="D85" s="1" t="s">
        <v>308</v>
      </c>
      <c r="E85">
        <v>0</v>
      </c>
    </row>
    <row r="86" spans="1:5" ht="19">
      <c r="A86">
        <v>32435552</v>
      </c>
      <c r="B86">
        <v>2019</v>
      </c>
      <c r="C86" t="s">
        <v>309</v>
      </c>
      <c r="D86" s="1" t="s">
        <v>310</v>
      </c>
      <c r="E86">
        <v>0</v>
      </c>
    </row>
    <row r="87" spans="1:5" ht="19">
      <c r="A87">
        <v>32435172</v>
      </c>
      <c r="B87">
        <v>2019</v>
      </c>
      <c r="C87" t="s">
        <v>311</v>
      </c>
      <c r="D87" s="1" t="s">
        <v>312</v>
      </c>
      <c r="E87">
        <v>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workbookViewId="0">
      <pane ySplit="1" topLeftCell="A56" activePane="bottomLeft" state="frozen"/>
      <selection pane="bottomLeft" activeCell="G67" sqref="G67"/>
    </sheetView>
  </sheetViews>
  <sheetFormatPr baseColWidth="10" defaultRowHeight="18"/>
  <cols>
    <col min="4" max="4" width="159.85546875" style="1" customWidth="1"/>
  </cols>
  <sheetData>
    <row r="1" spans="1:14" ht="19">
      <c r="A1" t="s">
        <v>152</v>
      </c>
      <c r="B1" t="s">
        <v>153</v>
      </c>
      <c r="C1" t="s">
        <v>154</v>
      </c>
      <c r="D1" s="1" t="s">
        <v>159</v>
      </c>
      <c r="E1" t="s">
        <v>155</v>
      </c>
      <c r="F1" t="s">
        <v>156</v>
      </c>
      <c r="G1" t="s">
        <v>157</v>
      </c>
      <c r="H1" t="s">
        <v>158</v>
      </c>
      <c r="I1">
        <f>COUNTIFS(E2:E97,"&lt;&gt;0", E2:E97, "&lt;&gt;-1")</f>
        <v>38</v>
      </c>
      <c r="J1">
        <f>COUNTIF($E:$E,"1")</f>
        <v>3</v>
      </c>
      <c r="K1">
        <f>COUNTIF($E:$E,"2")</f>
        <v>14</v>
      </c>
      <c r="L1">
        <f>COUNTIF($E:$E,"3")</f>
        <v>0</v>
      </c>
      <c r="M1">
        <f>COUNTIF($E:$E,"4")</f>
        <v>18</v>
      </c>
      <c r="N1">
        <f>COUNTIF($E:$E,"5")</f>
        <v>3</v>
      </c>
    </row>
    <row r="2" spans="1:14" ht="19">
      <c r="A2">
        <v>31983932</v>
      </c>
      <c r="B2">
        <v>2018</v>
      </c>
      <c r="C2" t="s">
        <v>365</v>
      </c>
      <c r="D2" s="1" t="s">
        <v>366</v>
      </c>
      <c r="E2">
        <v>0</v>
      </c>
    </row>
    <row r="3" spans="1:14" ht="19">
      <c r="A3">
        <v>31949644</v>
      </c>
      <c r="B3">
        <v>2018</v>
      </c>
      <c r="C3" t="s">
        <v>367</v>
      </c>
      <c r="D3" s="1" t="s">
        <v>1477</v>
      </c>
      <c r="E3">
        <v>4</v>
      </c>
      <c r="F3" t="s">
        <v>495</v>
      </c>
      <c r="G3" t="s">
        <v>496</v>
      </c>
      <c r="H3" t="s">
        <v>497</v>
      </c>
    </row>
    <row r="4" spans="1:14" ht="19">
      <c r="A4">
        <v>31949667</v>
      </c>
      <c r="B4">
        <v>2018</v>
      </c>
      <c r="C4" t="s">
        <v>368</v>
      </c>
      <c r="D4" s="1" t="s">
        <v>369</v>
      </c>
      <c r="E4">
        <v>0</v>
      </c>
    </row>
    <row r="5" spans="1:14" ht="38">
      <c r="A5">
        <v>32095423</v>
      </c>
      <c r="B5">
        <v>2018</v>
      </c>
      <c r="C5" t="s">
        <v>370</v>
      </c>
      <c r="D5" s="1" t="s">
        <v>492</v>
      </c>
      <c r="E5">
        <v>0</v>
      </c>
    </row>
    <row r="6" spans="1:14" ht="38">
      <c r="A6">
        <v>32095423</v>
      </c>
      <c r="B6">
        <v>2018</v>
      </c>
      <c r="C6" t="s">
        <v>370</v>
      </c>
      <c r="D6" s="1" t="s">
        <v>371</v>
      </c>
      <c r="E6">
        <v>4</v>
      </c>
      <c r="F6" t="s">
        <v>498</v>
      </c>
      <c r="G6" t="s">
        <v>356</v>
      </c>
      <c r="H6" t="s">
        <v>499</v>
      </c>
    </row>
    <row r="7" spans="1:14" ht="19">
      <c r="A7">
        <v>32104434</v>
      </c>
      <c r="B7">
        <v>2018</v>
      </c>
      <c r="C7" t="s">
        <v>372</v>
      </c>
      <c r="D7" s="1" t="s">
        <v>373</v>
      </c>
      <c r="E7">
        <v>4</v>
      </c>
      <c r="F7" t="s">
        <v>500</v>
      </c>
      <c r="G7" t="s">
        <v>356</v>
      </c>
      <c r="H7" t="s">
        <v>501</v>
      </c>
    </row>
    <row r="8" spans="1:14" ht="19">
      <c r="A8">
        <v>31949657</v>
      </c>
      <c r="B8">
        <v>2018</v>
      </c>
      <c r="C8" t="s">
        <v>374</v>
      </c>
      <c r="D8" s="1" t="s">
        <v>1527</v>
      </c>
      <c r="E8">
        <v>2</v>
      </c>
      <c r="F8" t="s">
        <v>1529</v>
      </c>
      <c r="G8" t="s">
        <v>352</v>
      </c>
      <c r="H8" t="s">
        <v>1528</v>
      </c>
    </row>
    <row r="9" spans="1:14" ht="19">
      <c r="A9">
        <v>31949657</v>
      </c>
      <c r="B9">
        <v>2018</v>
      </c>
      <c r="C9" t="s">
        <v>374</v>
      </c>
      <c r="D9" s="1" t="s">
        <v>502</v>
      </c>
      <c r="E9">
        <v>2</v>
      </c>
      <c r="F9" t="s">
        <v>503</v>
      </c>
      <c r="G9" t="s">
        <v>352</v>
      </c>
      <c r="H9" t="s">
        <v>1531</v>
      </c>
    </row>
    <row r="10" spans="1:14" ht="19">
      <c r="A10">
        <v>32042203</v>
      </c>
      <c r="B10">
        <v>2018</v>
      </c>
      <c r="C10" t="s">
        <v>375</v>
      </c>
      <c r="D10" s="1" t="s">
        <v>376</v>
      </c>
      <c r="E10">
        <v>0</v>
      </c>
    </row>
    <row r="11" spans="1:14" ht="19">
      <c r="A11">
        <v>32042350</v>
      </c>
      <c r="B11">
        <v>2018</v>
      </c>
      <c r="C11" t="s">
        <v>377</v>
      </c>
      <c r="D11" s="1" t="s">
        <v>378</v>
      </c>
      <c r="E11">
        <v>0</v>
      </c>
    </row>
    <row r="12" spans="1:14" ht="19">
      <c r="A12">
        <v>32042350</v>
      </c>
      <c r="B12">
        <v>2018</v>
      </c>
      <c r="C12" t="s">
        <v>377</v>
      </c>
      <c r="D12" s="1" t="s">
        <v>379</v>
      </c>
      <c r="E12">
        <v>0</v>
      </c>
    </row>
    <row r="13" spans="1:14" ht="19">
      <c r="A13">
        <v>32104456</v>
      </c>
      <c r="B13">
        <v>2018</v>
      </c>
      <c r="C13" t="s">
        <v>380</v>
      </c>
      <c r="D13" s="1" t="s">
        <v>381</v>
      </c>
      <c r="E13">
        <v>2</v>
      </c>
      <c r="F13" t="s">
        <v>504</v>
      </c>
      <c r="G13" t="s">
        <v>163</v>
      </c>
      <c r="H13" t="s">
        <v>505</v>
      </c>
    </row>
    <row r="14" spans="1:14" ht="19">
      <c r="A14">
        <v>31949650</v>
      </c>
      <c r="B14">
        <v>2018</v>
      </c>
      <c r="C14" t="s">
        <v>382</v>
      </c>
      <c r="D14" s="1" t="s">
        <v>493</v>
      </c>
      <c r="E14">
        <v>0</v>
      </c>
    </row>
    <row r="15" spans="1:14" ht="38">
      <c r="A15">
        <v>31949650</v>
      </c>
      <c r="B15">
        <v>2018</v>
      </c>
      <c r="C15" t="s">
        <v>382</v>
      </c>
      <c r="D15" s="1" t="s">
        <v>383</v>
      </c>
      <c r="E15">
        <v>0</v>
      </c>
    </row>
    <row r="16" spans="1:14" ht="19">
      <c r="A16">
        <v>32104474</v>
      </c>
      <c r="B16">
        <v>2018</v>
      </c>
      <c r="C16" t="s">
        <v>384</v>
      </c>
      <c r="D16" s="1" t="s">
        <v>494</v>
      </c>
      <c r="E16">
        <v>0</v>
      </c>
    </row>
    <row r="17" spans="1:8" ht="19">
      <c r="A17">
        <v>32104474</v>
      </c>
      <c r="B17">
        <v>2018</v>
      </c>
      <c r="C17" t="s">
        <v>384</v>
      </c>
      <c r="D17" s="1" t="s">
        <v>385</v>
      </c>
      <c r="E17">
        <v>0</v>
      </c>
    </row>
    <row r="18" spans="1:8" ht="38">
      <c r="A18">
        <v>32104474</v>
      </c>
      <c r="B18">
        <v>2018</v>
      </c>
      <c r="C18" t="s">
        <v>384</v>
      </c>
      <c r="D18" s="1" t="s">
        <v>386</v>
      </c>
      <c r="E18">
        <v>0</v>
      </c>
    </row>
    <row r="19" spans="1:8" ht="38">
      <c r="A19">
        <v>32104474</v>
      </c>
      <c r="B19">
        <v>2018</v>
      </c>
      <c r="C19" t="s">
        <v>384</v>
      </c>
      <c r="D19" s="1" t="s">
        <v>1480</v>
      </c>
      <c r="E19">
        <v>4</v>
      </c>
      <c r="F19" t="s">
        <v>1481</v>
      </c>
      <c r="G19" t="s">
        <v>507</v>
      </c>
      <c r="H19" t="s">
        <v>1482</v>
      </c>
    </row>
    <row r="20" spans="1:8" ht="19">
      <c r="A20">
        <v>31949666</v>
      </c>
      <c r="B20">
        <v>2018</v>
      </c>
      <c r="C20" t="s">
        <v>387</v>
      </c>
      <c r="D20" s="1" t="s">
        <v>388</v>
      </c>
      <c r="E20">
        <v>2</v>
      </c>
      <c r="F20" t="s">
        <v>508</v>
      </c>
      <c r="G20" t="s">
        <v>509</v>
      </c>
      <c r="H20" t="s">
        <v>510</v>
      </c>
    </row>
    <row r="21" spans="1:8" ht="19">
      <c r="A21">
        <v>31949666</v>
      </c>
      <c r="B21">
        <v>2018</v>
      </c>
      <c r="C21" t="s">
        <v>387</v>
      </c>
      <c r="D21" s="1" t="s">
        <v>389</v>
      </c>
      <c r="E21">
        <v>2</v>
      </c>
      <c r="F21" t="s">
        <v>508</v>
      </c>
      <c r="G21" t="s">
        <v>509</v>
      </c>
      <c r="H21" t="s">
        <v>510</v>
      </c>
    </row>
    <row r="22" spans="1:8" ht="19">
      <c r="A22">
        <v>31949666</v>
      </c>
      <c r="B22">
        <v>2018</v>
      </c>
      <c r="C22" t="s">
        <v>387</v>
      </c>
      <c r="D22" s="1" t="s">
        <v>390</v>
      </c>
      <c r="E22">
        <v>0</v>
      </c>
    </row>
    <row r="23" spans="1:8" ht="19">
      <c r="A23">
        <v>32104452</v>
      </c>
      <c r="B23">
        <v>2018</v>
      </c>
      <c r="C23" t="s">
        <v>391</v>
      </c>
      <c r="D23" s="1" t="s">
        <v>392</v>
      </c>
      <c r="E23">
        <v>0</v>
      </c>
    </row>
    <row r="24" spans="1:8" ht="38">
      <c r="A24">
        <v>32104463</v>
      </c>
      <c r="B24">
        <v>2018</v>
      </c>
      <c r="C24" t="s">
        <v>393</v>
      </c>
      <c r="D24" s="1" t="s">
        <v>394</v>
      </c>
      <c r="E24">
        <v>0</v>
      </c>
    </row>
    <row r="25" spans="1:8" ht="19">
      <c r="A25">
        <v>32104453</v>
      </c>
      <c r="B25">
        <v>2018</v>
      </c>
      <c r="C25" t="s">
        <v>395</v>
      </c>
      <c r="D25" s="1" t="s">
        <v>396</v>
      </c>
      <c r="E25">
        <v>0</v>
      </c>
    </row>
    <row r="26" spans="1:8" ht="19">
      <c r="A26">
        <v>31949670</v>
      </c>
      <c r="B26">
        <v>2018</v>
      </c>
      <c r="C26" t="s">
        <v>397</v>
      </c>
      <c r="D26" s="1" t="s">
        <v>1483</v>
      </c>
      <c r="E26">
        <v>1</v>
      </c>
      <c r="F26" t="s">
        <v>511</v>
      </c>
      <c r="G26" t="s">
        <v>349</v>
      </c>
      <c r="H26" t="s">
        <v>1484</v>
      </c>
    </row>
    <row r="27" spans="1:8" ht="19">
      <c r="A27">
        <v>31949670</v>
      </c>
      <c r="B27">
        <v>2018</v>
      </c>
      <c r="C27" t="s">
        <v>397</v>
      </c>
      <c r="D27" s="1" t="s">
        <v>513</v>
      </c>
      <c r="E27">
        <v>5</v>
      </c>
      <c r="F27" t="s">
        <v>1485</v>
      </c>
      <c r="G27" t="s">
        <v>512</v>
      </c>
      <c r="H27" t="s">
        <v>1533</v>
      </c>
    </row>
    <row r="28" spans="1:8" ht="19">
      <c r="A28">
        <v>31949670</v>
      </c>
      <c r="B28">
        <v>2018</v>
      </c>
      <c r="C28" t="s">
        <v>397</v>
      </c>
      <c r="D28" s="1" t="s">
        <v>398</v>
      </c>
      <c r="E28">
        <v>0</v>
      </c>
    </row>
    <row r="29" spans="1:8" ht="19">
      <c r="A29">
        <v>32104468</v>
      </c>
      <c r="B29">
        <v>2018</v>
      </c>
      <c r="C29" t="s">
        <v>399</v>
      </c>
      <c r="D29" s="1" t="s">
        <v>514</v>
      </c>
      <c r="E29">
        <v>4</v>
      </c>
      <c r="F29" t="s">
        <v>515</v>
      </c>
      <c r="G29" t="s">
        <v>362</v>
      </c>
      <c r="H29" t="s">
        <v>172</v>
      </c>
    </row>
    <row r="30" spans="1:8" ht="19">
      <c r="A30">
        <v>31966299</v>
      </c>
      <c r="B30">
        <v>2018</v>
      </c>
      <c r="C30" t="s">
        <v>400</v>
      </c>
      <c r="D30" s="1" t="s">
        <v>1486</v>
      </c>
      <c r="E30">
        <v>4</v>
      </c>
      <c r="F30" t="s">
        <v>1487</v>
      </c>
      <c r="G30" t="s">
        <v>507</v>
      </c>
      <c r="H30" t="s">
        <v>1488</v>
      </c>
    </row>
    <row r="31" spans="1:8" ht="19">
      <c r="A31">
        <v>32104478</v>
      </c>
      <c r="B31">
        <v>2018</v>
      </c>
      <c r="C31" t="s">
        <v>401</v>
      </c>
      <c r="D31" s="1" t="s">
        <v>402</v>
      </c>
      <c r="E31">
        <v>0</v>
      </c>
    </row>
    <row r="32" spans="1:8" ht="38">
      <c r="A32">
        <v>31949645</v>
      </c>
      <c r="B32">
        <v>2018</v>
      </c>
      <c r="C32" t="s">
        <v>403</v>
      </c>
      <c r="D32" s="1" t="s">
        <v>404</v>
      </c>
      <c r="E32">
        <v>0</v>
      </c>
    </row>
    <row r="33" spans="1:8" ht="19">
      <c r="A33">
        <v>32104451</v>
      </c>
      <c r="B33">
        <v>2018</v>
      </c>
      <c r="C33" t="s">
        <v>405</v>
      </c>
      <c r="D33" s="1" t="s">
        <v>406</v>
      </c>
      <c r="E33">
        <v>0</v>
      </c>
    </row>
    <row r="34" spans="1:8" ht="38">
      <c r="A34">
        <v>32066989</v>
      </c>
      <c r="B34">
        <v>2018</v>
      </c>
      <c r="C34" t="s">
        <v>407</v>
      </c>
      <c r="D34" s="1" t="s">
        <v>1489</v>
      </c>
      <c r="E34">
        <v>4</v>
      </c>
      <c r="F34" t="s">
        <v>1490</v>
      </c>
      <c r="G34" t="s">
        <v>164</v>
      </c>
      <c r="H34" t="s">
        <v>1491</v>
      </c>
    </row>
    <row r="35" spans="1:8" ht="19">
      <c r="A35">
        <v>32066989</v>
      </c>
      <c r="B35">
        <v>2018</v>
      </c>
      <c r="C35" t="s">
        <v>407</v>
      </c>
      <c r="D35" s="1" t="s">
        <v>408</v>
      </c>
      <c r="E35">
        <v>0</v>
      </c>
    </row>
    <row r="36" spans="1:8" ht="38">
      <c r="A36">
        <v>32254905</v>
      </c>
      <c r="B36">
        <v>2018</v>
      </c>
      <c r="C36" t="s">
        <v>409</v>
      </c>
      <c r="D36" s="1" t="s">
        <v>1492</v>
      </c>
      <c r="E36">
        <v>4</v>
      </c>
      <c r="F36" t="s">
        <v>1493</v>
      </c>
      <c r="G36" t="s">
        <v>356</v>
      </c>
      <c r="H36" t="s">
        <v>1494</v>
      </c>
    </row>
    <row r="37" spans="1:8" ht="38">
      <c r="A37">
        <v>32254102</v>
      </c>
      <c r="B37">
        <v>2018</v>
      </c>
      <c r="C37" t="s">
        <v>410</v>
      </c>
      <c r="D37" s="1" t="s">
        <v>411</v>
      </c>
      <c r="E37">
        <v>0</v>
      </c>
    </row>
    <row r="38" spans="1:8" ht="19">
      <c r="A38">
        <v>32254102</v>
      </c>
      <c r="B38">
        <v>2018</v>
      </c>
      <c r="C38" t="s">
        <v>410</v>
      </c>
      <c r="D38" s="1" t="s">
        <v>412</v>
      </c>
      <c r="E38">
        <v>0</v>
      </c>
    </row>
    <row r="39" spans="1:8" ht="38">
      <c r="A39">
        <v>31984114</v>
      </c>
      <c r="B39">
        <v>2018</v>
      </c>
      <c r="C39" t="s">
        <v>413</v>
      </c>
      <c r="D39" s="1" t="s">
        <v>414</v>
      </c>
      <c r="E39">
        <v>0</v>
      </c>
    </row>
    <row r="40" spans="1:8" ht="38">
      <c r="A40">
        <v>32104467</v>
      </c>
      <c r="B40">
        <v>2018</v>
      </c>
      <c r="C40" t="s">
        <v>415</v>
      </c>
      <c r="D40" s="1" t="s">
        <v>416</v>
      </c>
      <c r="E40">
        <v>0</v>
      </c>
    </row>
    <row r="41" spans="1:8" ht="133">
      <c r="A41">
        <v>32104454</v>
      </c>
      <c r="B41">
        <v>2018</v>
      </c>
      <c r="C41" t="s">
        <v>417</v>
      </c>
      <c r="D41" s="1" t="s">
        <v>418</v>
      </c>
      <c r="E41">
        <v>0</v>
      </c>
    </row>
    <row r="42" spans="1:8" ht="38">
      <c r="A42">
        <v>32104454</v>
      </c>
      <c r="B42">
        <v>2018</v>
      </c>
      <c r="C42" t="s">
        <v>417</v>
      </c>
      <c r="D42" s="1" t="s">
        <v>419</v>
      </c>
      <c r="E42">
        <v>0</v>
      </c>
    </row>
    <row r="43" spans="1:8" ht="38">
      <c r="A43">
        <v>32104454</v>
      </c>
      <c r="B43">
        <v>2018</v>
      </c>
      <c r="C43" t="s">
        <v>417</v>
      </c>
      <c r="D43" s="1" t="s">
        <v>420</v>
      </c>
      <c r="E43">
        <v>0</v>
      </c>
    </row>
    <row r="44" spans="1:8" ht="19">
      <c r="A44">
        <v>32010758</v>
      </c>
      <c r="B44">
        <v>2018</v>
      </c>
      <c r="C44" t="s">
        <v>421</v>
      </c>
      <c r="D44" s="1" t="s">
        <v>1495</v>
      </c>
      <c r="E44">
        <v>4</v>
      </c>
      <c r="F44" t="s">
        <v>1496</v>
      </c>
      <c r="G44" t="s">
        <v>164</v>
      </c>
      <c r="H44" t="s">
        <v>1497</v>
      </c>
    </row>
    <row r="45" spans="1:8" ht="19">
      <c r="A45">
        <v>32258366</v>
      </c>
      <c r="B45">
        <v>2018</v>
      </c>
      <c r="C45" t="s">
        <v>422</v>
      </c>
      <c r="D45" s="1" t="s">
        <v>423</v>
      </c>
      <c r="E45">
        <v>0</v>
      </c>
    </row>
    <row r="46" spans="1:8" ht="19">
      <c r="A46">
        <v>32258366</v>
      </c>
      <c r="B46">
        <v>2018</v>
      </c>
      <c r="C46" t="s">
        <v>422</v>
      </c>
      <c r="D46" s="1" t="s">
        <v>424</v>
      </c>
      <c r="E46">
        <v>0</v>
      </c>
    </row>
    <row r="47" spans="1:8" ht="19">
      <c r="A47">
        <v>32258366</v>
      </c>
      <c r="B47">
        <v>2018</v>
      </c>
      <c r="C47" t="s">
        <v>422</v>
      </c>
      <c r="D47" s="1" t="s">
        <v>425</v>
      </c>
      <c r="E47">
        <v>0</v>
      </c>
    </row>
    <row r="48" spans="1:8" ht="38">
      <c r="A48">
        <v>32258366</v>
      </c>
      <c r="B48">
        <v>2018</v>
      </c>
      <c r="C48" t="s">
        <v>422</v>
      </c>
      <c r="D48" s="1" t="s">
        <v>426</v>
      </c>
      <c r="E48">
        <v>0</v>
      </c>
    </row>
    <row r="49" spans="1:8" ht="19">
      <c r="A49">
        <v>32104438</v>
      </c>
      <c r="B49">
        <v>2018</v>
      </c>
      <c r="C49" t="s">
        <v>427</v>
      </c>
      <c r="D49" s="1" t="s">
        <v>517</v>
      </c>
      <c r="E49">
        <v>0</v>
      </c>
    </row>
    <row r="50" spans="1:8" ht="38">
      <c r="A50">
        <v>32132770</v>
      </c>
      <c r="B50">
        <v>2018</v>
      </c>
      <c r="C50" t="s">
        <v>428</v>
      </c>
      <c r="D50" s="1" t="s">
        <v>429</v>
      </c>
      <c r="E50">
        <v>0</v>
      </c>
    </row>
    <row r="51" spans="1:8" ht="19">
      <c r="A51">
        <v>32148405</v>
      </c>
      <c r="B51">
        <v>2018</v>
      </c>
      <c r="C51" t="s">
        <v>430</v>
      </c>
      <c r="D51" s="1" t="s">
        <v>1498</v>
      </c>
      <c r="E51">
        <v>2</v>
      </c>
      <c r="F51" t="s">
        <v>518</v>
      </c>
      <c r="G51" t="s">
        <v>352</v>
      </c>
      <c r="H51" t="s">
        <v>1499</v>
      </c>
    </row>
    <row r="52" spans="1:8" ht="19">
      <c r="A52">
        <v>31949673</v>
      </c>
      <c r="B52">
        <v>2018</v>
      </c>
      <c r="C52" t="s">
        <v>431</v>
      </c>
      <c r="D52" s="1" t="s">
        <v>1500</v>
      </c>
      <c r="E52">
        <v>2</v>
      </c>
      <c r="F52" t="s">
        <v>1501</v>
      </c>
      <c r="G52" t="s">
        <v>352</v>
      </c>
      <c r="H52" t="s">
        <v>510</v>
      </c>
    </row>
    <row r="53" spans="1:8" ht="19">
      <c r="A53">
        <v>32284723</v>
      </c>
      <c r="B53">
        <v>2018</v>
      </c>
      <c r="C53" t="s">
        <v>432</v>
      </c>
      <c r="D53" s="1" t="s">
        <v>433</v>
      </c>
      <c r="E53">
        <v>4</v>
      </c>
      <c r="F53" t="s">
        <v>519</v>
      </c>
      <c r="G53" t="s">
        <v>346</v>
      </c>
      <c r="H53" t="s">
        <v>520</v>
      </c>
    </row>
    <row r="54" spans="1:8" ht="171">
      <c r="A54">
        <v>32133137</v>
      </c>
      <c r="B54">
        <v>2018</v>
      </c>
      <c r="C54" t="s">
        <v>434</v>
      </c>
      <c r="D54" s="1" t="s">
        <v>435</v>
      </c>
      <c r="E54">
        <v>0</v>
      </c>
    </row>
    <row r="55" spans="1:8" ht="114">
      <c r="A55">
        <v>32133137</v>
      </c>
      <c r="B55">
        <v>2018</v>
      </c>
      <c r="C55" t="s">
        <v>434</v>
      </c>
      <c r="D55" s="1" t="s">
        <v>436</v>
      </c>
      <c r="E55">
        <v>0</v>
      </c>
    </row>
    <row r="56" spans="1:8" ht="133">
      <c r="A56">
        <v>32133137</v>
      </c>
      <c r="B56">
        <v>2018</v>
      </c>
      <c r="C56" t="s">
        <v>434</v>
      </c>
      <c r="D56" s="1" t="s">
        <v>437</v>
      </c>
      <c r="E56">
        <v>0</v>
      </c>
    </row>
    <row r="57" spans="1:8" ht="19">
      <c r="A57">
        <v>32189937</v>
      </c>
      <c r="B57">
        <v>2018</v>
      </c>
      <c r="C57" t="s">
        <v>438</v>
      </c>
      <c r="D57" s="1" t="s">
        <v>1502</v>
      </c>
      <c r="E57">
        <v>4</v>
      </c>
      <c r="F57" t="s">
        <v>1503</v>
      </c>
      <c r="G57" t="s">
        <v>164</v>
      </c>
      <c r="H57" t="s">
        <v>1504</v>
      </c>
    </row>
    <row r="58" spans="1:8" ht="38">
      <c r="A58">
        <v>32095091</v>
      </c>
      <c r="B58">
        <v>2018</v>
      </c>
      <c r="C58" t="s">
        <v>439</v>
      </c>
      <c r="D58" s="1" t="s">
        <v>440</v>
      </c>
      <c r="E58">
        <v>0</v>
      </c>
    </row>
    <row r="59" spans="1:8" ht="19">
      <c r="A59">
        <v>32254912</v>
      </c>
      <c r="B59">
        <v>2018</v>
      </c>
      <c r="C59" t="s">
        <v>441</v>
      </c>
      <c r="D59" s="1" t="s">
        <v>442</v>
      </c>
      <c r="E59">
        <v>0</v>
      </c>
    </row>
    <row r="60" spans="1:8" ht="19">
      <c r="A60">
        <v>32071493</v>
      </c>
      <c r="B60">
        <v>2018</v>
      </c>
      <c r="C60" t="s">
        <v>443</v>
      </c>
      <c r="D60" s="1" t="s">
        <v>521</v>
      </c>
      <c r="E60">
        <v>0</v>
      </c>
    </row>
    <row r="61" spans="1:8" ht="19">
      <c r="A61">
        <v>32071493</v>
      </c>
      <c r="B61">
        <v>2018</v>
      </c>
      <c r="C61" t="s">
        <v>443</v>
      </c>
      <c r="D61" s="1" t="s">
        <v>444</v>
      </c>
      <c r="E61">
        <v>0</v>
      </c>
    </row>
    <row r="62" spans="1:8" ht="19">
      <c r="A62">
        <v>32071493</v>
      </c>
      <c r="B62">
        <v>2018</v>
      </c>
      <c r="C62" t="s">
        <v>443</v>
      </c>
      <c r="D62" s="1" t="s">
        <v>1505</v>
      </c>
      <c r="E62">
        <v>5</v>
      </c>
      <c r="F62" t="s">
        <v>522</v>
      </c>
      <c r="G62" t="s">
        <v>354</v>
      </c>
      <c r="H62" t="s">
        <v>1506</v>
      </c>
    </row>
    <row r="63" spans="1:8" ht="38">
      <c r="A63">
        <v>32095096</v>
      </c>
      <c r="B63">
        <v>2018</v>
      </c>
      <c r="C63" t="s">
        <v>445</v>
      </c>
      <c r="D63" s="1" t="s">
        <v>446</v>
      </c>
      <c r="E63">
        <v>0</v>
      </c>
    </row>
    <row r="64" spans="1:8" ht="133">
      <c r="A64">
        <v>32148408</v>
      </c>
      <c r="B64">
        <v>2018</v>
      </c>
      <c r="C64" t="s">
        <v>447</v>
      </c>
      <c r="D64" s="1" t="s">
        <v>1507</v>
      </c>
      <c r="E64">
        <v>5</v>
      </c>
      <c r="F64" t="s">
        <v>326</v>
      </c>
      <c r="G64" t="s">
        <v>348</v>
      </c>
      <c r="H64" t="s">
        <v>1508</v>
      </c>
    </row>
    <row r="65" spans="1:8" ht="19">
      <c r="A65">
        <v>32148408</v>
      </c>
      <c r="B65">
        <v>2018</v>
      </c>
      <c r="C65" t="s">
        <v>447</v>
      </c>
      <c r="D65" s="1" t="s">
        <v>448</v>
      </c>
      <c r="E65">
        <v>2</v>
      </c>
      <c r="F65" t="s">
        <v>523</v>
      </c>
      <c r="G65" t="s">
        <v>352</v>
      </c>
      <c r="H65" t="s">
        <v>177</v>
      </c>
    </row>
    <row r="66" spans="1:8" ht="19">
      <c r="A66">
        <v>32148408</v>
      </c>
      <c r="B66">
        <v>2018</v>
      </c>
      <c r="C66" t="s">
        <v>447</v>
      </c>
      <c r="D66" s="1" t="s">
        <v>1509</v>
      </c>
      <c r="E66">
        <v>2</v>
      </c>
      <c r="F66" t="s">
        <v>523</v>
      </c>
      <c r="G66" t="s">
        <v>352</v>
      </c>
      <c r="H66" t="s">
        <v>1510</v>
      </c>
    </row>
    <row r="67" spans="1:8" ht="114">
      <c r="A67">
        <v>32148408</v>
      </c>
      <c r="B67">
        <v>2018</v>
      </c>
      <c r="C67" t="s">
        <v>447</v>
      </c>
      <c r="D67" s="1" t="s">
        <v>449</v>
      </c>
      <c r="E67">
        <v>0</v>
      </c>
    </row>
    <row r="68" spans="1:8" ht="19">
      <c r="A68">
        <v>32254095</v>
      </c>
      <c r="B68">
        <v>2018</v>
      </c>
      <c r="C68" t="s">
        <v>450</v>
      </c>
      <c r="D68" s="1" t="s">
        <v>451</v>
      </c>
      <c r="E68">
        <v>0</v>
      </c>
    </row>
    <row r="69" spans="1:8" ht="38">
      <c r="A69">
        <v>32038093</v>
      </c>
      <c r="B69">
        <v>2018</v>
      </c>
      <c r="C69" t="s">
        <v>452</v>
      </c>
      <c r="D69" s="1" t="s">
        <v>1511</v>
      </c>
      <c r="E69">
        <v>4</v>
      </c>
      <c r="F69" t="s">
        <v>1512</v>
      </c>
      <c r="G69" t="s">
        <v>164</v>
      </c>
      <c r="H69" t="s">
        <v>1513</v>
      </c>
    </row>
    <row r="70" spans="1:8" ht="19">
      <c r="A70">
        <v>32254093</v>
      </c>
      <c r="B70">
        <v>2018</v>
      </c>
      <c r="C70" t="s">
        <v>453</v>
      </c>
      <c r="D70" s="1" t="s">
        <v>454</v>
      </c>
      <c r="E70">
        <v>0</v>
      </c>
    </row>
    <row r="71" spans="1:8" ht="19">
      <c r="A71">
        <v>32110236</v>
      </c>
      <c r="B71">
        <v>2018</v>
      </c>
      <c r="C71" t="s">
        <v>455</v>
      </c>
      <c r="D71" s="1" t="s">
        <v>456</v>
      </c>
      <c r="E71">
        <v>0</v>
      </c>
    </row>
    <row r="72" spans="1:8" ht="19">
      <c r="A72">
        <v>32411924</v>
      </c>
      <c r="B72">
        <v>2018</v>
      </c>
      <c r="C72" t="s">
        <v>457</v>
      </c>
      <c r="D72" s="1" t="s">
        <v>1514</v>
      </c>
      <c r="E72">
        <v>4</v>
      </c>
      <c r="F72" t="s">
        <v>524</v>
      </c>
      <c r="G72" t="s">
        <v>362</v>
      </c>
      <c r="H72" t="s">
        <v>1515</v>
      </c>
    </row>
    <row r="73" spans="1:8" ht="19">
      <c r="A73">
        <v>32411924</v>
      </c>
      <c r="B73">
        <v>2018</v>
      </c>
      <c r="C73" t="s">
        <v>457</v>
      </c>
      <c r="D73" s="1" t="s">
        <v>458</v>
      </c>
      <c r="E73">
        <v>0</v>
      </c>
    </row>
    <row r="74" spans="1:8" ht="38">
      <c r="A74">
        <v>32411924</v>
      </c>
      <c r="B74">
        <v>2018</v>
      </c>
      <c r="C74" t="s">
        <v>457</v>
      </c>
      <c r="D74" s="1" t="s">
        <v>1516</v>
      </c>
      <c r="E74">
        <v>4</v>
      </c>
      <c r="F74" t="s">
        <v>326</v>
      </c>
      <c r="G74" t="s">
        <v>525</v>
      </c>
      <c r="H74" t="s">
        <v>1517</v>
      </c>
    </row>
    <row r="75" spans="1:8" ht="38">
      <c r="A75">
        <v>32254103</v>
      </c>
      <c r="B75">
        <v>2018</v>
      </c>
      <c r="C75" t="s">
        <v>459</v>
      </c>
      <c r="D75" s="1" t="s">
        <v>460</v>
      </c>
      <c r="E75">
        <v>0</v>
      </c>
    </row>
    <row r="76" spans="1:8" ht="19">
      <c r="A76">
        <v>32373203</v>
      </c>
      <c r="B76">
        <v>2018</v>
      </c>
      <c r="C76" t="s">
        <v>461</v>
      </c>
      <c r="D76" s="1" t="s">
        <v>462</v>
      </c>
      <c r="E76">
        <v>2</v>
      </c>
      <c r="F76" t="s">
        <v>526</v>
      </c>
      <c r="G76" t="s">
        <v>352</v>
      </c>
      <c r="H76" t="s">
        <v>527</v>
      </c>
    </row>
    <row r="77" spans="1:8" ht="19">
      <c r="A77">
        <v>32373203</v>
      </c>
      <c r="B77">
        <v>2018</v>
      </c>
      <c r="C77" t="s">
        <v>461</v>
      </c>
      <c r="D77" s="1" t="s">
        <v>528</v>
      </c>
      <c r="E77">
        <v>2</v>
      </c>
      <c r="F77" t="s">
        <v>529</v>
      </c>
      <c r="G77" t="s">
        <v>352</v>
      </c>
      <c r="H77" t="s">
        <v>527</v>
      </c>
    </row>
    <row r="78" spans="1:8" ht="19">
      <c r="A78">
        <v>32373203</v>
      </c>
      <c r="B78">
        <v>2018</v>
      </c>
      <c r="C78" t="s">
        <v>461</v>
      </c>
      <c r="D78" s="1" t="s">
        <v>463</v>
      </c>
      <c r="E78">
        <v>2</v>
      </c>
      <c r="F78" t="s">
        <v>526</v>
      </c>
      <c r="G78" t="s">
        <v>352</v>
      </c>
      <c r="H78" t="s">
        <v>527</v>
      </c>
    </row>
    <row r="79" spans="1:8" ht="19">
      <c r="A79">
        <v>32373203</v>
      </c>
      <c r="B79">
        <v>2018</v>
      </c>
      <c r="C79" t="s">
        <v>461</v>
      </c>
      <c r="D79" s="1" t="s">
        <v>464</v>
      </c>
      <c r="E79">
        <v>2</v>
      </c>
      <c r="F79" t="s">
        <v>530</v>
      </c>
      <c r="G79" t="s">
        <v>352</v>
      </c>
      <c r="H79" t="s">
        <v>527</v>
      </c>
    </row>
    <row r="80" spans="1:8" ht="19">
      <c r="A80">
        <v>32373203</v>
      </c>
      <c r="B80">
        <v>2018</v>
      </c>
      <c r="C80" t="s">
        <v>461</v>
      </c>
      <c r="D80" s="1" t="s">
        <v>465</v>
      </c>
      <c r="E80">
        <v>0</v>
      </c>
    </row>
    <row r="81" spans="1:8" ht="19">
      <c r="A81">
        <v>32254090</v>
      </c>
      <c r="B81">
        <v>2018</v>
      </c>
      <c r="C81" t="s">
        <v>466</v>
      </c>
      <c r="D81" s="1" t="s">
        <v>531</v>
      </c>
      <c r="E81">
        <v>0</v>
      </c>
    </row>
    <row r="82" spans="1:8" ht="19">
      <c r="A82">
        <v>32254090</v>
      </c>
      <c r="B82">
        <v>2018</v>
      </c>
      <c r="C82" t="s">
        <v>466</v>
      </c>
      <c r="D82" s="1" t="s">
        <v>467</v>
      </c>
      <c r="E82">
        <v>2</v>
      </c>
      <c r="F82" t="s">
        <v>532</v>
      </c>
      <c r="G82" t="s">
        <v>509</v>
      </c>
      <c r="H82" t="s">
        <v>533</v>
      </c>
    </row>
    <row r="83" spans="1:8" ht="19">
      <c r="A83">
        <v>31950742</v>
      </c>
      <c r="B83">
        <v>2018</v>
      </c>
      <c r="C83" t="s">
        <v>468</v>
      </c>
      <c r="D83" s="1" t="s">
        <v>469</v>
      </c>
      <c r="E83">
        <v>0</v>
      </c>
    </row>
    <row r="84" spans="1:8" ht="19">
      <c r="A84">
        <v>32159653</v>
      </c>
      <c r="B84">
        <v>2018</v>
      </c>
      <c r="C84" t="s">
        <v>470</v>
      </c>
      <c r="D84" s="1" t="s">
        <v>471</v>
      </c>
      <c r="E84">
        <v>0</v>
      </c>
    </row>
    <row r="85" spans="1:8" ht="19">
      <c r="A85">
        <v>32104492</v>
      </c>
      <c r="B85">
        <v>2018</v>
      </c>
      <c r="C85" t="s">
        <v>472</v>
      </c>
      <c r="D85" s="1" t="s">
        <v>534</v>
      </c>
      <c r="E85">
        <v>4</v>
      </c>
      <c r="F85" t="s">
        <v>1530</v>
      </c>
      <c r="G85" t="s">
        <v>506</v>
      </c>
      <c r="H85" t="s">
        <v>1518</v>
      </c>
    </row>
    <row r="86" spans="1:8" ht="114">
      <c r="A86">
        <v>31976263</v>
      </c>
      <c r="B86">
        <v>2018</v>
      </c>
      <c r="C86" t="s">
        <v>473</v>
      </c>
      <c r="D86" s="1" t="s">
        <v>474</v>
      </c>
      <c r="E86">
        <v>0</v>
      </c>
    </row>
    <row r="87" spans="1:8" ht="38">
      <c r="A87">
        <v>32254909</v>
      </c>
      <c r="B87">
        <v>2018</v>
      </c>
      <c r="C87" t="s">
        <v>475</v>
      </c>
      <c r="D87" s="1" t="s">
        <v>1519</v>
      </c>
      <c r="E87">
        <v>4</v>
      </c>
      <c r="F87" t="s">
        <v>1520</v>
      </c>
      <c r="G87" t="s">
        <v>362</v>
      </c>
      <c r="H87" t="s">
        <v>1521</v>
      </c>
    </row>
    <row r="88" spans="1:8" ht="19">
      <c r="A88">
        <v>32071492</v>
      </c>
      <c r="B88">
        <v>2018</v>
      </c>
      <c r="C88" t="s">
        <v>476</v>
      </c>
      <c r="D88" s="1" t="s">
        <v>477</v>
      </c>
      <c r="E88">
        <v>0</v>
      </c>
    </row>
    <row r="89" spans="1:8" ht="19">
      <c r="A89">
        <v>32254100</v>
      </c>
      <c r="B89">
        <v>2018</v>
      </c>
      <c r="C89" t="s">
        <v>478</v>
      </c>
      <c r="D89" s="1" t="s">
        <v>479</v>
      </c>
      <c r="E89">
        <v>0</v>
      </c>
    </row>
    <row r="90" spans="1:8" ht="38">
      <c r="A90">
        <v>32254100</v>
      </c>
      <c r="B90">
        <v>2018</v>
      </c>
      <c r="C90" t="s">
        <v>478</v>
      </c>
      <c r="D90" s="1" t="s">
        <v>1522</v>
      </c>
      <c r="E90">
        <v>1</v>
      </c>
      <c r="F90" t="s">
        <v>1532</v>
      </c>
      <c r="G90" t="s">
        <v>535</v>
      </c>
      <c r="H90" t="s">
        <v>1523</v>
      </c>
    </row>
    <row r="91" spans="1:8" ht="114">
      <c r="A91">
        <v>32133138</v>
      </c>
      <c r="B91">
        <v>2018</v>
      </c>
      <c r="C91" t="s">
        <v>480</v>
      </c>
      <c r="D91" s="1" t="s">
        <v>481</v>
      </c>
      <c r="E91">
        <v>4</v>
      </c>
      <c r="F91" t="s">
        <v>536</v>
      </c>
      <c r="G91" t="s">
        <v>356</v>
      </c>
      <c r="H91" t="s">
        <v>537</v>
      </c>
    </row>
    <row r="92" spans="1:8" ht="38">
      <c r="A92">
        <v>32051675</v>
      </c>
      <c r="B92">
        <v>2018</v>
      </c>
      <c r="C92" t="s">
        <v>482</v>
      </c>
      <c r="D92" s="1" t="s">
        <v>483</v>
      </c>
      <c r="E92">
        <v>0</v>
      </c>
    </row>
    <row r="93" spans="1:8" ht="19">
      <c r="A93">
        <v>31950753</v>
      </c>
      <c r="B93">
        <v>2018</v>
      </c>
      <c r="C93" t="s">
        <v>484</v>
      </c>
      <c r="D93" s="1" t="s">
        <v>485</v>
      </c>
      <c r="E93">
        <v>0</v>
      </c>
    </row>
    <row r="94" spans="1:8" ht="114">
      <c r="A94">
        <v>32148403</v>
      </c>
      <c r="B94">
        <v>2018</v>
      </c>
      <c r="C94" t="s">
        <v>486</v>
      </c>
      <c r="D94" s="1" t="s">
        <v>1524</v>
      </c>
      <c r="E94">
        <v>4</v>
      </c>
      <c r="F94" t="s">
        <v>1525</v>
      </c>
      <c r="G94" t="s">
        <v>538</v>
      </c>
      <c r="H94" t="s">
        <v>1526</v>
      </c>
    </row>
    <row r="95" spans="1:8" ht="19">
      <c r="A95">
        <v>32064088</v>
      </c>
      <c r="B95">
        <v>2018</v>
      </c>
      <c r="C95" t="s">
        <v>487</v>
      </c>
      <c r="D95" s="1" t="s">
        <v>488</v>
      </c>
      <c r="E95">
        <v>0</v>
      </c>
    </row>
    <row r="96" spans="1:8" ht="171">
      <c r="A96">
        <v>32328546</v>
      </c>
      <c r="B96">
        <v>2018</v>
      </c>
      <c r="C96" t="s">
        <v>489</v>
      </c>
      <c r="D96" s="1" t="s">
        <v>490</v>
      </c>
      <c r="E96">
        <v>0</v>
      </c>
    </row>
    <row r="97" spans="1:8" ht="38">
      <c r="A97">
        <v>32148406</v>
      </c>
      <c r="B97">
        <v>2018</v>
      </c>
      <c r="C97" t="s">
        <v>491</v>
      </c>
      <c r="D97" s="1" t="s">
        <v>540</v>
      </c>
      <c r="E97">
        <v>1</v>
      </c>
      <c r="F97" t="s">
        <v>539</v>
      </c>
      <c r="G97" t="s">
        <v>349</v>
      </c>
      <c r="H97" t="s">
        <v>541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workbookViewId="0">
      <pane ySplit="1" topLeftCell="A30" activePane="bottomLeft" state="frozen"/>
      <selection pane="bottomLeft" activeCell="G52" sqref="G52"/>
    </sheetView>
  </sheetViews>
  <sheetFormatPr baseColWidth="10" defaultRowHeight="18"/>
  <cols>
    <col min="4" max="4" width="181.85546875" style="1" customWidth="1"/>
  </cols>
  <sheetData>
    <row r="1" spans="1:14" ht="19">
      <c r="A1" t="s">
        <v>152</v>
      </c>
      <c r="B1" t="s">
        <v>153</v>
      </c>
      <c r="C1" t="s">
        <v>154</v>
      </c>
      <c r="D1" s="1" t="s">
        <v>159</v>
      </c>
      <c r="E1" t="s">
        <v>155</v>
      </c>
      <c r="F1" t="s">
        <v>156</v>
      </c>
      <c r="G1" t="s">
        <v>157</v>
      </c>
      <c r="H1" t="s">
        <v>158</v>
      </c>
      <c r="I1">
        <f>COUNTIFS(E2:E52,"&lt;&gt;0", E2:E52, "&lt;&gt;-1")</f>
        <v>12</v>
      </c>
      <c r="J1">
        <f>COUNTIF($E:$E,"1")</f>
        <v>3</v>
      </c>
      <c r="K1">
        <f>COUNTIF($E:$E,"2")</f>
        <v>0</v>
      </c>
      <c r="L1">
        <f>COUNTIF($E:$E,"3")</f>
        <v>0</v>
      </c>
      <c r="M1">
        <f>COUNTIF($E:$E,"4")</f>
        <v>1</v>
      </c>
      <c r="N1">
        <f>COUNTIF($E:$E,"5")</f>
        <v>8</v>
      </c>
    </row>
    <row r="2" spans="1:14" ht="19">
      <c r="A2">
        <v>30962733</v>
      </c>
      <c r="B2">
        <v>2017</v>
      </c>
      <c r="C2" t="s">
        <v>542</v>
      </c>
      <c r="D2" s="1" t="s">
        <v>1534</v>
      </c>
      <c r="E2">
        <v>4</v>
      </c>
      <c r="F2" t="s">
        <v>1535</v>
      </c>
      <c r="G2" t="s">
        <v>161</v>
      </c>
      <c r="H2" t="s">
        <v>1536</v>
      </c>
    </row>
    <row r="3" spans="1:14" ht="19">
      <c r="A3">
        <v>30962733</v>
      </c>
      <c r="B3">
        <v>2017</v>
      </c>
      <c r="C3" t="s">
        <v>542</v>
      </c>
      <c r="D3" s="1" t="s">
        <v>543</v>
      </c>
      <c r="E3">
        <v>0</v>
      </c>
    </row>
    <row r="4" spans="1:14" ht="19">
      <c r="A4">
        <v>31395347</v>
      </c>
      <c r="B4">
        <v>2017</v>
      </c>
      <c r="C4" t="s">
        <v>544</v>
      </c>
      <c r="D4" s="1" t="s">
        <v>545</v>
      </c>
      <c r="E4">
        <v>1</v>
      </c>
      <c r="F4" t="s">
        <v>624</v>
      </c>
      <c r="G4" t="s">
        <v>185</v>
      </c>
      <c r="H4" t="s">
        <v>625</v>
      </c>
    </row>
    <row r="5" spans="1:14" ht="19">
      <c r="A5">
        <v>31395346</v>
      </c>
      <c r="B5">
        <v>2017</v>
      </c>
      <c r="C5" t="s">
        <v>546</v>
      </c>
      <c r="D5" s="1" t="s">
        <v>547</v>
      </c>
      <c r="E5">
        <v>0</v>
      </c>
    </row>
    <row r="6" spans="1:14" ht="38">
      <c r="A6">
        <v>31395346</v>
      </c>
      <c r="B6">
        <v>2017</v>
      </c>
      <c r="C6" t="s">
        <v>546</v>
      </c>
      <c r="D6" s="1" t="s">
        <v>548</v>
      </c>
      <c r="E6">
        <v>0</v>
      </c>
    </row>
    <row r="7" spans="1:14" ht="19">
      <c r="A7">
        <v>30895105</v>
      </c>
      <c r="B7">
        <v>2017</v>
      </c>
      <c r="C7" t="s">
        <v>549</v>
      </c>
      <c r="D7" s="1" t="s">
        <v>550</v>
      </c>
      <c r="E7">
        <v>0</v>
      </c>
    </row>
    <row r="8" spans="1:14" ht="19">
      <c r="A8">
        <v>30962735</v>
      </c>
      <c r="B8">
        <v>2017</v>
      </c>
      <c r="C8" t="s">
        <v>551</v>
      </c>
      <c r="D8" s="1" t="s">
        <v>1537</v>
      </c>
      <c r="E8">
        <v>5</v>
      </c>
      <c r="F8" t="s">
        <v>1538</v>
      </c>
      <c r="G8" t="s">
        <v>626</v>
      </c>
      <c r="H8" t="s">
        <v>1539</v>
      </c>
    </row>
    <row r="9" spans="1:14" ht="114">
      <c r="A9">
        <v>31047236</v>
      </c>
      <c r="B9">
        <v>2017</v>
      </c>
      <c r="C9" t="s">
        <v>552</v>
      </c>
      <c r="D9" s="1" t="s">
        <v>553</v>
      </c>
      <c r="E9">
        <v>0</v>
      </c>
    </row>
    <row r="10" spans="1:14" ht="19">
      <c r="A10">
        <v>31275843</v>
      </c>
      <c r="B10">
        <v>2017</v>
      </c>
      <c r="C10" t="s">
        <v>554</v>
      </c>
      <c r="D10" s="1" t="s">
        <v>555</v>
      </c>
      <c r="E10">
        <v>0</v>
      </c>
    </row>
    <row r="11" spans="1:14" ht="38">
      <c r="A11">
        <v>31258360</v>
      </c>
      <c r="B11">
        <v>2017</v>
      </c>
      <c r="C11" t="s">
        <v>556</v>
      </c>
      <c r="D11" s="1" t="s">
        <v>557</v>
      </c>
      <c r="E11">
        <v>0</v>
      </c>
    </row>
    <row r="12" spans="1:14" ht="114">
      <c r="A12">
        <v>31047616</v>
      </c>
      <c r="B12">
        <v>2017</v>
      </c>
      <c r="C12" t="s">
        <v>558</v>
      </c>
      <c r="D12" s="1" t="s">
        <v>559</v>
      </c>
      <c r="E12">
        <v>0</v>
      </c>
    </row>
    <row r="13" spans="1:14" ht="19">
      <c r="A13">
        <v>31763250</v>
      </c>
      <c r="B13">
        <v>2017</v>
      </c>
      <c r="C13" t="s">
        <v>560</v>
      </c>
      <c r="D13" s="1" t="s">
        <v>1540</v>
      </c>
      <c r="E13">
        <v>5</v>
      </c>
      <c r="F13" t="s">
        <v>1541</v>
      </c>
      <c r="G13" t="s">
        <v>627</v>
      </c>
      <c r="H13" t="s">
        <v>628</v>
      </c>
    </row>
    <row r="14" spans="1:14" ht="19">
      <c r="A14">
        <v>30962734</v>
      </c>
      <c r="B14">
        <v>2017</v>
      </c>
      <c r="C14" t="s">
        <v>561</v>
      </c>
      <c r="D14" s="1" t="s">
        <v>562</v>
      </c>
      <c r="E14">
        <v>0</v>
      </c>
    </row>
    <row r="15" spans="1:14" ht="19">
      <c r="A15">
        <v>31395349</v>
      </c>
      <c r="B15">
        <v>2017</v>
      </c>
      <c r="C15" t="s">
        <v>563</v>
      </c>
      <c r="D15" s="1" t="s">
        <v>1542</v>
      </c>
      <c r="E15">
        <v>5</v>
      </c>
      <c r="F15" t="s">
        <v>1543</v>
      </c>
      <c r="G15" t="s">
        <v>1544</v>
      </c>
      <c r="H15" t="s">
        <v>1545</v>
      </c>
    </row>
    <row r="16" spans="1:14" ht="38">
      <c r="A16">
        <v>31395349</v>
      </c>
      <c r="B16">
        <v>2017</v>
      </c>
      <c r="C16" t="s">
        <v>563</v>
      </c>
      <c r="D16" s="1" t="s">
        <v>564</v>
      </c>
      <c r="E16">
        <v>0</v>
      </c>
    </row>
    <row r="17" spans="1:8" ht="19">
      <c r="A17">
        <v>31008333</v>
      </c>
      <c r="B17">
        <v>2017</v>
      </c>
      <c r="C17" t="s">
        <v>565</v>
      </c>
      <c r="D17" s="1" t="s">
        <v>566</v>
      </c>
      <c r="E17">
        <v>0</v>
      </c>
    </row>
    <row r="18" spans="1:8" ht="19">
      <c r="A18">
        <v>31047373</v>
      </c>
      <c r="B18">
        <v>2017</v>
      </c>
      <c r="C18" t="s">
        <v>567</v>
      </c>
      <c r="D18" s="1" t="s">
        <v>568</v>
      </c>
      <c r="E18">
        <v>0</v>
      </c>
    </row>
    <row r="19" spans="1:8" ht="19">
      <c r="A19">
        <v>31353483</v>
      </c>
      <c r="B19">
        <v>2017</v>
      </c>
      <c r="C19" t="s">
        <v>569</v>
      </c>
      <c r="D19" s="1" t="s">
        <v>570</v>
      </c>
      <c r="E19">
        <v>0</v>
      </c>
    </row>
    <row r="20" spans="1:8" ht="19">
      <c r="A20">
        <v>31353483</v>
      </c>
      <c r="B20">
        <v>2017</v>
      </c>
      <c r="C20" t="s">
        <v>569</v>
      </c>
      <c r="D20" s="1" t="s">
        <v>571</v>
      </c>
      <c r="E20">
        <v>5</v>
      </c>
      <c r="F20" t="s">
        <v>629</v>
      </c>
      <c r="G20" t="s">
        <v>630</v>
      </c>
      <c r="H20" t="s">
        <v>631</v>
      </c>
    </row>
    <row r="21" spans="1:8" ht="19">
      <c r="A21">
        <v>31763255</v>
      </c>
      <c r="B21">
        <v>2017</v>
      </c>
      <c r="C21" t="s">
        <v>572</v>
      </c>
      <c r="D21" s="1" t="s">
        <v>573</v>
      </c>
      <c r="E21">
        <v>0</v>
      </c>
    </row>
    <row r="22" spans="1:8" ht="133">
      <c r="A22">
        <v>31038036</v>
      </c>
      <c r="B22">
        <v>2017</v>
      </c>
      <c r="C22" t="s">
        <v>574</v>
      </c>
      <c r="D22" s="1" t="s">
        <v>575</v>
      </c>
      <c r="E22">
        <v>0</v>
      </c>
    </row>
    <row r="23" spans="1:8" ht="19">
      <c r="A23">
        <v>31395351</v>
      </c>
      <c r="B23">
        <v>2017</v>
      </c>
      <c r="C23" t="s">
        <v>576</v>
      </c>
      <c r="D23" s="1" t="s">
        <v>577</v>
      </c>
      <c r="E23">
        <v>0</v>
      </c>
    </row>
    <row r="24" spans="1:8" ht="19">
      <c r="A24">
        <v>31762668</v>
      </c>
      <c r="B24">
        <v>2017</v>
      </c>
      <c r="C24" t="s">
        <v>578</v>
      </c>
      <c r="D24" s="1" t="s">
        <v>1546</v>
      </c>
      <c r="E24">
        <v>5</v>
      </c>
      <c r="F24" t="s">
        <v>1547</v>
      </c>
      <c r="G24" t="s">
        <v>354</v>
      </c>
      <c r="H24" t="s">
        <v>1548</v>
      </c>
    </row>
    <row r="25" spans="1:8" ht="19">
      <c r="A25">
        <v>31073478</v>
      </c>
      <c r="B25">
        <v>2017</v>
      </c>
      <c r="C25" t="s">
        <v>579</v>
      </c>
      <c r="D25" s="1" t="s">
        <v>580</v>
      </c>
      <c r="E25">
        <v>0</v>
      </c>
    </row>
    <row r="26" spans="1:8" ht="19">
      <c r="A26">
        <v>31763253</v>
      </c>
      <c r="B26">
        <v>2017</v>
      </c>
      <c r="C26" t="s">
        <v>581</v>
      </c>
      <c r="D26" s="1" t="s">
        <v>582</v>
      </c>
      <c r="E26">
        <v>0</v>
      </c>
    </row>
    <row r="27" spans="1:8" ht="19">
      <c r="A27">
        <v>30906093</v>
      </c>
      <c r="B27">
        <v>2017</v>
      </c>
      <c r="C27" t="s">
        <v>583</v>
      </c>
      <c r="D27" s="1" t="s">
        <v>584</v>
      </c>
      <c r="E27">
        <v>0</v>
      </c>
    </row>
    <row r="28" spans="1:8" ht="19">
      <c r="A28">
        <v>30906093</v>
      </c>
      <c r="B28">
        <v>2017</v>
      </c>
      <c r="C28" t="s">
        <v>583</v>
      </c>
      <c r="D28" s="1" t="s">
        <v>585</v>
      </c>
      <c r="E28">
        <v>0</v>
      </c>
    </row>
    <row r="29" spans="1:8" ht="19">
      <c r="A29">
        <v>30686861</v>
      </c>
      <c r="B29">
        <v>2017</v>
      </c>
      <c r="C29" t="s">
        <v>586</v>
      </c>
      <c r="D29" s="1" t="s">
        <v>587</v>
      </c>
      <c r="E29">
        <v>0</v>
      </c>
    </row>
    <row r="30" spans="1:8" ht="133">
      <c r="A30">
        <v>30643763</v>
      </c>
      <c r="B30">
        <v>2017</v>
      </c>
      <c r="C30" t="s">
        <v>588</v>
      </c>
      <c r="D30" s="1" t="s">
        <v>589</v>
      </c>
      <c r="E30">
        <v>0</v>
      </c>
    </row>
    <row r="31" spans="1:8" ht="19">
      <c r="A31">
        <v>30622427</v>
      </c>
      <c r="B31">
        <v>2017</v>
      </c>
      <c r="C31" t="s">
        <v>590</v>
      </c>
      <c r="D31" s="1" t="s">
        <v>1549</v>
      </c>
      <c r="E31">
        <v>5</v>
      </c>
      <c r="F31" t="s">
        <v>1525</v>
      </c>
      <c r="G31" t="s">
        <v>354</v>
      </c>
      <c r="H31" t="s">
        <v>1550</v>
      </c>
    </row>
    <row r="32" spans="1:8" ht="19">
      <c r="A32">
        <v>30622427</v>
      </c>
      <c r="B32">
        <v>2017</v>
      </c>
      <c r="C32" t="s">
        <v>590</v>
      </c>
      <c r="D32" s="1" t="s">
        <v>591</v>
      </c>
      <c r="E32">
        <v>0</v>
      </c>
    </row>
    <row r="33" spans="1:8" ht="38">
      <c r="A33">
        <v>30622427</v>
      </c>
      <c r="B33">
        <v>2017</v>
      </c>
      <c r="C33" t="s">
        <v>590</v>
      </c>
      <c r="D33" s="1" t="s">
        <v>592</v>
      </c>
      <c r="E33">
        <v>0</v>
      </c>
    </row>
    <row r="34" spans="1:8" ht="19">
      <c r="A34">
        <v>30555625</v>
      </c>
      <c r="B34">
        <v>2017</v>
      </c>
      <c r="C34" t="s">
        <v>593</v>
      </c>
      <c r="D34" s="1" t="s">
        <v>594</v>
      </c>
      <c r="E34">
        <v>0</v>
      </c>
    </row>
    <row r="35" spans="1:8" ht="19">
      <c r="A35">
        <v>30555625</v>
      </c>
      <c r="B35">
        <v>2017</v>
      </c>
      <c r="C35" t="s">
        <v>593</v>
      </c>
      <c r="D35" s="1" t="s">
        <v>595</v>
      </c>
      <c r="E35">
        <v>0</v>
      </c>
    </row>
    <row r="36" spans="1:8" ht="19">
      <c r="A36">
        <v>30555625</v>
      </c>
      <c r="B36">
        <v>2017</v>
      </c>
      <c r="C36" t="s">
        <v>593</v>
      </c>
      <c r="D36" s="1" t="s">
        <v>596</v>
      </c>
      <c r="E36">
        <v>0</v>
      </c>
    </row>
    <row r="37" spans="1:8" ht="19">
      <c r="A37">
        <v>30555625</v>
      </c>
      <c r="B37">
        <v>2017</v>
      </c>
      <c r="C37" t="s">
        <v>593</v>
      </c>
      <c r="D37" s="1" t="s">
        <v>597</v>
      </c>
      <c r="E37">
        <v>0</v>
      </c>
    </row>
    <row r="38" spans="1:8" ht="19">
      <c r="A38">
        <v>30546244</v>
      </c>
      <c r="B38">
        <v>2017</v>
      </c>
      <c r="C38" t="s">
        <v>598</v>
      </c>
      <c r="D38" s="1" t="s">
        <v>1551</v>
      </c>
      <c r="E38">
        <v>5</v>
      </c>
      <c r="F38" t="s">
        <v>632</v>
      </c>
      <c r="G38" t="s">
        <v>354</v>
      </c>
      <c r="H38" t="s">
        <v>1552</v>
      </c>
    </row>
    <row r="39" spans="1:8" ht="19">
      <c r="A39">
        <v>30542232</v>
      </c>
      <c r="B39">
        <v>2017</v>
      </c>
      <c r="C39" t="s">
        <v>599</v>
      </c>
      <c r="D39" s="1" t="s">
        <v>600</v>
      </c>
      <c r="E39">
        <v>0</v>
      </c>
    </row>
    <row r="40" spans="1:8" ht="19">
      <c r="A40">
        <v>30509441</v>
      </c>
      <c r="B40">
        <v>2017</v>
      </c>
      <c r="C40" t="s">
        <v>601</v>
      </c>
      <c r="D40" s="1" t="s">
        <v>1553</v>
      </c>
      <c r="E40">
        <v>1</v>
      </c>
      <c r="F40" t="s">
        <v>1554</v>
      </c>
      <c r="G40" t="s">
        <v>633</v>
      </c>
      <c r="H40" t="s">
        <v>1555</v>
      </c>
    </row>
    <row r="41" spans="1:8" ht="19">
      <c r="A41">
        <v>30480115</v>
      </c>
      <c r="B41">
        <v>2017</v>
      </c>
      <c r="C41" t="s">
        <v>602</v>
      </c>
      <c r="D41" s="1" t="s">
        <v>603</v>
      </c>
      <c r="E41">
        <v>0</v>
      </c>
    </row>
    <row r="42" spans="1:8" ht="19">
      <c r="A42">
        <v>30466984</v>
      </c>
      <c r="B42">
        <v>2017</v>
      </c>
      <c r="C42" t="s">
        <v>604</v>
      </c>
      <c r="D42" s="1" t="s">
        <v>605</v>
      </c>
      <c r="E42">
        <v>0</v>
      </c>
    </row>
    <row r="43" spans="1:8" ht="19">
      <c r="A43">
        <v>30461384</v>
      </c>
      <c r="B43">
        <v>2017</v>
      </c>
      <c r="C43" t="s">
        <v>606</v>
      </c>
      <c r="D43" s="1" t="s">
        <v>607</v>
      </c>
      <c r="E43">
        <v>0</v>
      </c>
    </row>
    <row r="44" spans="1:8" ht="19">
      <c r="A44">
        <v>30455539</v>
      </c>
      <c r="B44">
        <v>2017</v>
      </c>
      <c r="C44" t="s">
        <v>608</v>
      </c>
      <c r="D44" s="1" t="s">
        <v>609</v>
      </c>
      <c r="E44">
        <v>1</v>
      </c>
      <c r="F44" t="s">
        <v>634</v>
      </c>
      <c r="G44" t="s">
        <v>635</v>
      </c>
      <c r="H44" t="s">
        <v>177</v>
      </c>
    </row>
    <row r="45" spans="1:8" ht="38">
      <c r="A45">
        <v>30449916</v>
      </c>
      <c r="B45">
        <v>2017</v>
      </c>
      <c r="C45" t="s">
        <v>610</v>
      </c>
      <c r="D45" s="1" t="s">
        <v>611</v>
      </c>
      <c r="E45">
        <v>0</v>
      </c>
    </row>
    <row r="46" spans="1:8" ht="114">
      <c r="A46">
        <v>30449916</v>
      </c>
      <c r="B46">
        <v>2017</v>
      </c>
      <c r="C46" t="s">
        <v>610</v>
      </c>
      <c r="D46" s="1" t="s">
        <v>612</v>
      </c>
      <c r="E46">
        <v>0</v>
      </c>
    </row>
    <row r="47" spans="1:8" ht="38">
      <c r="A47">
        <v>30402069</v>
      </c>
      <c r="B47">
        <v>2017</v>
      </c>
      <c r="C47" t="s">
        <v>613</v>
      </c>
      <c r="D47" s="1" t="s">
        <v>614</v>
      </c>
      <c r="E47">
        <v>0</v>
      </c>
    </row>
    <row r="48" spans="1:8" ht="38">
      <c r="A48">
        <v>30400530</v>
      </c>
      <c r="B48">
        <v>2017</v>
      </c>
      <c r="C48" t="s">
        <v>615</v>
      </c>
      <c r="D48" s="1" t="s">
        <v>616</v>
      </c>
      <c r="E48">
        <v>0</v>
      </c>
    </row>
    <row r="49" spans="1:8" ht="19">
      <c r="A49">
        <v>30400521</v>
      </c>
      <c r="B49">
        <v>2017</v>
      </c>
      <c r="C49" t="s">
        <v>617</v>
      </c>
      <c r="D49" s="1" t="s">
        <v>618</v>
      </c>
      <c r="E49">
        <v>0</v>
      </c>
    </row>
    <row r="50" spans="1:8" ht="38">
      <c r="A50">
        <v>30400498</v>
      </c>
      <c r="B50">
        <v>2017</v>
      </c>
      <c r="C50" t="s">
        <v>619</v>
      </c>
      <c r="D50" s="1" t="s">
        <v>620</v>
      </c>
      <c r="E50">
        <v>0</v>
      </c>
    </row>
    <row r="51" spans="1:8" ht="19">
      <c r="A51">
        <v>30400497</v>
      </c>
      <c r="B51">
        <v>2017</v>
      </c>
      <c r="C51" t="s">
        <v>621</v>
      </c>
      <c r="D51" s="1" t="s">
        <v>1556</v>
      </c>
      <c r="E51">
        <v>5</v>
      </c>
      <c r="F51" t="s">
        <v>1557</v>
      </c>
      <c r="G51" t="s">
        <v>160</v>
      </c>
      <c r="H51" t="s">
        <v>636</v>
      </c>
    </row>
    <row r="52" spans="1:8" ht="133">
      <c r="A52">
        <v>30356644</v>
      </c>
      <c r="B52">
        <v>2017</v>
      </c>
      <c r="C52" t="s">
        <v>622</v>
      </c>
      <c r="D52" s="1" t="s">
        <v>623</v>
      </c>
      <c r="E52">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9"/>
  <sheetViews>
    <sheetView workbookViewId="0">
      <pane ySplit="1" topLeftCell="A2" activePane="bottomLeft" state="frozen"/>
      <selection pane="bottomLeft" activeCell="J1" sqref="J1"/>
    </sheetView>
  </sheetViews>
  <sheetFormatPr baseColWidth="10" defaultRowHeight="18"/>
  <cols>
    <col min="4" max="4" width="158" style="1" customWidth="1"/>
  </cols>
  <sheetData>
    <row r="1" spans="1:14" ht="19">
      <c r="A1" t="s">
        <v>152</v>
      </c>
      <c r="B1" t="s">
        <v>153</v>
      </c>
      <c r="C1" t="s">
        <v>154</v>
      </c>
      <c r="D1" s="1" t="s">
        <v>159</v>
      </c>
      <c r="E1" t="s">
        <v>155</v>
      </c>
      <c r="F1" t="s">
        <v>156</v>
      </c>
      <c r="G1" t="s">
        <v>157</v>
      </c>
      <c r="H1" t="s">
        <v>158</v>
      </c>
      <c r="I1">
        <f>COUNTIFS(E2:E79,"&lt;&gt;0", E2:E79, "&lt;&gt;-1")</f>
        <v>12</v>
      </c>
      <c r="J1">
        <f>COUNTIF($E:$E,"1")</f>
        <v>10</v>
      </c>
      <c r="K1">
        <f>COUNTIF($E:$E,"2")</f>
        <v>1</v>
      </c>
      <c r="L1">
        <f>COUNTIF($E:$E,"3")</f>
        <v>1</v>
      </c>
      <c r="M1">
        <f>COUNTIF($E:$E,"4")</f>
        <v>0</v>
      </c>
      <c r="N1">
        <f>COUNTIF($E:$E,"5")</f>
        <v>0</v>
      </c>
    </row>
    <row r="2" spans="1:14" ht="19">
      <c r="A2">
        <v>30154895</v>
      </c>
      <c r="B2">
        <v>2016</v>
      </c>
      <c r="C2" t="s">
        <v>637</v>
      </c>
      <c r="D2" s="1" t="s">
        <v>638</v>
      </c>
      <c r="E2">
        <v>0</v>
      </c>
    </row>
    <row r="3" spans="1:14" ht="19">
      <c r="A3">
        <v>30505195</v>
      </c>
      <c r="B3">
        <v>2016</v>
      </c>
      <c r="C3" t="s">
        <v>639</v>
      </c>
      <c r="D3" s="1" t="s">
        <v>640</v>
      </c>
      <c r="E3">
        <v>0</v>
      </c>
    </row>
    <row r="4" spans="1:14" ht="19">
      <c r="A4">
        <v>30581316</v>
      </c>
      <c r="B4">
        <v>2016</v>
      </c>
      <c r="C4" t="s">
        <v>641</v>
      </c>
      <c r="D4" s="1" t="s">
        <v>642</v>
      </c>
      <c r="E4">
        <v>0</v>
      </c>
    </row>
    <row r="5" spans="1:14" ht="19">
      <c r="A5">
        <v>30581316</v>
      </c>
      <c r="B5">
        <v>2016</v>
      </c>
      <c r="C5" t="s">
        <v>641</v>
      </c>
      <c r="D5" s="1" t="s">
        <v>643</v>
      </c>
      <c r="E5">
        <v>0</v>
      </c>
    </row>
    <row r="6" spans="1:14" ht="19">
      <c r="A6">
        <v>30581316</v>
      </c>
      <c r="B6">
        <v>2016</v>
      </c>
      <c r="C6" t="s">
        <v>641</v>
      </c>
      <c r="D6" s="1" t="s">
        <v>644</v>
      </c>
      <c r="E6">
        <v>0</v>
      </c>
    </row>
    <row r="7" spans="1:14" ht="38">
      <c r="A7">
        <v>30581316</v>
      </c>
      <c r="B7">
        <v>2016</v>
      </c>
      <c r="C7" t="s">
        <v>641</v>
      </c>
      <c r="D7" s="1" t="s">
        <v>645</v>
      </c>
      <c r="E7">
        <v>0</v>
      </c>
    </row>
    <row r="8" spans="1:14" ht="19">
      <c r="A8">
        <v>30581315</v>
      </c>
      <c r="B8">
        <v>2016</v>
      </c>
      <c r="C8" t="s">
        <v>646</v>
      </c>
      <c r="D8" s="1" t="s">
        <v>647</v>
      </c>
      <c r="E8">
        <v>0</v>
      </c>
    </row>
    <row r="9" spans="1:14" ht="19">
      <c r="A9">
        <v>29896017</v>
      </c>
      <c r="B9">
        <v>2016</v>
      </c>
      <c r="C9" t="s">
        <v>648</v>
      </c>
      <c r="D9" s="1" t="s">
        <v>649</v>
      </c>
      <c r="E9">
        <v>0</v>
      </c>
    </row>
    <row r="10" spans="1:14" ht="38">
      <c r="A10">
        <v>30246630</v>
      </c>
      <c r="B10">
        <v>2016</v>
      </c>
      <c r="C10" t="s">
        <v>650</v>
      </c>
      <c r="D10" s="1" t="s">
        <v>651</v>
      </c>
      <c r="E10">
        <v>0</v>
      </c>
    </row>
    <row r="11" spans="1:14" ht="19">
      <c r="A11">
        <v>29263860</v>
      </c>
      <c r="B11">
        <v>2016</v>
      </c>
      <c r="C11" t="s">
        <v>652</v>
      </c>
      <c r="D11" s="1" t="s">
        <v>653</v>
      </c>
      <c r="E11">
        <v>0</v>
      </c>
    </row>
    <row r="12" spans="1:14" ht="19">
      <c r="A12">
        <v>29195869</v>
      </c>
      <c r="B12">
        <v>2016</v>
      </c>
      <c r="C12" t="s">
        <v>654</v>
      </c>
      <c r="D12" s="1" t="s">
        <v>655</v>
      </c>
      <c r="E12">
        <v>0</v>
      </c>
    </row>
    <row r="13" spans="1:14" ht="19">
      <c r="A13">
        <v>29178720</v>
      </c>
      <c r="B13">
        <v>2016</v>
      </c>
      <c r="C13" t="s">
        <v>656</v>
      </c>
      <c r="D13" s="1" t="s">
        <v>657</v>
      </c>
      <c r="E13">
        <v>0</v>
      </c>
    </row>
    <row r="14" spans="1:14" ht="114">
      <c r="A14">
        <v>29178720</v>
      </c>
      <c r="B14">
        <v>2016</v>
      </c>
      <c r="C14" t="s">
        <v>656</v>
      </c>
      <c r="D14" s="1" t="s">
        <v>658</v>
      </c>
      <c r="E14">
        <v>0</v>
      </c>
    </row>
    <row r="15" spans="1:14" ht="19">
      <c r="A15">
        <v>29178720</v>
      </c>
      <c r="B15">
        <v>2016</v>
      </c>
      <c r="C15" t="s">
        <v>656</v>
      </c>
      <c r="D15" s="1" t="s">
        <v>1558</v>
      </c>
      <c r="E15">
        <v>0</v>
      </c>
    </row>
    <row r="16" spans="1:14" ht="19">
      <c r="A16">
        <v>29178720</v>
      </c>
      <c r="B16">
        <v>2016</v>
      </c>
      <c r="C16" t="s">
        <v>656</v>
      </c>
      <c r="D16" s="1" t="s">
        <v>659</v>
      </c>
      <c r="E16">
        <v>0</v>
      </c>
    </row>
    <row r="17" spans="1:8" ht="133">
      <c r="A17">
        <v>29178720</v>
      </c>
      <c r="B17">
        <v>2016</v>
      </c>
      <c r="C17" t="s">
        <v>656</v>
      </c>
      <c r="D17" s="1" t="s">
        <v>1559</v>
      </c>
      <c r="E17">
        <v>3</v>
      </c>
      <c r="F17" t="s">
        <v>1560</v>
      </c>
      <c r="G17" t="s">
        <v>194</v>
      </c>
      <c r="H17" t="s">
        <v>1561</v>
      </c>
    </row>
    <row r="18" spans="1:8" ht="114">
      <c r="A18">
        <v>29178719</v>
      </c>
      <c r="B18">
        <v>2016</v>
      </c>
      <c r="C18" t="s">
        <v>660</v>
      </c>
      <c r="D18" s="1" t="s">
        <v>1562</v>
      </c>
      <c r="E18">
        <v>1</v>
      </c>
      <c r="F18" t="s">
        <v>1583</v>
      </c>
      <c r="G18" t="s">
        <v>349</v>
      </c>
      <c r="H18" t="s">
        <v>1563</v>
      </c>
    </row>
    <row r="19" spans="1:8" ht="19">
      <c r="A19">
        <v>29098073</v>
      </c>
      <c r="B19">
        <v>2016</v>
      </c>
      <c r="C19" t="s">
        <v>661</v>
      </c>
      <c r="D19" s="1" t="s">
        <v>1564</v>
      </c>
      <c r="E19">
        <v>1</v>
      </c>
      <c r="F19" t="s">
        <v>766</v>
      </c>
      <c r="G19" t="s">
        <v>185</v>
      </c>
      <c r="H19" t="s">
        <v>1565</v>
      </c>
    </row>
    <row r="20" spans="1:8" ht="19">
      <c r="A20">
        <v>29067318</v>
      </c>
      <c r="B20">
        <v>2016</v>
      </c>
      <c r="C20" t="s">
        <v>662</v>
      </c>
      <c r="D20" s="1" t="s">
        <v>663</v>
      </c>
      <c r="E20">
        <v>0</v>
      </c>
    </row>
    <row r="21" spans="1:8" ht="19">
      <c r="A21">
        <v>29051424</v>
      </c>
      <c r="B21">
        <v>2016</v>
      </c>
      <c r="C21" t="s">
        <v>664</v>
      </c>
      <c r="D21" s="1" t="s">
        <v>1566</v>
      </c>
      <c r="E21">
        <v>1</v>
      </c>
      <c r="F21" t="s">
        <v>516</v>
      </c>
      <c r="G21" t="s">
        <v>767</v>
      </c>
      <c r="H21" t="s">
        <v>1567</v>
      </c>
    </row>
    <row r="22" spans="1:8" ht="19">
      <c r="A22">
        <v>29021694</v>
      </c>
      <c r="B22">
        <v>2016</v>
      </c>
      <c r="C22" t="s">
        <v>665</v>
      </c>
      <c r="D22" s="1" t="s">
        <v>1568</v>
      </c>
      <c r="E22">
        <v>1</v>
      </c>
      <c r="F22" t="s">
        <v>768</v>
      </c>
      <c r="G22" t="s">
        <v>769</v>
      </c>
      <c r="H22" t="s">
        <v>770</v>
      </c>
    </row>
    <row r="23" spans="1:8" ht="114">
      <c r="A23">
        <v>29021694</v>
      </c>
      <c r="B23">
        <v>2016</v>
      </c>
      <c r="C23" t="s">
        <v>665</v>
      </c>
      <c r="D23" s="1" t="s">
        <v>666</v>
      </c>
      <c r="E23">
        <v>0</v>
      </c>
    </row>
    <row r="24" spans="1:8" ht="38">
      <c r="A24">
        <v>28989189</v>
      </c>
      <c r="B24">
        <v>2016</v>
      </c>
      <c r="C24" t="s">
        <v>667</v>
      </c>
      <c r="D24" s="1" t="s">
        <v>668</v>
      </c>
      <c r="E24">
        <v>0</v>
      </c>
    </row>
    <row r="25" spans="1:8" ht="114">
      <c r="A25">
        <v>28979360</v>
      </c>
      <c r="B25">
        <v>2016</v>
      </c>
      <c r="C25" t="s">
        <v>669</v>
      </c>
      <c r="D25" s="1" t="s">
        <v>670</v>
      </c>
      <c r="E25">
        <v>0</v>
      </c>
    </row>
    <row r="26" spans="1:8" ht="19">
      <c r="A26">
        <v>28959335</v>
      </c>
      <c r="B26">
        <v>2016</v>
      </c>
      <c r="C26" t="s">
        <v>671</v>
      </c>
      <c r="D26" s="1" t="s">
        <v>672</v>
      </c>
      <c r="E26">
        <v>0</v>
      </c>
    </row>
    <row r="27" spans="1:8" ht="19">
      <c r="A27">
        <v>28959335</v>
      </c>
      <c r="B27">
        <v>2016</v>
      </c>
      <c r="C27" t="s">
        <v>671</v>
      </c>
      <c r="D27" s="1" t="s">
        <v>673</v>
      </c>
      <c r="E27">
        <v>0</v>
      </c>
    </row>
    <row r="28" spans="1:8" ht="19">
      <c r="A28">
        <v>28955995</v>
      </c>
      <c r="B28">
        <v>2016</v>
      </c>
      <c r="C28" t="s">
        <v>674</v>
      </c>
      <c r="D28" s="1" t="s">
        <v>675</v>
      </c>
      <c r="E28">
        <v>0</v>
      </c>
    </row>
    <row r="29" spans="1:8" ht="38">
      <c r="A29">
        <v>28955977</v>
      </c>
      <c r="B29">
        <v>2016</v>
      </c>
      <c r="C29" t="s">
        <v>676</v>
      </c>
      <c r="D29" s="1" t="s">
        <v>677</v>
      </c>
      <c r="E29">
        <v>0</v>
      </c>
    </row>
    <row r="30" spans="1:8" ht="19">
      <c r="A30">
        <v>28911547</v>
      </c>
      <c r="B30">
        <v>2016</v>
      </c>
      <c r="C30" t="s">
        <v>678</v>
      </c>
      <c r="D30" s="1" t="s">
        <v>679</v>
      </c>
      <c r="E30">
        <v>0</v>
      </c>
    </row>
    <row r="31" spans="1:8" ht="57">
      <c r="A31">
        <v>28911536</v>
      </c>
      <c r="B31">
        <v>2016</v>
      </c>
      <c r="C31" t="s">
        <v>680</v>
      </c>
      <c r="D31" s="1" t="s">
        <v>681</v>
      </c>
      <c r="E31">
        <v>0</v>
      </c>
    </row>
    <row r="32" spans="1:8" ht="19">
      <c r="A32">
        <v>28881733</v>
      </c>
      <c r="B32">
        <v>2016</v>
      </c>
      <c r="C32" t="s">
        <v>682</v>
      </c>
      <c r="D32" s="1" t="s">
        <v>683</v>
      </c>
      <c r="E32">
        <v>0</v>
      </c>
    </row>
    <row r="33" spans="1:8" ht="19">
      <c r="A33">
        <v>28868326</v>
      </c>
      <c r="B33">
        <v>2016</v>
      </c>
      <c r="C33" t="s">
        <v>684</v>
      </c>
      <c r="D33" s="1" t="s">
        <v>685</v>
      </c>
      <c r="E33">
        <v>0</v>
      </c>
    </row>
    <row r="34" spans="1:8" ht="19">
      <c r="A34">
        <v>28824831</v>
      </c>
      <c r="B34">
        <v>2016</v>
      </c>
      <c r="C34" t="s">
        <v>686</v>
      </c>
      <c r="D34" s="1" t="s">
        <v>1569</v>
      </c>
      <c r="E34">
        <v>1</v>
      </c>
      <c r="F34" t="s">
        <v>771</v>
      </c>
      <c r="G34" t="s">
        <v>635</v>
      </c>
      <c r="H34" t="s">
        <v>1570</v>
      </c>
    </row>
    <row r="35" spans="1:8" ht="38">
      <c r="A35">
        <v>28824290</v>
      </c>
      <c r="B35">
        <v>2016</v>
      </c>
      <c r="C35" t="s">
        <v>687</v>
      </c>
      <c r="D35" s="1" t="s">
        <v>688</v>
      </c>
      <c r="E35">
        <v>0</v>
      </c>
    </row>
    <row r="36" spans="1:8" ht="19">
      <c r="A36">
        <v>28824240</v>
      </c>
      <c r="B36">
        <v>2016</v>
      </c>
      <c r="C36" t="s">
        <v>689</v>
      </c>
      <c r="D36" s="1" t="s">
        <v>690</v>
      </c>
      <c r="E36">
        <v>0</v>
      </c>
    </row>
    <row r="37" spans="1:8" ht="19">
      <c r="A37">
        <v>28808187</v>
      </c>
      <c r="B37">
        <v>2016</v>
      </c>
      <c r="C37" t="s">
        <v>691</v>
      </c>
      <c r="D37" s="1" t="s">
        <v>692</v>
      </c>
      <c r="E37">
        <v>0</v>
      </c>
    </row>
    <row r="38" spans="1:8" ht="19">
      <c r="A38">
        <v>28774096</v>
      </c>
      <c r="B38">
        <v>2016</v>
      </c>
      <c r="C38" t="s">
        <v>693</v>
      </c>
      <c r="D38" s="1" t="s">
        <v>694</v>
      </c>
      <c r="E38">
        <v>0</v>
      </c>
    </row>
    <row r="39" spans="1:8" ht="57">
      <c r="A39">
        <v>28750980</v>
      </c>
      <c r="B39">
        <v>2016</v>
      </c>
      <c r="C39" t="s">
        <v>695</v>
      </c>
      <c r="D39" s="1" t="s">
        <v>696</v>
      </c>
      <c r="E39">
        <v>0</v>
      </c>
    </row>
    <row r="40" spans="1:8" ht="19">
      <c r="A40">
        <v>28722445</v>
      </c>
      <c r="B40">
        <v>2016</v>
      </c>
      <c r="C40" t="s">
        <v>697</v>
      </c>
      <c r="D40" s="1" t="s">
        <v>698</v>
      </c>
      <c r="E40">
        <v>0</v>
      </c>
    </row>
    <row r="41" spans="1:8" ht="19">
      <c r="A41">
        <v>28701874</v>
      </c>
      <c r="B41">
        <v>2016</v>
      </c>
      <c r="C41" t="s">
        <v>699</v>
      </c>
      <c r="D41" s="1" t="s">
        <v>700</v>
      </c>
      <c r="E41">
        <v>0</v>
      </c>
    </row>
    <row r="42" spans="1:8" ht="38">
      <c r="A42">
        <v>28701874</v>
      </c>
      <c r="B42">
        <v>2016</v>
      </c>
      <c r="C42" t="s">
        <v>699</v>
      </c>
      <c r="D42" s="1" t="s">
        <v>701</v>
      </c>
      <c r="E42">
        <v>0</v>
      </c>
    </row>
    <row r="43" spans="1:8" ht="19">
      <c r="A43">
        <v>28694954</v>
      </c>
      <c r="B43">
        <v>2016</v>
      </c>
      <c r="C43" t="s">
        <v>702</v>
      </c>
      <c r="D43" s="1" t="s">
        <v>703</v>
      </c>
      <c r="E43">
        <v>0</v>
      </c>
    </row>
    <row r="44" spans="1:8" ht="19">
      <c r="A44">
        <v>28694954</v>
      </c>
      <c r="B44">
        <v>2016</v>
      </c>
      <c r="C44" t="s">
        <v>702</v>
      </c>
      <c r="D44" s="1" t="s">
        <v>704</v>
      </c>
      <c r="E44">
        <v>0</v>
      </c>
    </row>
    <row r="45" spans="1:8" ht="38">
      <c r="A45">
        <v>28670098</v>
      </c>
      <c r="B45">
        <v>2016</v>
      </c>
      <c r="C45" t="s">
        <v>705</v>
      </c>
      <c r="D45" s="1" t="s">
        <v>706</v>
      </c>
      <c r="E45">
        <v>0</v>
      </c>
    </row>
    <row r="46" spans="1:8" ht="19">
      <c r="A46">
        <v>28661866</v>
      </c>
      <c r="B46">
        <v>2016</v>
      </c>
      <c r="C46" t="s">
        <v>707</v>
      </c>
      <c r="D46" s="1" t="s">
        <v>708</v>
      </c>
      <c r="E46">
        <v>0</v>
      </c>
    </row>
    <row r="47" spans="1:8" ht="38">
      <c r="A47">
        <v>28630529</v>
      </c>
      <c r="B47">
        <v>2016</v>
      </c>
      <c r="C47" t="s">
        <v>709</v>
      </c>
      <c r="D47" s="1" t="s">
        <v>710</v>
      </c>
      <c r="E47">
        <v>0</v>
      </c>
    </row>
    <row r="48" spans="1:8" ht="19">
      <c r="A48">
        <v>28618867</v>
      </c>
      <c r="B48">
        <v>2016</v>
      </c>
      <c r="C48" t="s">
        <v>711</v>
      </c>
      <c r="D48" s="1" t="s">
        <v>712</v>
      </c>
      <c r="E48">
        <v>0</v>
      </c>
    </row>
    <row r="49" spans="1:8" ht="38">
      <c r="A49">
        <v>28618867</v>
      </c>
      <c r="B49">
        <v>2016</v>
      </c>
      <c r="C49" t="s">
        <v>711</v>
      </c>
      <c r="D49" s="1" t="s">
        <v>1571</v>
      </c>
      <c r="E49">
        <v>2</v>
      </c>
      <c r="F49" t="s">
        <v>1572</v>
      </c>
      <c r="G49" t="s">
        <v>352</v>
      </c>
      <c r="H49" t="s">
        <v>510</v>
      </c>
    </row>
    <row r="50" spans="1:8" ht="38">
      <c r="A50">
        <v>28597422</v>
      </c>
      <c r="B50">
        <v>2016</v>
      </c>
      <c r="C50" t="s">
        <v>713</v>
      </c>
      <c r="D50" s="1" t="s">
        <v>714</v>
      </c>
      <c r="E50">
        <v>0</v>
      </c>
    </row>
    <row r="51" spans="1:8" ht="38">
      <c r="A51">
        <v>28584393</v>
      </c>
      <c r="B51">
        <v>2016</v>
      </c>
      <c r="C51" t="s">
        <v>715</v>
      </c>
      <c r="D51" s="1" t="s">
        <v>1573</v>
      </c>
      <c r="E51">
        <v>1</v>
      </c>
      <c r="F51" t="s">
        <v>364</v>
      </c>
      <c r="G51" t="s">
        <v>635</v>
      </c>
      <c r="H51" t="s">
        <v>1574</v>
      </c>
    </row>
    <row r="52" spans="1:8" ht="19">
      <c r="A52">
        <v>28580429</v>
      </c>
      <c r="B52">
        <v>2016</v>
      </c>
      <c r="C52" t="s">
        <v>716</v>
      </c>
      <c r="D52" s="1" t="s">
        <v>717</v>
      </c>
      <c r="E52">
        <v>0</v>
      </c>
    </row>
    <row r="53" spans="1:8" ht="38">
      <c r="A53">
        <v>28536388</v>
      </c>
      <c r="B53">
        <v>2016</v>
      </c>
      <c r="C53" t="s">
        <v>718</v>
      </c>
      <c r="D53" s="1" t="s">
        <v>719</v>
      </c>
      <c r="E53">
        <v>0</v>
      </c>
    </row>
    <row r="54" spans="1:8" ht="19">
      <c r="A54">
        <v>28534678</v>
      </c>
      <c r="B54">
        <v>2016</v>
      </c>
      <c r="C54" t="s">
        <v>720</v>
      </c>
      <c r="D54" s="1" t="s">
        <v>721</v>
      </c>
      <c r="E54">
        <v>0</v>
      </c>
    </row>
    <row r="55" spans="1:8" ht="19">
      <c r="A55">
        <v>28532361</v>
      </c>
      <c r="B55">
        <v>2016</v>
      </c>
      <c r="C55" t="s">
        <v>722</v>
      </c>
      <c r="D55" s="1" t="s">
        <v>1575</v>
      </c>
      <c r="E55">
        <v>1</v>
      </c>
      <c r="F55" t="s">
        <v>772</v>
      </c>
      <c r="G55" t="s">
        <v>633</v>
      </c>
      <c r="H55" t="s">
        <v>1576</v>
      </c>
    </row>
    <row r="56" spans="1:8" ht="38">
      <c r="A56">
        <v>28529818</v>
      </c>
      <c r="B56">
        <v>2016</v>
      </c>
      <c r="C56" t="s">
        <v>723</v>
      </c>
      <c r="D56" s="1" t="s">
        <v>724</v>
      </c>
      <c r="E56">
        <v>0</v>
      </c>
    </row>
    <row r="57" spans="1:8" ht="38">
      <c r="A57">
        <v>28516116</v>
      </c>
      <c r="B57">
        <v>2016</v>
      </c>
      <c r="C57" t="s">
        <v>725</v>
      </c>
      <c r="D57" s="1" t="s">
        <v>726</v>
      </c>
      <c r="E57">
        <v>0</v>
      </c>
    </row>
    <row r="58" spans="1:8" ht="57">
      <c r="A58">
        <v>28510215</v>
      </c>
      <c r="B58">
        <v>2016</v>
      </c>
      <c r="C58" t="s">
        <v>727</v>
      </c>
      <c r="D58" s="1" t="s">
        <v>728</v>
      </c>
      <c r="E58">
        <v>0</v>
      </c>
    </row>
    <row r="59" spans="1:8" ht="38">
      <c r="A59">
        <v>28510212</v>
      </c>
      <c r="B59">
        <v>2016</v>
      </c>
      <c r="C59" t="s">
        <v>729</v>
      </c>
      <c r="D59" s="1" t="s">
        <v>730</v>
      </c>
      <c r="E59">
        <v>0</v>
      </c>
    </row>
    <row r="60" spans="1:8" ht="19">
      <c r="A60">
        <v>28510041</v>
      </c>
      <c r="B60">
        <v>2016</v>
      </c>
      <c r="C60" t="s">
        <v>731</v>
      </c>
      <c r="D60" s="1" t="s">
        <v>1577</v>
      </c>
      <c r="E60">
        <v>1</v>
      </c>
      <c r="F60" t="s">
        <v>1578</v>
      </c>
      <c r="G60" t="s">
        <v>635</v>
      </c>
      <c r="H60" t="s">
        <v>773</v>
      </c>
    </row>
    <row r="61" spans="1:8" ht="19">
      <c r="A61">
        <v>28507676</v>
      </c>
      <c r="B61">
        <v>2016</v>
      </c>
      <c r="C61" t="s">
        <v>732</v>
      </c>
      <c r="D61" s="1" t="s">
        <v>733</v>
      </c>
      <c r="E61">
        <v>0</v>
      </c>
    </row>
    <row r="62" spans="1:8" ht="57">
      <c r="A62">
        <v>28507670</v>
      </c>
      <c r="B62">
        <v>2016</v>
      </c>
      <c r="C62" t="s">
        <v>734</v>
      </c>
      <c r="D62" s="1" t="s">
        <v>735</v>
      </c>
      <c r="E62">
        <v>0</v>
      </c>
    </row>
    <row r="63" spans="1:8" ht="38">
      <c r="A63">
        <v>28503404</v>
      </c>
      <c r="B63">
        <v>2016</v>
      </c>
      <c r="C63" t="s">
        <v>736</v>
      </c>
      <c r="D63" s="1" t="s">
        <v>737</v>
      </c>
      <c r="E63">
        <v>0</v>
      </c>
    </row>
    <row r="64" spans="1:8" ht="38">
      <c r="A64">
        <v>28496969</v>
      </c>
      <c r="B64">
        <v>2016</v>
      </c>
      <c r="C64" t="s">
        <v>738</v>
      </c>
      <c r="D64" s="1" t="s">
        <v>739</v>
      </c>
      <c r="E64">
        <v>0</v>
      </c>
    </row>
    <row r="65" spans="1:8" ht="19">
      <c r="A65">
        <v>28496931</v>
      </c>
      <c r="B65">
        <v>2016</v>
      </c>
      <c r="C65" t="s">
        <v>740</v>
      </c>
      <c r="D65" s="1" t="s">
        <v>741</v>
      </c>
      <c r="E65">
        <v>0</v>
      </c>
    </row>
    <row r="66" spans="1:8" ht="19">
      <c r="A66">
        <v>28496931</v>
      </c>
      <c r="B66">
        <v>2016</v>
      </c>
      <c r="C66" t="s">
        <v>740</v>
      </c>
      <c r="D66" s="1" t="s">
        <v>742</v>
      </c>
      <c r="E66">
        <v>0</v>
      </c>
    </row>
    <row r="67" spans="1:8" ht="38">
      <c r="A67">
        <v>28471123</v>
      </c>
      <c r="B67">
        <v>2016</v>
      </c>
      <c r="C67" t="s">
        <v>743</v>
      </c>
      <c r="D67" s="1" t="s">
        <v>744</v>
      </c>
      <c r="E67">
        <v>0</v>
      </c>
    </row>
    <row r="68" spans="1:8" ht="38">
      <c r="A68">
        <v>28460975</v>
      </c>
      <c r="B68">
        <v>2016</v>
      </c>
      <c r="C68" t="s">
        <v>745</v>
      </c>
      <c r="D68" s="1" t="s">
        <v>746</v>
      </c>
      <c r="E68">
        <v>0</v>
      </c>
    </row>
    <row r="69" spans="1:8" ht="19">
      <c r="A69">
        <v>32104336</v>
      </c>
      <c r="B69">
        <v>2016</v>
      </c>
      <c r="C69" t="s">
        <v>747</v>
      </c>
      <c r="D69" s="1" t="s">
        <v>748</v>
      </c>
      <c r="E69">
        <v>0</v>
      </c>
    </row>
    <row r="70" spans="1:8" ht="38">
      <c r="A70">
        <v>31994112</v>
      </c>
      <c r="B70">
        <v>2016</v>
      </c>
      <c r="C70" t="s">
        <v>749</v>
      </c>
      <c r="D70" s="1" t="s">
        <v>750</v>
      </c>
      <c r="E70">
        <v>0</v>
      </c>
    </row>
    <row r="71" spans="1:8" ht="19">
      <c r="A71">
        <v>28451329</v>
      </c>
      <c r="B71">
        <v>2016</v>
      </c>
      <c r="C71" t="s">
        <v>751</v>
      </c>
      <c r="D71" s="1" t="s">
        <v>752</v>
      </c>
      <c r="E71">
        <v>0</v>
      </c>
    </row>
    <row r="72" spans="1:8" ht="19">
      <c r="A72">
        <v>28451329</v>
      </c>
      <c r="B72">
        <v>2016</v>
      </c>
      <c r="C72" t="s">
        <v>751</v>
      </c>
      <c r="D72" s="1" t="s">
        <v>753</v>
      </c>
      <c r="E72">
        <v>0</v>
      </c>
    </row>
    <row r="73" spans="1:8" ht="19">
      <c r="A73">
        <v>28451232</v>
      </c>
      <c r="B73">
        <v>2016</v>
      </c>
      <c r="C73" t="s">
        <v>754</v>
      </c>
      <c r="D73" s="1" t="s">
        <v>755</v>
      </c>
      <c r="E73">
        <v>0</v>
      </c>
    </row>
    <row r="74" spans="1:8" ht="38">
      <c r="A74">
        <v>28451155</v>
      </c>
      <c r="B74">
        <v>2016</v>
      </c>
      <c r="C74" t="s">
        <v>756</v>
      </c>
      <c r="D74" s="1" t="s">
        <v>1579</v>
      </c>
      <c r="E74">
        <v>1</v>
      </c>
      <c r="F74" t="s">
        <v>774</v>
      </c>
      <c r="G74" t="s">
        <v>635</v>
      </c>
      <c r="H74" t="s">
        <v>1580</v>
      </c>
    </row>
    <row r="75" spans="1:8" ht="19">
      <c r="A75">
        <v>28445888</v>
      </c>
      <c r="B75">
        <v>2016</v>
      </c>
      <c r="C75" t="s">
        <v>757</v>
      </c>
      <c r="D75" s="1" t="s">
        <v>1581</v>
      </c>
      <c r="E75">
        <v>1</v>
      </c>
      <c r="F75" t="s">
        <v>775</v>
      </c>
      <c r="G75" t="s">
        <v>349</v>
      </c>
      <c r="H75" t="s">
        <v>1582</v>
      </c>
    </row>
    <row r="76" spans="1:8" ht="38">
      <c r="A76">
        <v>28442756</v>
      </c>
      <c r="B76">
        <v>2016</v>
      </c>
      <c r="C76" t="s">
        <v>758</v>
      </c>
      <c r="D76" s="1" t="s">
        <v>759</v>
      </c>
      <c r="E76">
        <v>0</v>
      </c>
    </row>
    <row r="77" spans="1:8" ht="38">
      <c r="A77">
        <v>28442704</v>
      </c>
      <c r="B77">
        <v>2016</v>
      </c>
      <c r="C77" t="s">
        <v>760</v>
      </c>
      <c r="D77" s="1" t="s">
        <v>761</v>
      </c>
      <c r="E77">
        <v>0</v>
      </c>
    </row>
    <row r="78" spans="1:8" ht="114">
      <c r="A78">
        <v>28441648</v>
      </c>
      <c r="B78">
        <v>2016</v>
      </c>
      <c r="C78" t="s">
        <v>762</v>
      </c>
      <c r="D78" s="1" t="s">
        <v>763</v>
      </c>
      <c r="E78">
        <v>0</v>
      </c>
    </row>
    <row r="79" spans="1:8" ht="38">
      <c r="A79">
        <v>28441648</v>
      </c>
      <c r="B79">
        <v>2016</v>
      </c>
      <c r="C79" t="s">
        <v>762</v>
      </c>
      <c r="D79" s="1" t="s">
        <v>764</v>
      </c>
      <c r="E79">
        <v>0</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28"/>
  <sheetViews>
    <sheetView workbookViewId="0">
      <pane ySplit="1" topLeftCell="A2" activePane="bottomLeft" state="frozen"/>
      <selection pane="bottomLeft" activeCell="F39" sqref="F39"/>
    </sheetView>
  </sheetViews>
  <sheetFormatPr baseColWidth="10" defaultRowHeight="18"/>
  <cols>
    <col min="4" max="4" width="156.42578125" style="1" customWidth="1"/>
  </cols>
  <sheetData>
    <row r="1" spans="1:14" ht="19">
      <c r="A1" t="s">
        <v>152</v>
      </c>
      <c r="B1" t="s">
        <v>153</v>
      </c>
      <c r="C1" t="s">
        <v>154</v>
      </c>
      <c r="D1" s="1" t="s">
        <v>159</v>
      </c>
      <c r="E1" t="s">
        <v>155</v>
      </c>
      <c r="F1" t="s">
        <v>156</v>
      </c>
      <c r="G1" t="s">
        <v>157</v>
      </c>
      <c r="H1" t="s">
        <v>158</v>
      </c>
      <c r="I1">
        <f>COUNTIFS(E2:E228,"&lt;&gt;0", E2:E228, "&lt;&gt;-1")</f>
        <v>13</v>
      </c>
      <c r="J1">
        <f>COUNTIF($E:$E,"1")</f>
        <v>1</v>
      </c>
      <c r="K1">
        <f>COUNTIF($E:$E,"2")</f>
        <v>0</v>
      </c>
      <c r="L1">
        <f>COUNTIF($E:$E,"3")</f>
        <v>11</v>
      </c>
      <c r="M1">
        <f>COUNTIF($E:$E,"4")</f>
        <v>1</v>
      </c>
      <c r="N1">
        <f>COUNTIF($E:$E,"5")</f>
        <v>0</v>
      </c>
    </row>
    <row r="2" spans="1:14" ht="19">
      <c r="A2">
        <v>26321680</v>
      </c>
      <c r="B2">
        <v>2015</v>
      </c>
      <c r="C2" t="s">
        <v>776</v>
      </c>
      <c r="D2" s="1" t="s">
        <v>1083</v>
      </c>
      <c r="E2">
        <v>3</v>
      </c>
      <c r="F2" t="s">
        <v>1584</v>
      </c>
      <c r="G2" t="s">
        <v>765</v>
      </c>
      <c r="H2" t="s">
        <v>1585</v>
      </c>
    </row>
    <row r="3" spans="1:14" ht="19">
      <c r="A3">
        <v>26321680</v>
      </c>
      <c r="B3">
        <v>2015</v>
      </c>
      <c r="C3" t="s">
        <v>776</v>
      </c>
      <c r="D3" s="1" t="s">
        <v>777</v>
      </c>
      <c r="E3">
        <v>3</v>
      </c>
      <c r="F3" t="s">
        <v>1084</v>
      </c>
      <c r="G3" t="s">
        <v>765</v>
      </c>
      <c r="H3" t="s">
        <v>1085</v>
      </c>
    </row>
    <row r="4" spans="1:14" ht="19">
      <c r="A4">
        <v>26321680</v>
      </c>
      <c r="B4">
        <v>2015</v>
      </c>
      <c r="C4" t="s">
        <v>776</v>
      </c>
      <c r="D4" s="1" t="s">
        <v>778</v>
      </c>
      <c r="E4">
        <v>0</v>
      </c>
    </row>
    <row r="5" spans="1:14" ht="19">
      <c r="A5">
        <v>25658443</v>
      </c>
      <c r="B5">
        <v>2015</v>
      </c>
      <c r="C5" t="s">
        <v>779</v>
      </c>
      <c r="D5" s="1" t="s">
        <v>1586</v>
      </c>
      <c r="E5">
        <v>3</v>
      </c>
      <c r="F5" t="s">
        <v>1587</v>
      </c>
      <c r="G5" t="s">
        <v>194</v>
      </c>
      <c r="H5" t="s">
        <v>1588</v>
      </c>
    </row>
    <row r="6" spans="1:14" ht="38">
      <c r="A6">
        <v>25658443</v>
      </c>
      <c r="B6">
        <v>2015</v>
      </c>
      <c r="C6" t="s">
        <v>779</v>
      </c>
      <c r="D6" s="1" t="s">
        <v>1589</v>
      </c>
      <c r="E6">
        <v>3</v>
      </c>
      <c r="F6" t="s">
        <v>1590</v>
      </c>
      <c r="G6" t="s">
        <v>765</v>
      </c>
      <c r="H6" t="s">
        <v>1591</v>
      </c>
    </row>
    <row r="7" spans="1:14" ht="19">
      <c r="A7">
        <v>25658443</v>
      </c>
      <c r="B7">
        <v>2015</v>
      </c>
      <c r="C7" t="s">
        <v>779</v>
      </c>
      <c r="D7" s="1" t="s">
        <v>1592</v>
      </c>
      <c r="E7">
        <v>3</v>
      </c>
      <c r="F7" t="s">
        <v>1593</v>
      </c>
      <c r="G7" t="s">
        <v>765</v>
      </c>
      <c r="H7" t="s">
        <v>1594</v>
      </c>
    </row>
    <row r="8" spans="1:14" ht="19">
      <c r="A8">
        <v>26378986</v>
      </c>
      <c r="B8">
        <v>2015</v>
      </c>
      <c r="C8" t="s">
        <v>780</v>
      </c>
      <c r="D8" s="1" t="s">
        <v>781</v>
      </c>
      <c r="E8">
        <v>0</v>
      </c>
    </row>
    <row r="9" spans="1:14" ht="38">
      <c r="A9">
        <v>26378986</v>
      </c>
      <c r="B9">
        <v>2015</v>
      </c>
      <c r="C9" t="s">
        <v>780</v>
      </c>
      <c r="D9" s="1" t="s">
        <v>782</v>
      </c>
      <c r="E9">
        <v>0</v>
      </c>
    </row>
    <row r="10" spans="1:14" ht="19">
      <c r="A10">
        <v>26378986</v>
      </c>
      <c r="B10">
        <v>2015</v>
      </c>
      <c r="C10" t="s">
        <v>780</v>
      </c>
      <c r="D10" s="1" t="s">
        <v>783</v>
      </c>
      <c r="E10">
        <v>0</v>
      </c>
    </row>
    <row r="11" spans="1:14" ht="19">
      <c r="A11">
        <v>26378986</v>
      </c>
      <c r="B11">
        <v>2015</v>
      </c>
      <c r="C11" t="s">
        <v>780</v>
      </c>
      <c r="D11" s="1" t="s">
        <v>784</v>
      </c>
      <c r="E11">
        <v>0</v>
      </c>
    </row>
    <row r="12" spans="1:14" ht="19">
      <c r="A12">
        <v>26378986</v>
      </c>
      <c r="B12">
        <v>2015</v>
      </c>
      <c r="C12" t="s">
        <v>780</v>
      </c>
      <c r="D12" s="1" t="s">
        <v>785</v>
      </c>
      <c r="E12">
        <v>0</v>
      </c>
    </row>
    <row r="13" spans="1:14" ht="19">
      <c r="A13">
        <v>26378986</v>
      </c>
      <c r="B13">
        <v>2015</v>
      </c>
      <c r="C13" t="s">
        <v>780</v>
      </c>
      <c r="D13" s="1" t="s">
        <v>786</v>
      </c>
      <c r="E13">
        <v>0</v>
      </c>
    </row>
    <row r="14" spans="1:14" ht="19">
      <c r="A14">
        <v>26378986</v>
      </c>
      <c r="B14">
        <v>2015</v>
      </c>
      <c r="C14" t="s">
        <v>780</v>
      </c>
      <c r="D14" s="1" t="s">
        <v>787</v>
      </c>
      <c r="E14">
        <v>0</v>
      </c>
    </row>
    <row r="15" spans="1:14" ht="38">
      <c r="A15">
        <v>25660311</v>
      </c>
      <c r="B15">
        <v>2015</v>
      </c>
      <c r="C15" t="s">
        <v>788</v>
      </c>
      <c r="D15" s="1" t="s">
        <v>1595</v>
      </c>
      <c r="E15">
        <v>4</v>
      </c>
      <c r="F15" t="s">
        <v>1596</v>
      </c>
      <c r="G15" t="s">
        <v>1086</v>
      </c>
      <c r="H15" t="s">
        <v>1597</v>
      </c>
    </row>
    <row r="16" spans="1:14" ht="38">
      <c r="A16">
        <v>25660311</v>
      </c>
      <c r="B16">
        <v>2015</v>
      </c>
      <c r="C16" t="s">
        <v>788</v>
      </c>
      <c r="D16" s="1" t="s">
        <v>789</v>
      </c>
      <c r="E16">
        <v>0</v>
      </c>
    </row>
    <row r="17" spans="1:8" ht="38">
      <c r="A17">
        <v>25660311</v>
      </c>
      <c r="B17">
        <v>2015</v>
      </c>
      <c r="C17" t="s">
        <v>788</v>
      </c>
      <c r="D17" s="1" t="s">
        <v>790</v>
      </c>
      <c r="E17">
        <v>0</v>
      </c>
    </row>
    <row r="18" spans="1:8" ht="19">
      <c r="A18">
        <v>26548411</v>
      </c>
      <c r="B18">
        <v>2015</v>
      </c>
      <c r="C18" t="s">
        <v>791</v>
      </c>
      <c r="D18" s="1" t="s">
        <v>792</v>
      </c>
      <c r="E18">
        <v>0</v>
      </c>
    </row>
    <row r="19" spans="1:8" ht="19">
      <c r="A19">
        <v>26548411</v>
      </c>
      <c r="B19">
        <v>2015</v>
      </c>
      <c r="C19" t="s">
        <v>791</v>
      </c>
      <c r="D19" s="1" t="s">
        <v>1598</v>
      </c>
      <c r="E19">
        <v>3</v>
      </c>
      <c r="F19" t="s">
        <v>364</v>
      </c>
      <c r="G19" t="s">
        <v>765</v>
      </c>
      <c r="H19" t="s">
        <v>1599</v>
      </c>
    </row>
    <row r="20" spans="1:8" ht="38">
      <c r="A20">
        <v>26548411</v>
      </c>
      <c r="B20">
        <v>2015</v>
      </c>
      <c r="C20" t="s">
        <v>791</v>
      </c>
      <c r="D20" s="1" t="s">
        <v>793</v>
      </c>
      <c r="E20">
        <v>0</v>
      </c>
    </row>
    <row r="21" spans="1:8" ht="19">
      <c r="A21">
        <v>24654910</v>
      </c>
      <c r="B21">
        <v>2015</v>
      </c>
      <c r="C21" t="s">
        <v>794</v>
      </c>
      <c r="D21" s="1" t="s">
        <v>795</v>
      </c>
      <c r="E21">
        <v>0</v>
      </c>
    </row>
    <row r="22" spans="1:8" ht="19">
      <c r="A22">
        <v>24654910</v>
      </c>
      <c r="B22">
        <v>2015</v>
      </c>
      <c r="C22" t="s">
        <v>794</v>
      </c>
      <c r="D22" s="1" t="s">
        <v>796</v>
      </c>
      <c r="E22">
        <v>0</v>
      </c>
    </row>
    <row r="23" spans="1:8" ht="19">
      <c r="A23">
        <v>24654910</v>
      </c>
      <c r="B23">
        <v>2015</v>
      </c>
      <c r="C23" t="s">
        <v>794</v>
      </c>
      <c r="D23" s="1" t="s">
        <v>797</v>
      </c>
      <c r="E23">
        <v>0</v>
      </c>
    </row>
    <row r="24" spans="1:8" ht="19">
      <c r="A24">
        <v>25738491</v>
      </c>
      <c r="B24">
        <v>2015</v>
      </c>
      <c r="C24" t="s">
        <v>798</v>
      </c>
      <c r="D24" s="1" t="s">
        <v>799</v>
      </c>
      <c r="E24">
        <v>0</v>
      </c>
    </row>
    <row r="25" spans="1:8" ht="38">
      <c r="A25">
        <v>25738491</v>
      </c>
      <c r="B25">
        <v>2015</v>
      </c>
      <c r="C25" t="s">
        <v>798</v>
      </c>
      <c r="D25" s="1" t="s">
        <v>800</v>
      </c>
      <c r="E25">
        <v>0</v>
      </c>
    </row>
    <row r="26" spans="1:8" ht="38">
      <c r="A26">
        <v>25555838</v>
      </c>
      <c r="B26">
        <v>2015</v>
      </c>
      <c r="C26" t="s">
        <v>801</v>
      </c>
      <c r="D26" s="1" t="s">
        <v>1600</v>
      </c>
      <c r="E26">
        <v>3</v>
      </c>
      <c r="F26" t="s">
        <v>1601</v>
      </c>
      <c r="G26" t="s">
        <v>765</v>
      </c>
      <c r="H26" t="s">
        <v>1087</v>
      </c>
    </row>
    <row r="27" spans="1:8" ht="38">
      <c r="A27">
        <v>25818864</v>
      </c>
      <c r="B27">
        <v>2015</v>
      </c>
      <c r="C27" t="s">
        <v>802</v>
      </c>
      <c r="D27" s="1" t="s">
        <v>803</v>
      </c>
      <c r="E27">
        <v>0</v>
      </c>
    </row>
    <row r="28" spans="1:8" ht="38">
      <c r="A28">
        <v>25727698</v>
      </c>
      <c r="B28">
        <v>2015</v>
      </c>
      <c r="C28" t="s">
        <v>804</v>
      </c>
      <c r="D28" s="1" t="s">
        <v>805</v>
      </c>
      <c r="E28">
        <v>0</v>
      </c>
    </row>
    <row r="29" spans="1:8" ht="19">
      <c r="A29">
        <v>25727698</v>
      </c>
      <c r="B29">
        <v>2015</v>
      </c>
      <c r="C29" t="s">
        <v>804</v>
      </c>
      <c r="D29" s="1" t="s">
        <v>806</v>
      </c>
      <c r="E29">
        <v>0</v>
      </c>
    </row>
    <row r="30" spans="1:8" ht="19">
      <c r="A30">
        <v>25870596</v>
      </c>
      <c r="B30">
        <v>2015</v>
      </c>
      <c r="C30" t="s">
        <v>807</v>
      </c>
      <c r="D30" s="1" t="s">
        <v>808</v>
      </c>
      <c r="E30">
        <v>0</v>
      </c>
    </row>
    <row r="31" spans="1:8" ht="19">
      <c r="A31">
        <v>26491100</v>
      </c>
      <c r="B31">
        <v>2015</v>
      </c>
      <c r="C31" t="s">
        <v>809</v>
      </c>
      <c r="D31" s="1" t="s">
        <v>810</v>
      </c>
      <c r="E31">
        <v>0</v>
      </c>
    </row>
    <row r="32" spans="1:8" ht="38">
      <c r="A32">
        <v>26491100</v>
      </c>
      <c r="B32">
        <v>2015</v>
      </c>
      <c r="C32" t="s">
        <v>809</v>
      </c>
      <c r="D32" s="1" t="s">
        <v>811</v>
      </c>
      <c r="E32">
        <v>0</v>
      </c>
    </row>
    <row r="33" spans="1:8" ht="19">
      <c r="A33">
        <v>25300043</v>
      </c>
      <c r="B33">
        <v>2015</v>
      </c>
      <c r="C33" t="s">
        <v>812</v>
      </c>
      <c r="D33" s="1" t="s">
        <v>813</v>
      </c>
      <c r="E33">
        <v>0</v>
      </c>
    </row>
    <row r="34" spans="1:8" ht="19">
      <c r="A34">
        <v>26113821</v>
      </c>
      <c r="B34">
        <v>2015</v>
      </c>
      <c r="C34" t="s">
        <v>814</v>
      </c>
      <c r="D34" s="1" t="s">
        <v>815</v>
      </c>
      <c r="E34">
        <v>0</v>
      </c>
    </row>
    <row r="35" spans="1:8" ht="19">
      <c r="A35">
        <v>26113821</v>
      </c>
      <c r="B35">
        <v>2015</v>
      </c>
      <c r="C35" t="s">
        <v>814</v>
      </c>
      <c r="D35" s="1" t="s">
        <v>816</v>
      </c>
      <c r="E35">
        <v>0</v>
      </c>
    </row>
    <row r="36" spans="1:8" ht="19">
      <c r="A36">
        <v>25512265</v>
      </c>
      <c r="B36">
        <v>2015</v>
      </c>
      <c r="C36" t="s">
        <v>817</v>
      </c>
      <c r="D36" s="1" t="s">
        <v>818</v>
      </c>
      <c r="E36">
        <v>0</v>
      </c>
    </row>
    <row r="37" spans="1:8" ht="19">
      <c r="A37">
        <v>25512265</v>
      </c>
      <c r="B37">
        <v>2015</v>
      </c>
      <c r="C37" t="s">
        <v>817</v>
      </c>
      <c r="D37" s="1" t="s">
        <v>819</v>
      </c>
      <c r="E37">
        <v>0</v>
      </c>
    </row>
    <row r="38" spans="1:8" ht="38">
      <c r="A38">
        <v>25971975</v>
      </c>
      <c r="B38">
        <v>2015</v>
      </c>
      <c r="C38" t="s">
        <v>820</v>
      </c>
      <c r="D38" s="1" t="s">
        <v>1088</v>
      </c>
      <c r="E38">
        <v>3</v>
      </c>
      <c r="F38" t="s">
        <v>1602</v>
      </c>
      <c r="G38" t="s">
        <v>765</v>
      </c>
      <c r="H38" t="s">
        <v>1089</v>
      </c>
    </row>
    <row r="39" spans="1:8" ht="19">
      <c r="A39">
        <v>25971975</v>
      </c>
      <c r="B39">
        <v>2015</v>
      </c>
      <c r="C39" t="s">
        <v>820</v>
      </c>
      <c r="D39" s="1" t="s">
        <v>1603</v>
      </c>
      <c r="E39">
        <v>3</v>
      </c>
      <c r="F39" t="s">
        <v>1604</v>
      </c>
      <c r="G39" t="s">
        <v>765</v>
      </c>
      <c r="H39" t="s">
        <v>1605</v>
      </c>
    </row>
    <row r="40" spans="1:8" ht="19">
      <c r="A40">
        <v>25971975</v>
      </c>
      <c r="B40">
        <v>2015</v>
      </c>
      <c r="C40" t="s">
        <v>820</v>
      </c>
      <c r="D40" s="1" t="s">
        <v>821</v>
      </c>
      <c r="E40">
        <v>1</v>
      </c>
      <c r="F40" t="s">
        <v>1090</v>
      </c>
      <c r="G40" t="s">
        <v>635</v>
      </c>
      <c r="H40" t="s">
        <v>1091</v>
      </c>
    </row>
    <row r="41" spans="1:8" ht="38">
      <c r="A41">
        <v>25897241</v>
      </c>
      <c r="B41">
        <v>2015</v>
      </c>
      <c r="C41" t="s">
        <v>822</v>
      </c>
      <c r="D41" s="1" t="s">
        <v>823</v>
      </c>
      <c r="E41">
        <v>0</v>
      </c>
    </row>
    <row r="42" spans="1:8" ht="19">
      <c r="A42">
        <v>25897241</v>
      </c>
      <c r="B42">
        <v>2015</v>
      </c>
      <c r="C42" t="s">
        <v>822</v>
      </c>
      <c r="D42" s="1" t="s">
        <v>824</v>
      </c>
      <c r="E42">
        <v>0</v>
      </c>
    </row>
    <row r="43" spans="1:8" ht="38">
      <c r="A43">
        <v>26601851</v>
      </c>
      <c r="B43">
        <v>2015</v>
      </c>
      <c r="C43" t="s">
        <v>825</v>
      </c>
      <c r="D43" s="1" t="s">
        <v>1606</v>
      </c>
      <c r="E43">
        <v>3</v>
      </c>
      <c r="F43" t="s">
        <v>1092</v>
      </c>
      <c r="G43" t="s">
        <v>765</v>
      </c>
      <c r="H43" t="s">
        <v>1607</v>
      </c>
    </row>
    <row r="44" spans="1:8" ht="19">
      <c r="A44">
        <v>26601851</v>
      </c>
      <c r="B44">
        <v>2015</v>
      </c>
      <c r="C44" t="s">
        <v>825</v>
      </c>
      <c r="D44" s="1" t="s">
        <v>1608</v>
      </c>
      <c r="E44">
        <v>3</v>
      </c>
      <c r="F44" t="s">
        <v>1093</v>
      </c>
      <c r="G44" t="s">
        <v>765</v>
      </c>
      <c r="H44" t="s">
        <v>1609</v>
      </c>
    </row>
    <row r="45" spans="1:8" ht="57">
      <c r="A45">
        <v>25710711</v>
      </c>
      <c r="B45">
        <v>2015</v>
      </c>
      <c r="C45" t="s">
        <v>826</v>
      </c>
      <c r="D45" s="1" t="s">
        <v>827</v>
      </c>
      <c r="E45">
        <v>-1</v>
      </c>
    </row>
    <row r="46" spans="1:8" ht="38">
      <c r="A46">
        <v>25710711</v>
      </c>
      <c r="B46">
        <v>2015</v>
      </c>
      <c r="C46" t="s">
        <v>826</v>
      </c>
      <c r="D46" s="1" t="s">
        <v>828</v>
      </c>
      <c r="E46">
        <v>-1</v>
      </c>
    </row>
    <row r="47" spans="1:8" ht="19">
      <c r="A47">
        <v>25891992</v>
      </c>
      <c r="B47">
        <v>2015</v>
      </c>
      <c r="C47" t="s">
        <v>829</v>
      </c>
      <c r="D47" s="1" t="s">
        <v>830</v>
      </c>
      <c r="E47">
        <v>-1</v>
      </c>
    </row>
    <row r="48" spans="1:8" ht="38">
      <c r="A48">
        <v>25891992</v>
      </c>
      <c r="B48">
        <v>2015</v>
      </c>
      <c r="C48" t="s">
        <v>829</v>
      </c>
      <c r="D48" s="1" t="s">
        <v>831</v>
      </c>
      <c r="E48">
        <v>-1</v>
      </c>
    </row>
    <row r="49" spans="1:5" ht="38">
      <c r="A49">
        <v>25957159</v>
      </c>
      <c r="B49">
        <v>2015</v>
      </c>
      <c r="C49" t="s">
        <v>832</v>
      </c>
      <c r="D49" s="1" t="s">
        <v>833</v>
      </c>
      <c r="E49">
        <v>-1</v>
      </c>
    </row>
    <row r="50" spans="1:5" ht="19">
      <c r="A50">
        <v>25957159</v>
      </c>
      <c r="B50">
        <v>2015</v>
      </c>
      <c r="C50" t="s">
        <v>832</v>
      </c>
      <c r="D50" s="1" t="s">
        <v>834</v>
      </c>
      <c r="E50">
        <v>-1</v>
      </c>
    </row>
    <row r="51" spans="1:5" ht="38">
      <c r="A51">
        <v>25978104</v>
      </c>
      <c r="B51">
        <v>2015</v>
      </c>
      <c r="C51" t="s">
        <v>835</v>
      </c>
      <c r="D51" s="1" t="s">
        <v>836</v>
      </c>
      <c r="E51">
        <v>-1</v>
      </c>
    </row>
    <row r="52" spans="1:5" ht="19">
      <c r="A52">
        <v>25978104</v>
      </c>
      <c r="B52">
        <v>2015</v>
      </c>
      <c r="C52" t="s">
        <v>835</v>
      </c>
      <c r="D52" s="1" t="s">
        <v>837</v>
      </c>
      <c r="E52">
        <v>-1</v>
      </c>
    </row>
    <row r="53" spans="1:5" ht="19">
      <c r="A53">
        <v>25978104</v>
      </c>
      <c r="B53">
        <v>2015</v>
      </c>
      <c r="C53" t="s">
        <v>835</v>
      </c>
      <c r="D53" s="1" t="s">
        <v>838</v>
      </c>
      <c r="E53">
        <v>-1</v>
      </c>
    </row>
    <row r="54" spans="1:5" ht="38">
      <c r="A54">
        <v>26010075</v>
      </c>
      <c r="B54">
        <v>2015</v>
      </c>
      <c r="C54" t="s">
        <v>839</v>
      </c>
      <c r="D54" s="1" t="s">
        <v>840</v>
      </c>
      <c r="E54">
        <v>-1</v>
      </c>
    </row>
    <row r="55" spans="1:5" ht="19">
      <c r="A55">
        <v>26010075</v>
      </c>
      <c r="B55">
        <v>2015</v>
      </c>
      <c r="C55" t="s">
        <v>839</v>
      </c>
      <c r="D55" s="1" t="s">
        <v>841</v>
      </c>
      <c r="E55">
        <v>-1</v>
      </c>
    </row>
    <row r="56" spans="1:5" ht="19">
      <c r="A56">
        <v>26194856</v>
      </c>
      <c r="B56">
        <v>2015</v>
      </c>
      <c r="C56" t="s">
        <v>842</v>
      </c>
      <c r="D56" s="1" t="s">
        <v>843</v>
      </c>
      <c r="E56">
        <v>-1</v>
      </c>
    </row>
    <row r="57" spans="1:5" ht="19">
      <c r="A57">
        <v>26550034</v>
      </c>
      <c r="B57">
        <v>2015</v>
      </c>
      <c r="C57" t="s">
        <v>844</v>
      </c>
      <c r="D57" s="1" t="s">
        <v>845</v>
      </c>
      <c r="E57">
        <v>-1</v>
      </c>
    </row>
    <row r="58" spans="1:5" ht="38">
      <c r="A58">
        <v>26550034</v>
      </c>
      <c r="B58">
        <v>2015</v>
      </c>
      <c r="C58" t="s">
        <v>844</v>
      </c>
      <c r="D58" s="1" t="s">
        <v>846</v>
      </c>
      <c r="E58">
        <v>-1</v>
      </c>
    </row>
    <row r="59" spans="1:5" ht="38">
      <c r="A59">
        <v>26550034</v>
      </c>
      <c r="B59">
        <v>2015</v>
      </c>
      <c r="C59" t="s">
        <v>844</v>
      </c>
      <c r="D59" s="1" t="s">
        <v>847</v>
      </c>
      <c r="E59">
        <v>-1</v>
      </c>
    </row>
    <row r="60" spans="1:5" ht="38">
      <c r="A60">
        <v>26550034</v>
      </c>
      <c r="B60">
        <v>2015</v>
      </c>
      <c r="C60" t="s">
        <v>844</v>
      </c>
      <c r="D60" s="1" t="s">
        <v>848</v>
      </c>
      <c r="E60">
        <v>-1</v>
      </c>
    </row>
    <row r="61" spans="1:5" ht="19">
      <c r="A61">
        <v>26044465</v>
      </c>
      <c r="B61">
        <v>2015</v>
      </c>
      <c r="C61" t="s">
        <v>849</v>
      </c>
      <c r="D61" s="1" t="s">
        <v>850</v>
      </c>
      <c r="E61">
        <v>-1</v>
      </c>
    </row>
    <row r="62" spans="1:5" ht="19">
      <c r="A62">
        <v>25721673</v>
      </c>
      <c r="B62">
        <v>2015</v>
      </c>
      <c r="C62" t="s">
        <v>851</v>
      </c>
      <c r="D62" s="1" t="s">
        <v>852</v>
      </c>
      <c r="E62">
        <v>-1</v>
      </c>
    </row>
    <row r="63" spans="1:5" ht="19">
      <c r="A63">
        <v>25721673</v>
      </c>
      <c r="B63">
        <v>2015</v>
      </c>
      <c r="C63" t="s">
        <v>851</v>
      </c>
      <c r="D63" s="1" t="s">
        <v>853</v>
      </c>
      <c r="E63">
        <v>-1</v>
      </c>
    </row>
    <row r="64" spans="1:5" ht="38">
      <c r="A64">
        <v>26009170</v>
      </c>
      <c r="B64">
        <v>2015</v>
      </c>
      <c r="C64" t="s">
        <v>854</v>
      </c>
      <c r="D64" s="1" t="s">
        <v>855</v>
      </c>
      <c r="E64">
        <v>-1</v>
      </c>
    </row>
    <row r="65" spans="1:5" ht="19">
      <c r="A65">
        <v>25938608</v>
      </c>
      <c r="B65">
        <v>2015</v>
      </c>
      <c r="C65" t="s">
        <v>856</v>
      </c>
      <c r="D65" s="1" t="s">
        <v>857</v>
      </c>
      <c r="E65">
        <v>-1</v>
      </c>
    </row>
    <row r="66" spans="1:5" ht="38">
      <c r="A66">
        <v>25938608</v>
      </c>
      <c r="B66">
        <v>2015</v>
      </c>
      <c r="C66" t="s">
        <v>856</v>
      </c>
      <c r="D66" s="1" t="s">
        <v>858</v>
      </c>
      <c r="E66">
        <v>-1</v>
      </c>
    </row>
    <row r="67" spans="1:5" ht="19">
      <c r="A67">
        <v>25938608</v>
      </c>
      <c r="B67">
        <v>2015</v>
      </c>
      <c r="C67" t="s">
        <v>856</v>
      </c>
      <c r="D67" s="1" t="s">
        <v>859</v>
      </c>
      <c r="E67">
        <v>-1</v>
      </c>
    </row>
    <row r="68" spans="1:5" ht="19">
      <c r="A68">
        <v>25841380</v>
      </c>
      <c r="B68">
        <v>2015</v>
      </c>
      <c r="C68" t="s">
        <v>860</v>
      </c>
      <c r="D68" s="1" t="s">
        <v>861</v>
      </c>
      <c r="E68">
        <v>-1</v>
      </c>
    </row>
    <row r="69" spans="1:5" ht="19">
      <c r="A69">
        <v>25841380</v>
      </c>
      <c r="B69">
        <v>2015</v>
      </c>
      <c r="C69" t="s">
        <v>860</v>
      </c>
      <c r="D69" s="1" t="s">
        <v>862</v>
      </c>
      <c r="E69">
        <v>-1</v>
      </c>
    </row>
    <row r="70" spans="1:5" ht="19">
      <c r="A70">
        <v>25841380</v>
      </c>
      <c r="B70">
        <v>2015</v>
      </c>
      <c r="C70" t="s">
        <v>860</v>
      </c>
      <c r="D70" s="1" t="s">
        <v>863</v>
      </c>
      <c r="E70">
        <v>-1</v>
      </c>
    </row>
    <row r="71" spans="1:5" ht="19">
      <c r="A71">
        <v>25841380</v>
      </c>
      <c r="B71">
        <v>2015</v>
      </c>
      <c r="C71" t="s">
        <v>860</v>
      </c>
      <c r="D71" s="1" t="s">
        <v>864</v>
      </c>
      <c r="E71">
        <v>-1</v>
      </c>
    </row>
    <row r="72" spans="1:5" ht="19">
      <c r="A72">
        <v>25348485</v>
      </c>
      <c r="B72">
        <v>2015</v>
      </c>
      <c r="C72" t="s">
        <v>865</v>
      </c>
      <c r="D72" s="1" t="s">
        <v>866</v>
      </c>
      <c r="E72">
        <v>-1</v>
      </c>
    </row>
    <row r="73" spans="1:5" ht="38">
      <c r="A73">
        <v>25348485</v>
      </c>
      <c r="B73">
        <v>2015</v>
      </c>
      <c r="C73" t="s">
        <v>865</v>
      </c>
      <c r="D73" s="1" t="s">
        <v>867</v>
      </c>
      <c r="E73">
        <v>-1</v>
      </c>
    </row>
    <row r="74" spans="1:5" ht="19">
      <c r="A74">
        <v>25348485</v>
      </c>
      <c r="B74">
        <v>2015</v>
      </c>
      <c r="C74" t="s">
        <v>865</v>
      </c>
      <c r="D74" s="1" t="s">
        <v>868</v>
      </c>
      <c r="E74">
        <v>-1</v>
      </c>
    </row>
    <row r="75" spans="1:5" ht="19">
      <c r="A75">
        <v>25348485</v>
      </c>
      <c r="B75">
        <v>2015</v>
      </c>
      <c r="C75" t="s">
        <v>865</v>
      </c>
      <c r="D75" s="1" t="s">
        <v>869</v>
      </c>
      <c r="E75">
        <v>-1</v>
      </c>
    </row>
    <row r="76" spans="1:5" ht="19">
      <c r="A76">
        <v>26436827</v>
      </c>
      <c r="B76">
        <v>2015</v>
      </c>
      <c r="C76" t="s">
        <v>870</v>
      </c>
      <c r="D76" s="1" t="s">
        <v>871</v>
      </c>
      <c r="E76">
        <v>-1</v>
      </c>
    </row>
    <row r="77" spans="1:5" ht="38">
      <c r="A77">
        <v>26436827</v>
      </c>
      <c r="B77">
        <v>2015</v>
      </c>
      <c r="C77" t="s">
        <v>870</v>
      </c>
      <c r="D77" s="1" t="s">
        <v>872</v>
      </c>
      <c r="E77">
        <v>-1</v>
      </c>
    </row>
    <row r="78" spans="1:5" ht="38">
      <c r="A78">
        <v>26436827</v>
      </c>
      <c r="B78">
        <v>2015</v>
      </c>
      <c r="C78" t="s">
        <v>870</v>
      </c>
      <c r="D78" s="1" t="s">
        <v>873</v>
      </c>
      <c r="E78">
        <v>-1</v>
      </c>
    </row>
    <row r="79" spans="1:5" ht="19">
      <c r="A79">
        <v>25327289</v>
      </c>
      <c r="B79">
        <v>2015</v>
      </c>
      <c r="C79" t="s">
        <v>874</v>
      </c>
      <c r="D79" s="1" t="s">
        <v>875</v>
      </c>
      <c r="E79">
        <v>-1</v>
      </c>
    </row>
    <row r="80" spans="1:5" ht="19">
      <c r="A80">
        <v>25327289</v>
      </c>
      <c r="B80">
        <v>2015</v>
      </c>
      <c r="C80" t="s">
        <v>874</v>
      </c>
      <c r="D80" s="1" t="s">
        <v>876</v>
      </c>
      <c r="E80">
        <v>-1</v>
      </c>
    </row>
    <row r="81" spans="1:5" ht="19">
      <c r="A81">
        <v>25327289</v>
      </c>
      <c r="B81">
        <v>2015</v>
      </c>
      <c r="C81" t="s">
        <v>874</v>
      </c>
      <c r="D81" s="1" t="s">
        <v>877</v>
      </c>
      <c r="E81">
        <v>-1</v>
      </c>
    </row>
    <row r="82" spans="1:5" ht="19">
      <c r="A82">
        <v>25327289</v>
      </c>
      <c r="B82">
        <v>2015</v>
      </c>
      <c r="C82" t="s">
        <v>874</v>
      </c>
      <c r="D82" s="1" t="s">
        <v>878</v>
      </c>
      <c r="E82">
        <v>-1</v>
      </c>
    </row>
    <row r="83" spans="1:5" ht="38">
      <c r="A83">
        <v>25327289</v>
      </c>
      <c r="B83">
        <v>2015</v>
      </c>
      <c r="C83" t="s">
        <v>874</v>
      </c>
      <c r="D83" s="1" t="s">
        <v>879</v>
      </c>
      <c r="E83">
        <v>-1</v>
      </c>
    </row>
    <row r="84" spans="1:5" ht="19">
      <c r="A84">
        <v>26212728</v>
      </c>
      <c r="B84">
        <v>2015</v>
      </c>
      <c r="C84" t="s">
        <v>880</v>
      </c>
      <c r="D84" s="1" t="s">
        <v>881</v>
      </c>
      <c r="E84">
        <v>-1</v>
      </c>
    </row>
    <row r="85" spans="1:5" ht="19">
      <c r="A85">
        <v>26212728</v>
      </c>
      <c r="B85">
        <v>2015</v>
      </c>
      <c r="C85" t="s">
        <v>880</v>
      </c>
      <c r="D85" s="1" t="s">
        <v>882</v>
      </c>
      <c r="E85">
        <v>-1</v>
      </c>
    </row>
    <row r="86" spans="1:5" ht="19">
      <c r="A86">
        <v>26212728</v>
      </c>
      <c r="B86">
        <v>2015</v>
      </c>
      <c r="C86" t="s">
        <v>880</v>
      </c>
      <c r="D86" s="1" t="s">
        <v>883</v>
      </c>
      <c r="E86">
        <v>-1</v>
      </c>
    </row>
    <row r="87" spans="1:5" ht="19">
      <c r="A87">
        <v>25853617</v>
      </c>
      <c r="B87">
        <v>2015</v>
      </c>
      <c r="C87" t="s">
        <v>884</v>
      </c>
      <c r="D87" s="1" t="s">
        <v>885</v>
      </c>
      <c r="E87">
        <v>-1</v>
      </c>
    </row>
    <row r="88" spans="1:5" ht="19">
      <c r="A88">
        <v>25853617</v>
      </c>
      <c r="B88">
        <v>2015</v>
      </c>
      <c r="C88" t="s">
        <v>884</v>
      </c>
      <c r="D88" s="1" t="s">
        <v>886</v>
      </c>
      <c r="E88">
        <v>-1</v>
      </c>
    </row>
    <row r="89" spans="1:5" ht="19">
      <c r="A89">
        <v>25853617</v>
      </c>
      <c r="B89">
        <v>2015</v>
      </c>
      <c r="C89" t="s">
        <v>884</v>
      </c>
      <c r="D89" s="1" t="s">
        <v>887</v>
      </c>
      <c r="E89">
        <v>-1</v>
      </c>
    </row>
    <row r="90" spans="1:5" ht="19">
      <c r="A90">
        <v>25853617</v>
      </c>
      <c r="B90">
        <v>2015</v>
      </c>
      <c r="C90" t="s">
        <v>884</v>
      </c>
      <c r="D90" s="1" t="s">
        <v>888</v>
      </c>
      <c r="E90">
        <v>-1</v>
      </c>
    </row>
    <row r="91" spans="1:5" ht="19">
      <c r="A91">
        <v>26740464</v>
      </c>
      <c r="B91">
        <v>2015</v>
      </c>
      <c r="C91" t="s">
        <v>889</v>
      </c>
      <c r="D91" s="1" t="s">
        <v>890</v>
      </c>
      <c r="E91">
        <v>-1</v>
      </c>
    </row>
    <row r="92" spans="1:5" ht="19">
      <c r="A92">
        <v>26740464</v>
      </c>
      <c r="B92">
        <v>2015</v>
      </c>
      <c r="C92" t="s">
        <v>889</v>
      </c>
      <c r="D92" s="1" t="s">
        <v>891</v>
      </c>
      <c r="E92">
        <v>-1</v>
      </c>
    </row>
    <row r="93" spans="1:5" ht="19">
      <c r="A93">
        <v>26740464</v>
      </c>
      <c r="B93">
        <v>2015</v>
      </c>
      <c r="C93" t="s">
        <v>889</v>
      </c>
      <c r="D93" s="1" t="s">
        <v>892</v>
      </c>
      <c r="E93">
        <v>-1</v>
      </c>
    </row>
    <row r="94" spans="1:5" ht="19">
      <c r="A94">
        <v>25808083</v>
      </c>
      <c r="B94">
        <v>2015</v>
      </c>
      <c r="C94" t="s">
        <v>893</v>
      </c>
      <c r="D94" s="1" t="s">
        <v>894</v>
      </c>
      <c r="E94">
        <v>-1</v>
      </c>
    </row>
    <row r="95" spans="1:5" ht="38">
      <c r="A95">
        <v>25808083</v>
      </c>
      <c r="B95">
        <v>2015</v>
      </c>
      <c r="C95" t="s">
        <v>893</v>
      </c>
      <c r="D95" s="1" t="s">
        <v>895</v>
      </c>
      <c r="E95">
        <v>-1</v>
      </c>
    </row>
    <row r="96" spans="1:5" ht="19">
      <c r="A96">
        <v>25209685</v>
      </c>
      <c r="B96">
        <v>2015</v>
      </c>
      <c r="C96" t="s">
        <v>896</v>
      </c>
      <c r="D96" s="1" t="s">
        <v>897</v>
      </c>
      <c r="E96">
        <v>-1</v>
      </c>
    </row>
    <row r="97" spans="1:5" ht="19">
      <c r="A97">
        <v>25209685</v>
      </c>
      <c r="B97">
        <v>2015</v>
      </c>
      <c r="C97" t="s">
        <v>896</v>
      </c>
      <c r="D97" s="1" t="s">
        <v>898</v>
      </c>
      <c r="E97">
        <v>-1</v>
      </c>
    </row>
    <row r="98" spans="1:5" ht="38">
      <c r="A98">
        <v>26522339</v>
      </c>
      <c r="B98">
        <v>2015</v>
      </c>
      <c r="C98" t="s">
        <v>899</v>
      </c>
      <c r="D98" s="1" t="s">
        <v>900</v>
      </c>
      <c r="E98">
        <v>-1</v>
      </c>
    </row>
    <row r="99" spans="1:5" ht="19">
      <c r="A99">
        <v>26140185</v>
      </c>
      <c r="B99">
        <v>2015</v>
      </c>
      <c r="C99" t="s">
        <v>901</v>
      </c>
      <c r="D99" s="1" t="s">
        <v>902</v>
      </c>
      <c r="E99">
        <v>-1</v>
      </c>
    </row>
    <row r="100" spans="1:5" ht="114">
      <c r="A100">
        <v>26140185</v>
      </c>
      <c r="B100">
        <v>2015</v>
      </c>
      <c r="C100" t="s">
        <v>901</v>
      </c>
      <c r="D100" s="1" t="s">
        <v>903</v>
      </c>
      <c r="E100">
        <v>-1</v>
      </c>
    </row>
    <row r="101" spans="1:5" ht="19">
      <c r="A101">
        <v>26140185</v>
      </c>
      <c r="B101">
        <v>2015</v>
      </c>
      <c r="C101" t="s">
        <v>901</v>
      </c>
      <c r="D101" s="1" t="s">
        <v>904</v>
      </c>
      <c r="E101">
        <v>-1</v>
      </c>
    </row>
    <row r="102" spans="1:5" ht="19">
      <c r="A102">
        <v>26140185</v>
      </c>
      <c r="B102">
        <v>2015</v>
      </c>
      <c r="C102" t="s">
        <v>901</v>
      </c>
      <c r="D102" s="1" t="s">
        <v>905</v>
      </c>
      <c r="E102">
        <v>-1</v>
      </c>
    </row>
    <row r="103" spans="1:5" ht="19">
      <c r="A103">
        <v>25514361</v>
      </c>
      <c r="B103">
        <v>2015</v>
      </c>
      <c r="C103" t="s">
        <v>906</v>
      </c>
      <c r="D103" s="1" t="s">
        <v>907</v>
      </c>
      <c r="E103">
        <v>-1</v>
      </c>
    </row>
    <row r="104" spans="1:5" ht="19">
      <c r="A104">
        <v>26506258</v>
      </c>
      <c r="B104">
        <v>2015</v>
      </c>
      <c r="C104" t="s">
        <v>908</v>
      </c>
      <c r="D104" s="1" t="s">
        <v>909</v>
      </c>
      <c r="E104">
        <v>-1</v>
      </c>
    </row>
    <row r="105" spans="1:5" ht="19">
      <c r="A105">
        <v>26506258</v>
      </c>
      <c r="B105">
        <v>2015</v>
      </c>
      <c r="C105" t="s">
        <v>908</v>
      </c>
      <c r="D105" s="1" t="s">
        <v>910</v>
      </c>
      <c r="E105">
        <v>-1</v>
      </c>
    </row>
    <row r="106" spans="1:5" ht="19">
      <c r="A106">
        <v>26522460</v>
      </c>
      <c r="B106">
        <v>2015</v>
      </c>
      <c r="C106" t="s">
        <v>911</v>
      </c>
      <c r="D106" s="1" t="s">
        <v>912</v>
      </c>
      <c r="E106">
        <v>-1</v>
      </c>
    </row>
    <row r="107" spans="1:5" ht="19">
      <c r="A107">
        <v>26172911</v>
      </c>
      <c r="B107">
        <v>2015</v>
      </c>
      <c r="C107" t="s">
        <v>913</v>
      </c>
      <c r="D107" s="1" t="s">
        <v>914</v>
      </c>
      <c r="E107">
        <v>-1</v>
      </c>
    </row>
    <row r="108" spans="1:5" ht="38">
      <c r="A108">
        <v>26329302</v>
      </c>
      <c r="B108">
        <v>2015</v>
      </c>
      <c r="C108" t="s">
        <v>915</v>
      </c>
      <c r="D108" s="1" t="s">
        <v>916</v>
      </c>
      <c r="E108">
        <v>-1</v>
      </c>
    </row>
    <row r="109" spans="1:5" ht="19">
      <c r="A109">
        <v>26329302</v>
      </c>
      <c r="B109">
        <v>2015</v>
      </c>
      <c r="C109" t="s">
        <v>915</v>
      </c>
      <c r="D109" s="1" t="s">
        <v>917</v>
      </c>
      <c r="E109">
        <v>-1</v>
      </c>
    </row>
    <row r="110" spans="1:5" ht="38">
      <c r="A110">
        <v>25974133</v>
      </c>
      <c r="B110">
        <v>2015</v>
      </c>
      <c r="C110" t="s">
        <v>918</v>
      </c>
      <c r="D110" s="1" t="s">
        <v>919</v>
      </c>
      <c r="E110">
        <v>-1</v>
      </c>
    </row>
    <row r="111" spans="1:5" ht="19">
      <c r="A111">
        <v>25974133</v>
      </c>
      <c r="B111">
        <v>2015</v>
      </c>
      <c r="C111" t="s">
        <v>918</v>
      </c>
      <c r="D111" s="1" t="s">
        <v>920</v>
      </c>
      <c r="E111">
        <v>-1</v>
      </c>
    </row>
    <row r="112" spans="1:5" ht="19">
      <c r="A112">
        <v>25974133</v>
      </c>
      <c r="B112">
        <v>2015</v>
      </c>
      <c r="C112" t="s">
        <v>918</v>
      </c>
      <c r="D112" s="1" t="s">
        <v>921</v>
      </c>
      <c r="E112">
        <v>-1</v>
      </c>
    </row>
    <row r="113" spans="1:5" ht="38">
      <c r="A113">
        <v>25974133</v>
      </c>
      <c r="B113">
        <v>2015</v>
      </c>
      <c r="C113" t="s">
        <v>918</v>
      </c>
      <c r="D113" s="1" t="s">
        <v>922</v>
      </c>
      <c r="E113">
        <v>-1</v>
      </c>
    </row>
    <row r="114" spans="1:5" ht="19">
      <c r="A114">
        <v>26516677</v>
      </c>
      <c r="B114">
        <v>2015</v>
      </c>
      <c r="C114" t="s">
        <v>923</v>
      </c>
      <c r="D114" s="1" t="s">
        <v>924</v>
      </c>
      <c r="E114">
        <v>-1</v>
      </c>
    </row>
    <row r="115" spans="1:5" ht="38">
      <c r="A115">
        <v>26516677</v>
      </c>
      <c r="B115">
        <v>2015</v>
      </c>
      <c r="C115" t="s">
        <v>923</v>
      </c>
      <c r="D115" s="1" t="s">
        <v>925</v>
      </c>
      <c r="E115">
        <v>-1</v>
      </c>
    </row>
    <row r="116" spans="1:5" ht="114">
      <c r="A116">
        <v>25593117</v>
      </c>
      <c r="B116">
        <v>2015</v>
      </c>
      <c r="C116" t="s">
        <v>926</v>
      </c>
      <c r="D116" s="1" t="s">
        <v>927</v>
      </c>
      <c r="E116">
        <v>-1</v>
      </c>
    </row>
    <row r="117" spans="1:5" ht="19">
      <c r="A117">
        <v>26080355</v>
      </c>
      <c r="B117">
        <v>2015</v>
      </c>
      <c r="C117" t="s">
        <v>928</v>
      </c>
      <c r="D117" s="1" t="s">
        <v>929</v>
      </c>
      <c r="E117">
        <v>-1</v>
      </c>
    </row>
    <row r="118" spans="1:5" ht="38">
      <c r="A118">
        <v>26080355</v>
      </c>
      <c r="B118">
        <v>2015</v>
      </c>
      <c r="C118" t="s">
        <v>928</v>
      </c>
      <c r="D118" s="1" t="s">
        <v>930</v>
      </c>
      <c r="E118">
        <v>-1</v>
      </c>
    </row>
    <row r="119" spans="1:5" ht="38">
      <c r="A119">
        <v>25723350</v>
      </c>
      <c r="B119">
        <v>2015</v>
      </c>
      <c r="C119" t="s">
        <v>931</v>
      </c>
      <c r="D119" s="1" t="s">
        <v>932</v>
      </c>
      <c r="E119">
        <v>-1</v>
      </c>
    </row>
    <row r="120" spans="1:5" ht="19">
      <c r="A120">
        <v>25723350</v>
      </c>
      <c r="B120">
        <v>2015</v>
      </c>
      <c r="C120" t="s">
        <v>931</v>
      </c>
      <c r="D120" s="1" t="s">
        <v>933</v>
      </c>
      <c r="E120">
        <v>-1</v>
      </c>
    </row>
    <row r="121" spans="1:5" ht="38">
      <c r="A121">
        <v>25723350</v>
      </c>
      <c r="B121">
        <v>2015</v>
      </c>
      <c r="C121" t="s">
        <v>931</v>
      </c>
      <c r="D121" s="1" t="s">
        <v>934</v>
      </c>
      <c r="E121">
        <v>-1</v>
      </c>
    </row>
    <row r="122" spans="1:5" ht="38">
      <c r="A122">
        <v>25723350</v>
      </c>
      <c r="B122">
        <v>2015</v>
      </c>
      <c r="C122" t="s">
        <v>931</v>
      </c>
      <c r="D122" s="1" t="s">
        <v>935</v>
      </c>
      <c r="E122">
        <v>-1</v>
      </c>
    </row>
    <row r="123" spans="1:5" ht="19">
      <c r="A123">
        <v>25921794</v>
      </c>
      <c r="B123">
        <v>2015</v>
      </c>
      <c r="C123" t="s">
        <v>936</v>
      </c>
      <c r="D123" s="1" t="s">
        <v>937</v>
      </c>
      <c r="E123">
        <v>-1</v>
      </c>
    </row>
    <row r="124" spans="1:5" ht="19">
      <c r="A124">
        <v>25921794</v>
      </c>
      <c r="B124">
        <v>2015</v>
      </c>
      <c r="C124" t="s">
        <v>936</v>
      </c>
      <c r="D124" s="1" t="s">
        <v>938</v>
      </c>
      <c r="E124">
        <v>-1</v>
      </c>
    </row>
    <row r="125" spans="1:5" ht="19">
      <c r="A125">
        <v>25921794</v>
      </c>
      <c r="B125">
        <v>2015</v>
      </c>
      <c r="C125" t="s">
        <v>936</v>
      </c>
      <c r="D125" s="1" t="s">
        <v>939</v>
      </c>
      <c r="E125">
        <v>-1</v>
      </c>
    </row>
    <row r="126" spans="1:5" ht="19">
      <c r="A126">
        <v>25921794</v>
      </c>
      <c r="B126">
        <v>2015</v>
      </c>
      <c r="C126" t="s">
        <v>936</v>
      </c>
      <c r="D126" s="1" t="s">
        <v>940</v>
      </c>
      <c r="E126">
        <v>-1</v>
      </c>
    </row>
    <row r="127" spans="1:5" ht="114">
      <c r="A127">
        <v>25777526</v>
      </c>
      <c r="B127">
        <v>2015</v>
      </c>
      <c r="C127" t="s">
        <v>941</v>
      </c>
      <c r="D127" s="1" t="s">
        <v>942</v>
      </c>
      <c r="E127">
        <v>-1</v>
      </c>
    </row>
    <row r="128" spans="1:5" ht="19">
      <c r="A128">
        <v>26110528</v>
      </c>
      <c r="B128">
        <v>2015</v>
      </c>
      <c r="C128" t="s">
        <v>943</v>
      </c>
      <c r="D128" s="1" t="s">
        <v>944</v>
      </c>
      <c r="E128">
        <v>-1</v>
      </c>
    </row>
    <row r="129" spans="1:5" ht="19">
      <c r="A129">
        <v>26110528</v>
      </c>
      <c r="B129">
        <v>2015</v>
      </c>
      <c r="C129" t="s">
        <v>943</v>
      </c>
      <c r="D129" s="1" t="s">
        <v>945</v>
      </c>
      <c r="E129">
        <v>-1</v>
      </c>
    </row>
    <row r="130" spans="1:5" ht="19">
      <c r="A130">
        <v>25688366</v>
      </c>
      <c r="B130">
        <v>2015</v>
      </c>
      <c r="C130" t="s">
        <v>946</v>
      </c>
      <c r="D130" s="1" t="s">
        <v>947</v>
      </c>
      <c r="E130">
        <v>-1</v>
      </c>
    </row>
    <row r="131" spans="1:5" ht="19">
      <c r="A131">
        <v>25688366</v>
      </c>
      <c r="B131">
        <v>2015</v>
      </c>
      <c r="C131" t="s">
        <v>946</v>
      </c>
      <c r="D131" s="1" t="s">
        <v>948</v>
      </c>
      <c r="E131">
        <v>-1</v>
      </c>
    </row>
    <row r="132" spans="1:5" ht="19">
      <c r="A132">
        <v>25688366</v>
      </c>
      <c r="B132">
        <v>2015</v>
      </c>
      <c r="C132" t="s">
        <v>946</v>
      </c>
      <c r="D132" s="1" t="s">
        <v>949</v>
      </c>
      <c r="E132">
        <v>-1</v>
      </c>
    </row>
    <row r="133" spans="1:5" ht="19">
      <c r="A133">
        <v>26235140</v>
      </c>
      <c r="B133">
        <v>2015</v>
      </c>
      <c r="C133" t="s">
        <v>950</v>
      </c>
      <c r="D133" s="1" t="s">
        <v>951</v>
      </c>
      <c r="E133">
        <v>-1</v>
      </c>
    </row>
    <row r="134" spans="1:5" ht="38">
      <c r="A134">
        <v>26478420</v>
      </c>
      <c r="B134">
        <v>2015</v>
      </c>
      <c r="C134" t="s">
        <v>952</v>
      </c>
      <c r="D134" s="1" t="s">
        <v>953</v>
      </c>
      <c r="E134">
        <v>-1</v>
      </c>
    </row>
    <row r="135" spans="1:5" ht="38">
      <c r="A135">
        <v>26478420</v>
      </c>
      <c r="B135">
        <v>2015</v>
      </c>
      <c r="C135" t="s">
        <v>952</v>
      </c>
      <c r="D135" s="1" t="s">
        <v>954</v>
      </c>
      <c r="E135">
        <v>-1</v>
      </c>
    </row>
    <row r="136" spans="1:5" ht="19">
      <c r="A136">
        <v>26478420</v>
      </c>
      <c r="B136">
        <v>2015</v>
      </c>
      <c r="C136" t="s">
        <v>952</v>
      </c>
      <c r="D136" s="1" t="s">
        <v>955</v>
      </c>
      <c r="E136">
        <v>-1</v>
      </c>
    </row>
    <row r="137" spans="1:5" ht="19">
      <c r="A137">
        <v>25615019</v>
      </c>
      <c r="B137">
        <v>2015</v>
      </c>
      <c r="C137" t="s">
        <v>956</v>
      </c>
      <c r="D137" s="1" t="s">
        <v>957</v>
      </c>
      <c r="E137">
        <v>-1</v>
      </c>
    </row>
    <row r="138" spans="1:5" ht="38">
      <c r="A138">
        <v>25615019</v>
      </c>
      <c r="B138">
        <v>2015</v>
      </c>
      <c r="C138" t="s">
        <v>956</v>
      </c>
      <c r="D138" s="1" t="s">
        <v>958</v>
      </c>
      <c r="E138">
        <v>-1</v>
      </c>
    </row>
    <row r="139" spans="1:5" ht="19">
      <c r="A139">
        <v>25674795</v>
      </c>
      <c r="B139">
        <v>2015</v>
      </c>
      <c r="C139" t="s">
        <v>959</v>
      </c>
      <c r="D139" s="1" t="s">
        <v>960</v>
      </c>
      <c r="E139">
        <v>-1</v>
      </c>
    </row>
    <row r="140" spans="1:5" ht="38">
      <c r="A140">
        <v>25674795</v>
      </c>
      <c r="B140">
        <v>2015</v>
      </c>
      <c r="C140" t="s">
        <v>959</v>
      </c>
      <c r="D140" s="1" t="s">
        <v>961</v>
      </c>
      <c r="E140">
        <v>-1</v>
      </c>
    </row>
    <row r="141" spans="1:5" ht="19">
      <c r="A141">
        <v>25980590</v>
      </c>
      <c r="B141">
        <v>2015</v>
      </c>
      <c r="C141" t="s">
        <v>962</v>
      </c>
      <c r="D141" s="1" t="s">
        <v>963</v>
      </c>
      <c r="E141">
        <v>-1</v>
      </c>
    </row>
    <row r="142" spans="1:5" ht="19">
      <c r="A142">
        <v>25980590</v>
      </c>
      <c r="B142">
        <v>2015</v>
      </c>
      <c r="C142" t="s">
        <v>962</v>
      </c>
      <c r="D142" s="1" t="s">
        <v>964</v>
      </c>
      <c r="E142">
        <v>-1</v>
      </c>
    </row>
    <row r="143" spans="1:5" ht="19">
      <c r="A143">
        <v>25980590</v>
      </c>
      <c r="B143">
        <v>2015</v>
      </c>
      <c r="C143" t="s">
        <v>962</v>
      </c>
      <c r="D143" s="1" t="s">
        <v>965</v>
      </c>
      <c r="E143">
        <v>-1</v>
      </c>
    </row>
    <row r="144" spans="1:5" ht="19">
      <c r="A144">
        <v>26020636</v>
      </c>
      <c r="B144">
        <v>2015</v>
      </c>
      <c r="C144" t="s">
        <v>966</v>
      </c>
      <c r="D144" s="1" t="s">
        <v>967</v>
      </c>
      <c r="E144">
        <v>-1</v>
      </c>
    </row>
    <row r="145" spans="1:5" ht="19">
      <c r="A145">
        <v>26020636</v>
      </c>
      <c r="B145">
        <v>2015</v>
      </c>
      <c r="C145" t="s">
        <v>966</v>
      </c>
      <c r="D145" s="1" t="s">
        <v>968</v>
      </c>
      <c r="E145">
        <v>-1</v>
      </c>
    </row>
    <row r="146" spans="1:5" ht="19">
      <c r="A146">
        <v>26020636</v>
      </c>
      <c r="B146">
        <v>2015</v>
      </c>
      <c r="C146" t="s">
        <v>966</v>
      </c>
      <c r="D146" s="1" t="s">
        <v>969</v>
      </c>
      <c r="E146">
        <v>-1</v>
      </c>
    </row>
    <row r="147" spans="1:5" ht="19">
      <c r="A147">
        <v>26020636</v>
      </c>
      <c r="B147">
        <v>2015</v>
      </c>
      <c r="C147" t="s">
        <v>966</v>
      </c>
      <c r="D147" s="1" t="s">
        <v>970</v>
      </c>
      <c r="E147">
        <v>-1</v>
      </c>
    </row>
    <row r="148" spans="1:5" ht="38">
      <c r="A148">
        <v>26020636</v>
      </c>
      <c r="B148">
        <v>2015</v>
      </c>
      <c r="C148" t="s">
        <v>966</v>
      </c>
      <c r="D148" s="1" t="s">
        <v>971</v>
      </c>
      <c r="E148">
        <v>-1</v>
      </c>
    </row>
    <row r="149" spans="1:5" ht="19">
      <c r="A149">
        <v>26020636</v>
      </c>
      <c r="B149">
        <v>2015</v>
      </c>
      <c r="C149" t="s">
        <v>966</v>
      </c>
      <c r="D149" s="1" t="s">
        <v>972</v>
      </c>
      <c r="E149">
        <v>-1</v>
      </c>
    </row>
    <row r="150" spans="1:5" ht="38">
      <c r="A150">
        <v>26020636</v>
      </c>
      <c r="B150">
        <v>2015</v>
      </c>
      <c r="C150" t="s">
        <v>966</v>
      </c>
      <c r="D150" s="1" t="s">
        <v>973</v>
      </c>
      <c r="E150">
        <v>-1</v>
      </c>
    </row>
    <row r="151" spans="1:5" ht="38">
      <c r="A151">
        <v>26630264</v>
      </c>
      <c r="B151">
        <v>2015</v>
      </c>
      <c r="C151" t="s">
        <v>974</v>
      </c>
      <c r="D151" s="1" t="s">
        <v>975</v>
      </c>
      <c r="E151">
        <v>-1</v>
      </c>
    </row>
    <row r="152" spans="1:5" ht="38">
      <c r="A152">
        <v>26630264</v>
      </c>
      <c r="B152">
        <v>2015</v>
      </c>
      <c r="C152" t="s">
        <v>974</v>
      </c>
      <c r="D152" s="1" t="s">
        <v>976</v>
      </c>
      <c r="E152">
        <v>-1</v>
      </c>
    </row>
    <row r="153" spans="1:5" ht="38">
      <c r="A153">
        <v>25865167</v>
      </c>
      <c r="B153">
        <v>2015</v>
      </c>
      <c r="C153" t="s">
        <v>977</v>
      </c>
      <c r="D153" s="1" t="s">
        <v>978</v>
      </c>
      <c r="E153">
        <v>-1</v>
      </c>
    </row>
    <row r="154" spans="1:5" ht="19">
      <c r="A154">
        <v>25563438</v>
      </c>
      <c r="B154">
        <v>2015</v>
      </c>
      <c r="C154" t="s">
        <v>979</v>
      </c>
      <c r="D154" s="1" t="s">
        <v>980</v>
      </c>
      <c r="E154">
        <v>-1</v>
      </c>
    </row>
    <row r="155" spans="1:5" ht="38">
      <c r="A155">
        <v>26231943</v>
      </c>
      <c r="B155">
        <v>2015</v>
      </c>
      <c r="C155" t="s">
        <v>981</v>
      </c>
      <c r="D155" s="1" t="s">
        <v>982</v>
      </c>
      <c r="E155">
        <v>-1</v>
      </c>
    </row>
    <row r="156" spans="1:5" ht="38">
      <c r="A156">
        <v>26231943</v>
      </c>
      <c r="B156">
        <v>2015</v>
      </c>
      <c r="C156" t="s">
        <v>981</v>
      </c>
      <c r="D156" s="1" t="s">
        <v>983</v>
      </c>
      <c r="E156">
        <v>-1</v>
      </c>
    </row>
    <row r="157" spans="1:5" ht="38">
      <c r="A157">
        <v>26231943</v>
      </c>
      <c r="B157">
        <v>2015</v>
      </c>
      <c r="C157" t="s">
        <v>981</v>
      </c>
      <c r="D157" s="1" t="s">
        <v>984</v>
      </c>
      <c r="E157">
        <v>-1</v>
      </c>
    </row>
    <row r="158" spans="1:5" ht="19">
      <c r="A158">
        <v>26231209</v>
      </c>
      <c r="B158">
        <v>2015</v>
      </c>
      <c r="C158" t="s">
        <v>985</v>
      </c>
      <c r="D158" s="1" t="s">
        <v>986</v>
      </c>
      <c r="E158">
        <v>-1</v>
      </c>
    </row>
    <row r="159" spans="1:5" ht="19">
      <c r="A159">
        <v>26231209</v>
      </c>
      <c r="B159">
        <v>2015</v>
      </c>
      <c r="C159" t="s">
        <v>985</v>
      </c>
      <c r="D159" s="1" t="s">
        <v>987</v>
      </c>
      <c r="E159">
        <v>-1</v>
      </c>
    </row>
    <row r="160" spans="1:5" ht="19">
      <c r="A160">
        <v>26231209</v>
      </c>
      <c r="B160">
        <v>2015</v>
      </c>
      <c r="C160" t="s">
        <v>985</v>
      </c>
      <c r="D160" s="1" t="s">
        <v>988</v>
      </c>
      <c r="E160">
        <v>-1</v>
      </c>
    </row>
    <row r="161" spans="1:5" ht="19">
      <c r="A161">
        <v>26022088</v>
      </c>
      <c r="B161">
        <v>2015</v>
      </c>
      <c r="C161" t="s">
        <v>989</v>
      </c>
      <c r="D161" s="1" t="s">
        <v>990</v>
      </c>
      <c r="E161">
        <v>-1</v>
      </c>
    </row>
    <row r="162" spans="1:5" ht="19">
      <c r="A162">
        <v>25596495</v>
      </c>
      <c r="B162">
        <v>2015</v>
      </c>
      <c r="C162" t="s">
        <v>991</v>
      </c>
      <c r="D162" s="1" t="s">
        <v>992</v>
      </c>
      <c r="E162">
        <v>-1</v>
      </c>
    </row>
    <row r="163" spans="1:5" ht="19">
      <c r="A163">
        <v>25596495</v>
      </c>
      <c r="B163">
        <v>2015</v>
      </c>
      <c r="C163" t="s">
        <v>991</v>
      </c>
      <c r="D163" s="1" t="s">
        <v>993</v>
      </c>
      <c r="E163">
        <v>-1</v>
      </c>
    </row>
    <row r="164" spans="1:5" ht="19">
      <c r="A164">
        <v>25596495</v>
      </c>
      <c r="B164">
        <v>2015</v>
      </c>
      <c r="C164" t="s">
        <v>991</v>
      </c>
      <c r="D164" s="1" t="s">
        <v>994</v>
      </c>
      <c r="E164">
        <v>-1</v>
      </c>
    </row>
    <row r="165" spans="1:5" ht="19">
      <c r="A165">
        <v>25596495</v>
      </c>
      <c r="B165">
        <v>2015</v>
      </c>
      <c r="C165" t="s">
        <v>991</v>
      </c>
      <c r="D165" s="1" t="s">
        <v>995</v>
      </c>
      <c r="E165">
        <v>-1</v>
      </c>
    </row>
    <row r="166" spans="1:5" ht="19">
      <c r="A166">
        <v>26545237</v>
      </c>
      <c r="B166">
        <v>2015</v>
      </c>
      <c r="C166" t="s">
        <v>996</v>
      </c>
      <c r="D166" s="1" t="s">
        <v>997</v>
      </c>
      <c r="E166">
        <v>-1</v>
      </c>
    </row>
    <row r="167" spans="1:5" ht="19">
      <c r="A167">
        <v>26545237</v>
      </c>
      <c r="B167">
        <v>2015</v>
      </c>
      <c r="C167" t="s">
        <v>996</v>
      </c>
      <c r="D167" s="1" t="s">
        <v>998</v>
      </c>
      <c r="E167">
        <v>-1</v>
      </c>
    </row>
    <row r="168" spans="1:5" ht="19">
      <c r="A168">
        <v>26545237</v>
      </c>
      <c r="B168">
        <v>2015</v>
      </c>
      <c r="C168" t="s">
        <v>996</v>
      </c>
      <c r="D168" s="1" t="s">
        <v>999</v>
      </c>
      <c r="E168">
        <v>-1</v>
      </c>
    </row>
    <row r="169" spans="1:5" ht="19">
      <c r="A169">
        <v>26545237</v>
      </c>
      <c r="B169">
        <v>2015</v>
      </c>
      <c r="C169" t="s">
        <v>996</v>
      </c>
      <c r="D169" s="1" t="s">
        <v>1000</v>
      </c>
      <c r="E169">
        <v>-1</v>
      </c>
    </row>
    <row r="170" spans="1:5" ht="19">
      <c r="A170">
        <v>26545237</v>
      </c>
      <c r="B170">
        <v>2015</v>
      </c>
      <c r="C170" t="s">
        <v>996</v>
      </c>
      <c r="D170" s="1" t="s">
        <v>1001</v>
      </c>
      <c r="E170">
        <v>-1</v>
      </c>
    </row>
    <row r="171" spans="1:5" ht="19">
      <c r="A171">
        <v>25500326</v>
      </c>
      <c r="B171">
        <v>2015</v>
      </c>
      <c r="C171" t="s">
        <v>1002</v>
      </c>
      <c r="D171" s="1" t="s">
        <v>1003</v>
      </c>
      <c r="E171">
        <v>-1</v>
      </c>
    </row>
    <row r="172" spans="1:5" ht="19">
      <c r="A172">
        <v>25342221</v>
      </c>
      <c r="B172">
        <v>2015</v>
      </c>
      <c r="C172" t="s">
        <v>1004</v>
      </c>
      <c r="D172" s="1" t="s">
        <v>1005</v>
      </c>
      <c r="E172">
        <v>-1</v>
      </c>
    </row>
    <row r="173" spans="1:5" ht="19">
      <c r="A173">
        <v>25342221</v>
      </c>
      <c r="B173">
        <v>2015</v>
      </c>
      <c r="C173" t="s">
        <v>1004</v>
      </c>
      <c r="D173" s="1" t="s">
        <v>1006</v>
      </c>
      <c r="E173">
        <v>-1</v>
      </c>
    </row>
    <row r="174" spans="1:5" ht="19">
      <c r="A174">
        <v>25342221</v>
      </c>
      <c r="B174">
        <v>2015</v>
      </c>
      <c r="C174" t="s">
        <v>1004</v>
      </c>
      <c r="D174" s="1" t="s">
        <v>1007</v>
      </c>
      <c r="E174">
        <v>-1</v>
      </c>
    </row>
    <row r="175" spans="1:5" ht="38">
      <c r="A175">
        <v>25998689</v>
      </c>
      <c r="B175">
        <v>2015</v>
      </c>
      <c r="C175" t="s">
        <v>1008</v>
      </c>
      <c r="D175" s="1" t="s">
        <v>1009</v>
      </c>
      <c r="E175">
        <v>-1</v>
      </c>
    </row>
    <row r="176" spans="1:5" ht="38">
      <c r="A176">
        <v>25998689</v>
      </c>
      <c r="B176">
        <v>2015</v>
      </c>
      <c r="C176" t="s">
        <v>1008</v>
      </c>
      <c r="D176" s="1" t="s">
        <v>1010</v>
      </c>
      <c r="E176">
        <v>-1</v>
      </c>
    </row>
    <row r="177" spans="1:5" ht="19">
      <c r="A177">
        <v>25073946</v>
      </c>
      <c r="B177">
        <v>2015</v>
      </c>
      <c r="C177" t="s">
        <v>1011</v>
      </c>
      <c r="D177" s="1" t="s">
        <v>1012</v>
      </c>
      <c r="E177">
        <v>-1</v>
      </c>
    </row>
    <row r="178" spans="1:5" ht="19">
      <c r="A178">
        <v>25073946</v>
      </c>
      <c r="B178">
        <v>2015</v>
      </c>
      <c r="C178" t="s">
        <v>1011</v>
      </c>
      <c r="D178" s="1" t="s">
        <v>1013</v>
      </c>
      <c r="E178">
        <v>-1</v>
      </c>
    </row>
    <row r="179" spans="1:5" ht="19">
      <c r="A179">
        <v>25073946</v>
      </c>
      <c r="B179">
        <v>2015</v>
      </c>
      <c r="C179" t="s">
        <v>1011</v>
      </c>
      <c r="D179" s="1" t="s">
        <v>1014</v>
      </c>
      <c r="E179">
        <v>-1</v>
      </c>
    </row>
    <row r="180" spans="1:5" ht="38">
      <c r="A180">
        <v>25790177</v>
      </c>
      <c r="B180">
        <v>2015</v>
      </c>
      <c r="C180" t="s">
        <v>1015</v>
      </c>
      <c r="D180" s="1" t="s">
        <v>1016</v>
      </c>
      <c r="E180">
        <v>-1</v>
      </c>
    </row>
    <row r="181" spans="1:5" ht="19">
      <c r="A181">
        <v>25790177</v>
      </c>
      <c r="B181">
        <v>2015</v>
      </c>
      <c r="C181" t="s">
        <v>1015</v>
      </c>
      <c r="D181" s="1" t="s">
        <v>1017</v>
      </c>
      <c r="E181">
        <v>-1</v>
      </c>
    </row>
    <row r="182" spans="1:5" ht="19">
      <c r="A182">
        <v>26121572</v>
      </c>
      <c r="B182">
        <v>2015</v>
      </c>
      <c r="C182" t="s">
        <v>1018</v>
      </c>
      <c r="D182" s="1" t="s">
        <v>1019</v>
      </c>
      <c r="E182">
        <v>-1</v>
      </c>
    </row>
    <row r="183" spans="1:5" ht="19">
      <c r="A183">
        <v>26121572</v>
      </c>
      <c r="B183">
        <v>2015</v>
      </c>
      <c r="C183" t="s">
        <v>1018</v>
      </c>
      <c r="D183" s="1" t="s">
        <v>1020</v>
      </c>
      <c r="E183">
        <v>-1</v>
      </c>
    </row>
    <row r="184" spans="1:5" ht="19">
      <c r="A184">
        <v>26121572</v>
      </c>
      <c r="B184">
        <v>2015</v>
      </c>
      <c r="C184" t="s">
        <v>1018</v>
      </c>
      <c r="D184" s="1" t="s">
        <v>1021</v>
      </c>
      <c r="E184">
        <v>-1</v>
      </c>
    </row>
    <row r="185" spans="1:5" ht="19">
      <c r="A185">
        <v>25560615</v>
      </c>
      <c r="B185">
        <v>2015</v>
      </c>
      <c r="C185" t="s">
        <v>1022</v>
      </c>
      <c r="D185" s="1" t="s">
        <v>1023</v>
      </c>
      <c r="E185">
        <v>-1</v>
      </c>
    </row>
    <row r="186" spans="1:5" ht="19">
      <c r="A186">
        <v>25560615</v>
      </c>
      <c r="B186">
        <v>2015</v>
      </c>
      <c r="C186" t="s">
        <v>1022</v>
      </c>
      <c r="D186" s="1" t="s">
        <v>1024</v>
      </c>
      <c r="E186">
        <v>-1</v>
      </c>
    </row>
    <row r="187" spans="1:5" ht="38">
      <c r="A187">
        <v>26612741</v>
      </c>
      <c r="B187">
        <v>2015</v>
      </c>
      <c r="C187" t="s">
        <v>1025</v>
      </c>
      <c r="D187" s="1" t="s">
        <v>1026</v>
      </c>
      <c r="E187">
        <v>-1</v>
      </c>
    </row>
    <row r="188" spans="1:5" ht="19">
      <c r="A188">
        <v>26538657</v>
      </c>
      <c r="B188">
        <v>2015</v>
      </c>
      <c r="C188" t="s">
        <v>1027</v>
      </c>
      <c r="D188" s="1" t="s">
        <v>1028</v>
      </c>
      <c r="E188">
        <v>-1</v>
      </c>
    </row>
    <row r="189" spans="1:5" ht="38">
      <c r="A189">
        <v>26538657</v>
      </c>
      <c r="B189">
        <v>2015</v>
      </c>
      <c r="C189" t="s">
        <v>1027</v>
      </c>
      <c r="D189" s="1" t="s">
        <v>1029</v>
      </c>
      <c r="E189">
        <v>-1</v>
      </c>
    </row>
    <row r="190" spans="1:5" ht="114">
      <c r="A190">
        <v>26538657</v>
      </c>
      <c r="B190">
        <v>2015</v>
      </c>
      <c r="C190" t="s">
        <v>1027</v>
      </c>
      <c r="D190" s="1" t="s">
        <v>1030</v>
      </c>
      <c r="E190">
        <v>-1</v>
      </c>
    </row>
    <row r="191" spans="1:5" ht="38">
      <c r="A191">
        <v>26538657</v>
      </c>
      <c r="B191">
        <v>2015</v>
      </c>
      <c r="C191" t="s">
        <v>1027</v>
      </c>
      <c r="D191" s="1" t="s">
        <v>1031</v>
      </c>
      <c r="E191">
        <v>-1</v>
      </c>
    </row>
    <row r="192" spans="1:5" ht="19">
      <c r="A192">
        <v>26538657</v>
      </c>
      <c r="B192">
        <v>2015</v>
      </c>
      <c r="C192" t="s">
        <v>1027</v>
      </c>
      <c r="D192" s="1" t="s">
        <v>1032</v>
      </c>
      <c r="E192">
        <v>-1</v>
      </c>
    </row>
    <row r="193" spans="1:5" ht="19">
      <c r="A193">
        <v>25748820</v>
      </c>
      <c r="B193">
        <v>2015</v>
      </c>
      <c r="C193" t="s">
        <v>1033</v>
      </c>
      <c r="D193" s="1" t="s">
        <v>1034</v>
      </c>
      <c r="E193">
        <v>-1</v>
      </c>
    </row>
    <row r="194" spans="1:5" ht="19">
      <c r="A194">
        <v>25748820</v>
      </c>
      <c r="B194">
        <v>2015</v>
      </c>
      <c r="C194" t="s">
        <v>1033</v>
      </c>
      <c r="D194" s="1" t="s">
        <v>1035</v>
      </c>
      <c r="E194">
        <v>-1</v>
      </c>
    </row>
    <row r="195" spans="1:5" ht="19">
      <c r="A195">
        <v>25748820</v>
      </c>
      <c r="B195">
        <v>2015</v>
      </c>
      <c r="C195" t="s">
        <v>1033</v>
      </c>
      <c r="D195" s="1" t="s">
        <v>1036</v>
      </c>
      <c r="E195">
        <v>-1</v>
      </c>
    </row>
    <row r="196" spans="1:5" ht="19">
      <c r="A196">
        <v>25748820</v>
      </c>
      <c r="B196">
        <v>2015</v>
      </c>
      <c r="C196" t="s">
        <v>1033</v>
      </c>
      <c r="D196" s="1" t="s">
        <v>1037</v>
      </c>
      <c r="E196">
        <v>-1</v>
      </c>
    </row>
    <row r="197" spans="1:5" ht="19">
      <c r="A197">
        <v>25938298</v>
      </c>
      <c r="B197">
        <v>2015</v>
      </c>
      <c r="C197" t="s">
        <v>1038</v>
      </c>
      <c r="D197" s="1" t="s">
        <v>1039</v>
      </c>
      <c r="E197">
        <v>-1</v>
      </c>
    </row>
    <row r="198" spans="1:5" ht="19">
      <c r="A198">
        <v>25938298</v>
      </c>
      <c r="B198">
        <v>2015</v>
      </c>
      <c r="C198" t="s">
        <v>1038</v>
      </c>
      <c r="D198" s="1" t="s">
        <v>1040</v>
      </c>
      <c r="E198">
        <v>-1</v>
      </c>
    </row>
    <row r="199" spans="1:5" ht="38">
      <c r="A199">
        <v>26092942</v>
      </c>
      <c r="B199">
        <v>2015</v>
      </c>
      <c r="C199" t="s">
        <v>1041</v>
      </c>
      <c r="D199" s="1" t="s">
        <v>1042</v>
      </c>
      <c r="E199">
        <v>-1</v>
      </c>
    </row>
    <row r="200" spans="1:5" ht="19">
      <c r="A200">
        <v>26030290</v>
      </c>
      <c r="B200">
        <v>2015</v>
      </c>
      <c r="C200" t="s">
        <v>1043</v>
      </c>
      <c r="D200" s="1" t="s">
        <v>1044</v>
      </c>
      <c r="E200">
        <v>-1</v>
      </c>
    </row>
    <row r="201" spans="1:5" ht="19">
      <c r="A201">
        <v>26030290</v>
      </c>
      <c r="B201">
        <v>2015</v>
      </c>
      <c r="C201" t="s">
        <v>1043</v>
      </c>
      <c r="D201" s="1" t="s">
        <v>1045</v>
      </c>
      <c r="E201">
        <v>-1</v>
      </c>
    </row>
    <row r="202" spans="1:5" ht="19">
      <c r="A202">
        <v>25679041</v>
      </c>
      <c r="B202">
        <v>2015</v>
      </c>
      <c r="C202" t="s">
        <v>1046</v>
      </c>
      <c r="D202" s="1" t="s">
        <v>1047</v>
      </c>
      <c r="E202">
        <v>-1</v>
      </c>
    </row>
    <row r="203" spans="1:5" ht="38">
      <c r="A203">
        <v>25679041</v>
      </c>
      <c r="B203">
        <v>2015</v>
      </c>
      <c r="C203" t="s">
        <v>1046</v>
      </c>
      <c r="D203" s="1" t="s">
        <v>1048</v>
      </c>
      <c r="E203">
        <v>-1</v>
      </c>
    </row>
    <row r="204" spans="1:5" ht="38">
      <c r="A204">
        <v>25679041</v>
      </c>
      <c r="B204">
        <v>2015</v>
      </c>
      <c r="C204" t="s">
        <v>1046</v>
      </c>
      <c r="D204" s="1" t="s">
        <v>1049</v>
      </c>
      <c r="E204">
        <v>-1</v>
      </c>
    </row>
    <row r="205" spans="1:5" ht="38">
      <c r="A205">
        <v>25566806</v>
      </c>
      <c r="B205">
        <v>2015</v>
      </c>
      <c r="C205" t="s">
        <v>1050</v>
      </c>
      <c r="D205" s="1" t="s">
        <v>1051</v>
      </c>
      <c r="E205">
        <v>-1</v>
      </c>
    </row>
    <row r="206" spans="1:5" ht="19">
      <c r="A206">
        <v>25566806</v>
      </c>
      <c r="B206">
        <v>2015</v>
      </c>
      <c r="C206" t="s">
        <v>1050</v>
      </c>
      <c r="D206" s="1" t="s">
        <v>1052</v>
      </c>
      <c r="E206">
        <v>-1</v>
      </c>
    </row>
    <row r="207" spans="1:5" ht="19">
      <c r="A207">
        <v>25566806</v>
      </c>
      <c r="B207">
        <v>2015</v>
      </c>
      <c r="C207" t="s">
        <v>1050</v>
      </c>
      <c r="D207" s="1" t="s">
        <v>1053</v>
      </c>
      <c r="E207">
        <v>-1</v>
      </c>
    </row>
    <row r="208" spans="1:5" ht="38">
      <c r="A208">
        <v>25873085</v>
      </c>
      <c r="B208">
        <v>2015</v>
      </c>
      <c r="C208" t="s">
        <v>1054</v>
      </c>
      <c r="D208" s="1" t="s">
        <v>1055</v>
      </c>
      <c r="E208">
        <v>-1</v>
      </c>
    </row>
    <row r="209" spans="1:5" ht="19">
      <c r="A209">
        <v>25573276</v>
      </c>
      <c r="B209">
        <v>2015</v>
      </c>
      <c r="C209" t="s">
        <v>1056</v>
      </c>
      <c r="D209" s="1" t="s">
        <v>1057</v>
      </c>
      <c r="E209">
        <v>-1</v>
      </c>
    </row>
    <row r="210" spans="1:5" ht="38">
      <c r="A210">
        <v>25573276</v>
      </c>
      <c r="B210">
        <v>2015</v>
      </c>
      <c r="C210" t="s">
        <v>1056</v>
      </c>
      <c r="D210" s="1" t="s">
        <v>1058</v>
      </c>
      <c r="E210">
        <v>-1</v>
      </c>
    </row>
    <row r="211" spans="1:5" ht="19">
      <c r="A211">
        <v>25573276</v>
      </c>
      <c r="B211">
        <v>2015</v>
      </c>
      <c r="C211" t="s">
        <v>1056</v>
      </c>
      <c r="D211" s="1" t="s">
        <v>1059</v>
      </c>
      <c r="E211">
        <v>-1</v>
      </c>
    </row>
    <row r="212" spans="1:5" ht="19">
      <c r="A212">
        <v>25969394</v>
      </c>
      <c r="B212">
        <v>2015</v>
      </c>
      <c r="C212" t="s">
        <v>1060</v>
      </c>
      <c r="D212" s="1" t="s">
        <v>1061</v>
      </c>
      <c r="E212">
        <v>-1</v>
      </c>
    </row>
    <row r="213" spans="1:5" ht="19">
      <c r="A213">
        <v>25969394</v>
      </c>
      <c r="B213">
        <v>2015</v>
      </c>
      <c r="C213" t="s">
        <v>1060</v>
      </c>
      <c r="D213" s="1" t="s">
        <v>1062</v>
      </c>
      <c r="E213">
        <v>-1</v>
      </c>
    </row>
    <row r="214" spans="1:5" ht="19">
      <c r="A214">
        <v>25969394</v>
      </c>
      <c r="B214">
        <v>2015</v>
      </c>
      <c r="C214" t="s">
        <v>1060</v>
      </c>
      <c r="D214" s="1" t="s">
        <v>1063</v>
      </c>
      <c r="E214">
        <v>-1</v>
      </c>
    </row>
    <row r="215" spans="1:5" ht="19">
      <c r="A215">
        <v>25969394</v>
      </c>
      <c r="B215">
        <v>2015</v>
      </c>
      <c r="C215" t="s">
        <v>1060</v>
      </c>
      <c r="D215" s="1" t="s">
        <v>1064</v>
      </c>
      <c r="E215">
        <v>-1</v>
      </c>
    </row>
    <row r="216" spans="1:5" ht="19">
      <c r="A216">
        <v>25692595</v>
      </c>
      <c r="B216">
        <v>2015</v>
      </c>
      <c r="C216" t="s">
        <v>1065</v>
      </c>
      <c r="D216" s="1" t="s">
        <v>1066</v>
      </c>
      <c r="E216">
        <v>-1</v>
      </c>
    </row>
    <row r="217" spans="1:5" ht="19">
      <c r="A217">
        <v>25692595</v>
      </c>
      <c r="B217">
        <v>2015</v>
      </c>
      <c r="C217" t="s">
        <v>1065</v>
      </c>
      <c r="D217" s="1" t="s">
        <v>1067</v>
      </c>
      <c r="E217">
        <v>-1</v>
      </c>
    </row>
    <row r="218" spans="1:5" ht="19">
      <c r="A218">
        <v>25692595</v>
      </c>
      <c r="B218">
        <v>2015</v>
      </c>
      <c r="C218" t="s">
        <v>1065</v>
      </c>
      <c r="D218" s="1" t="s">
        <v>1068</v>
      </c>
      <c r="E218">
        <v>-1</v>
      </c>
    </row>
    <row r="219" spans="1:5" ht="19">
      <c r="A219">
        <v>25795708</v>
      </c>
      <c r="B219">
        <v>2015</v>
      </c>
      <c r="C219" t="s">
        <v>1069</v>
      </c>
      <c r="D219" s="1" t="s">
        <v>1070</v>
      </c>
      <c r="E219">
        <v>-1</v>
      </c>
    </row>
    <row r="220" spans="1:5" ht="19">
      <c r="A220">
        <v>25795708</v>
      </c>
      <c r="B220">
        <v>2015</v>
      </c>
      <c r="C220" t="s">
        <v>1069</v>
      </c>
      <c r="D220" s="1" t="s">
        <v>1071</v>
      </c>
      <c r="E220">
        <v>-1</v>
      </c>
    </row>
    <row r="221" spans="1:5" ht="19">
      <c r="A221">
        <v>25506670</v>
      </c>
      <c r="B221">
        <v>2015</v>
      </c>
      <c r="C221" t="s">
        <v>1072</v>
      </c>
      <c r="D221" s="1" t="s">
        <v>1073</v>
      </c>
      <c r="E221">
        <v>-1</v>
      </c>
    </row>
    <row r="222" spans="1:5" ht="19">
      <c r="A222">
        <v>26457677</v>
      </c>
      <c r="B222">
        <v>2015</v>
      </c>
      <c r="C222" t="s">
        <v>1074</v>
      </c>
      <c r="D222" s="1" t="s">
        <v>1075</v>
      </c>
      <c r="E222">
        <v>-1</v>
      </c>
    </row>
    <row r="223" spans="1:5" ht="38">
      <c r="A223">
        <v>26457677</v>
      </c>
      <c r="B223">
        <v>2015</v>
      </c>
      <c r="C223" t="s">
        <v>1074</v>
      </c>
      <c r="D223" s="1" t="s">
        <v>1076</v>
      </c>
      <c r="E223">
        <v>-1</v>
      </c>
    </row>
    <row r="224" spans="1:5" ht="19">
      <c r="A224">
        <v>26457677</v>
      </c>
      <c r="B224">
        <v>2015</v>
      </c>
      <c r="C224" t="s">
        <v>1074</v>
      </c>
      <c r="D224" s="1" t="s">
        <v>1077</v>
      </c>
      <c r="E224">
        <v>-1</v>
      </c>
    </row>
    <row r="225" spans="1:5" ht="19">
      <c r="A225">
        <v>26045034</v>
      </c>
      <c r="B225">
        <v>2015</v>
      </c>
      <c r="C225" t="s">
        <v>1078</v>
      </c>
      <c r="D225" s="1" t="s">
        <v>1079</v>
      </c>
      <c r="E225">
        <v>-1</v>
      </c>
    </row>
    <row r="226" spans="1:5" ht="38">
      <c r="A226">
        <v>26045034</v>
      </c>
      <c r="B226">
        <v>2015</v>
      </c>
      <c r="C226" t="s">
        <v>1078</v>
      </c>
      <c r="D226" s="1" t="s">
        <v>1080</v>
      </c>
      <c r="E226">
        <v>-1</v>
      </c>
    </row>
    <row r="227" spans="1:5" ht="19">
      <c r="A227">
        <v>26045034</v>
      </c>
      <c r="B227">
        <v>2015</v>
      </c>
      <c r="C227" t="s">
        <v>1078</v>
      </c>
      <c r="D227" s="1" t="s">
        <v>1081</v>
      </c>
      <c r="E227">
        <v>-1</v>
      </c>
    </row>
    <row r="228" spans="1:5" ht="38">
      <c r="A228">
        <v>26045034</v>
      </c>
      <c r="B228">
        <v>2015</v>
      </c>
      <c r="C228" t="s">
        <v>1078</v>
      </c>
      <c r="D228" s="1" t="s">
        <v>1082</v>
      </c>
      <c r="E228">
        <v>-1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21"/>
  <sheetViews>
    <sheetView workbookViewId="0">
      <pane ySplit="1" topLeftCell="A2" activePane="bottomLeft" state="frozen"/>
      <selection pane="bottomLeft" activeCell="H57" sqref="H57"/>
    </sheetView>
  </sheetViews>
  <sheetFormatPr baseColWidth="10" defaultRowHeight="18"/>
  <cols>
    <col min="4" max="4" width="179.28515625" style="1" customWidth="1"/>
  </cols>
  <sheetData>
    <row r="1" spans="1:14" ht="19">
      <c r="A1" t="s">
        <v>152</v>
      </c>
      <c r="B1" t="s">
        <v>153</v>
      </c>
      <c r="C1" t="s">
        <v>154</v>
      </c>
      <c r="D1" s="1" t="s">
        <v>159</v>
      </c>
      <c r="E1" t="s">
        <v>155</v>
      </c>
      <c r="F1" t="s">
        <v>156</v>
      </c>
      <c r="G1" t="s">
        <v>157</v>
      </c>
      <c r="H1" t="s">
        <v>158</v>
      </c>
      <c r="I1">
        <f>COUNTIFS(E2:E230,"&lt;&gt;0", E2:E230, "&lt;&gt;-1")</f>
        <v>22</v>
      </c>
      <c r="J1">
        <f>COUNTIF($E:$E,"1")</f>
        <v>0</v>
      </c>
      <c r="K1">
        <f>COUNTIF($E:$E,"2")</f>
        <v>0</v>
      </c>
      <c r="L1">
        <f>COUNTIF($E:$E,"3")</f>
        <v>10</v>
      </c>
      <c r="M1">
        <f>COUNTIF($E:$E,"4")</f>
        <v>2</v>
      </c>
      <c r="N1">
        <f>COUNTIF($E:$E,"5")</f>
        <v>1</v>
      </c>
    </row>
    <row r="2" spans="1:14" ht="19">
      <c r="A2">
        <v>25416948</v>
      </c>
      <c r="B2">
        <v>2014</v>
      </c>
      <c r="C2" t="s">
        <v>1094</v>
      </c>
      <c r="D2" s="1" t="s">
        <v>1095</v>
      </c>
      <c r="E2">
        <v>0</v>
      </c>
    </row>
    <row r="3" spans="1:14" ht="19">
      <c r="A3">
        <v>25416948</v>
      </c>
      <c r="B3">
        <v>2014</v>
      </c>
      <c r="C3" t="s">
        <v>1094</v>
      </c>
      <c r="D3" s="1" t="s">
        <v>1354</v>
      </c>
      <c r="E3">
        <v>0</v>
      </c>
    </row>
    <row r="4" spans="1:14" ht="19">
      <c r="A4">
        <v>25116391</v>
      </c>
      <c r="B4">
        <v>2014</v>
      </c>
      <c r="C4" t="s">
        <v>1096</v>
      </c>
      <c r="D4" s="1" t="s">
        <v>1097</v>
      </c>
      <c r="E4">
        <v>0</v>
      </c>
    </row>
    <row r="5" spans="1:14" ht="19">
      <c r="A5">
        <v>25116391</v>
      </c>
      <c r="B5">
        <v>2014</v>
      </c>
      <c r="C5" t="s">
        <v>1096</v>
      </c>
      <c r="D5" s="1" t="s">
        <v>1098</v>
      </c>
      <c r="E5">
        <v>0</v>
      </c>
    </row>
    <row r="6" spans="1:14" ht="19">
      <c r="A6">
        <v>24510226</v>
      </c>
      <c r="B6">
        <v>2014</v>
      </c>
      <c r="C6" t="s">
        <v>1099</v>
      </c>
      <c r="D6" s="1" t="s">
        <v>1100</v>
      </c>
      <c r="E6">
        <v>0</v>
      </c>
    </row>
    <row r="7" spans="1:14" ht="38">
      <c r="A7">
        <v>24510226</v>
      </c>
      <c r="B7">
        <v>2014</v>
      </c>
      <c r="C7" t="s">
        <v>1099</v>
      </c>
      <c r="D7" s="1" t="s">
        <v>1101</v>
      </c>
      <c r="E7">
        <v>0</v>
      </c>
    </row>
    <row r="8" spans="1:14" ht="19">
      <c r="A8">
        <v>24654910</v>
      </c>
      <c r="B8">
        <v>2014</v>
      </c>
      <c r="C8" t="s">
        <v>794</v>
      </c>
      <c r="D8" s="1" t="s">
        <v>795</v>
      </c>
      <c r="E8">
        <v>0</v>
      </c>
    </row>
    <row r="9" spans="1:14" ht="19">
      <c r="A9">
        <v>24654910</v>
      </c>
      <c r="B9">
        <v>2014</v>
      </c>
      <c r="C9" t="s">
        <v>794</v>
      </c>
      <c r="D9" s="1" t="s">
        <v>796</v>
      </c>
      <c r="E9">
        <v>0</v>
      </c>
    </row>
    <row r="10" spans="1:14" ht="19">
      <c r="A10">
        <v>24654910</v>
      </c>
      <c r="B10">
        <v>2014</v>
      </c>
      <c r="C10" t="s">
        <v>794</v>
      </c>
      <c r="D10" s="1" t="s">
        <v>797</v>
      </c>
      <c r="E10">
        <v>0</v>
      </c>
    </row>
    <row r="11" spans="1:14" ht="19">
      <c r="A11">
        <v>25545246</v>
      </c>
      <c r="B11">
        <v>2014</v>
      </c>
      <c r="C11" t="s">
        <v>1102</v>
      </c>
      <c r="D11" s="1" t="s">
        <v>1103</v>
      </c>
      <c r="E11">
        <v>0</v>
      </c>
    </row>
    <row r="12" spans="1:14" ht="19">
      <c r="A12">
        <v>25545246</v>
      </c>
      <c r="B12">
        <v>2014</v>
      </c>
      <c r="C12" t="s">
        <v>1102</v>
      </c>
      <c r="D12" s="1" t="s">
        <v>1104</v>
      </c>
      <c r="E12">
        <v>0</v>
      </c>
    </row>
    <row r="13" spans="1:14" ht="19">
      <c r="A13">
        <v>24699188</v>
      </c>
      <c r="B13">
        <v>2014</v>
      </c>
      <c r="C13" t="s">
        <v>1105</v>
      </c>
      <c r="D13" s="1" t="s">
        <v>1106</v>
      </c>
      <c r="E13">
        <v>3</v>
      </c>
      <c r="F13" t="s">
        <v>1355</v>
      </c>
      <c r="G13" t="s">
        <v>765</v>
      </c>
      <c r="H13" t="s">
        <v>1356</v>
      </c>
    </row>
    <row r="14" spans="1:14" ht="19">
      <c r="A14">
        <v>24699188</v>
      </c>
      <c r="B14">
        <v>2014</v>
      </c>
      <c r="C14" t="s">
        <v>1105</v>
      </c>
      <c r="D14" s="1" t="s">
        <v>1106</v>
      </c>
      <c r="E14">
        <v>3</v>
      </c>
      <c r="F14" t="s">
        <v>1357</v>
      </c>
      <c r="G14" t="s">
        <v>765</v>
      </c>
      <c r="H14" t="s">
        <v>1358</v>
      </c>
    </row>
    <row r="15" spans="1:14" ht="19">
      <c r="A15">
        <v>24699188</v>
      </c>
      <c r="B15">
        <v>2014</v>
      </c>
      <c r="C15" t="s">
        <v>1105</v>
      </c>
      <c r="D15" s="1" t="s">
        <v>1610</v>
      </c>
      <c r="E15">
        <v>3</v>
      </c>
      <c r="F15" t="s">
        <v>1611</v>
      </c>
      <c r="G15" t="s">
        <v>765</v>
      </c>
      <c r="H15" t="s">
        <v>1358</v>
      </c>
    </row>
    <row r="16" spans="1:14" ht="19">
      <c r="A16">
        <v>25189388</v>
      </c>
      <c r="B16">
        <v>2014</v>
      </c>
      <c r="C16" t="s">
        <v>1107</v>
      </c>
      <c r="D16" s="1" t="s">
        <v>1108</v>
      </c>
      <c r="E16">
        <v>0</v>
      </c>
    </row>
    <row r="17" spans="1:8" ht="19">
      <c r="A17">
        <v>25189388</v>
      </c>
      <c r="B17">
        <v>2014</v>
      </c>
      <c r="C17" t="s">
        <v>1107</v>
      </c>
      <c r="D17" s="1" t="s">
        <v>1109</v>
      </c>
      <c r="E17">
        <v>0</v>
      </c>
    </row>
    <row r="18" spans="1:8" ht="19">
      <c r="A18">
        <v>24987005</v>
      </c>
      <c r="B18">
        <v>2014</v>
      </c>
      <c r="C18" t="s">
        <v>1110</v>
      </c>
      <c r="D18" s="1" t="s">
        <v>1111</v>
      </c>
      <c r="E18">
        <v>0</v>
      </c>
    </row>
    <row r="19" spans="1:8" ht="19">
      <c r="A19">
        <v>24987005</v>
      </c>
      <c r="B19">
        <v>2014</v>
      </c>
      <c r="C19" t="s">
        <v>1110</v>
      </c>
      <c r="D19" s="1" t="s">
        <v>1112</v>
      </c>
      <c r="E19">
        <v>0</v>
      </c>
    </row>
    <row r="20" spans="1:8" ht="19">
      <c r="A20">
        <v>24117868</v>
      </c>
      <c r="B20">
        <v>2014</v>
      </c>
      <c r="C20" t="s">
        <v>1113</v>
      </c>
      <c r="D20" s="1" t="s">
        <v>1612</v>
      </c>
      <c r="E20">
        <v>3</v>
      </c>
      <c r="F20" t="s">
        <v>1359</v>
      </c>
      <c r="G20" t="s">
        <v>765</v>
      </c>
      <c r="H20" t="s">
        <v>1613</v>
      </c>
    </row>
    <row r="21" spans="1:8" ht="19">
      <c r="A21">
        <v>25300043</v>
      </c>
      <c r="B21">
        <v>2014</v>
      </c>
      <c r="C21" t="s">
        <v>812</v>
      </c>
      <c r="D21" s="1" t="s">
        <v>813</v>
      </c>
      <c r="E21">
        <v>0</v>
      </c>
    </row>
    <row r="22" spans="1:8" ht="19">
      <c r="A22">
        <v>26779409</v>
      </c>
      <c r="B22">
        <v>2014</v>
      </c>
      <c r="C22" t="s">
        <v>1114</v>
      </c>
      <c r="D22" s="1" t="s">
        <v>1115</v>
      </c>
      <c r="E22">
        <v>0</v>
      </c>
    </row>
    <row r="23" spans="1:8" ht="19">
      <c r="A23">
        <v>26779409</v>
      </c>
      <c r="B23">
        <v>2014</v>
      </c>
      <c r="C23" t="s">
        <v>1114</v>
      </c>
      <c r="D23" s="1" t="s">
        <v>1116</v>
      </c>
      <c r="E23">
        <v>0</v>
      </c>
    </row>
    <row r="24" spans="1:8" ht="38">
      <c r="A24">
        <v>25125373</v>
      </c>
      <c r="B24">
        <v>2014</v>
      </c>
      <c r="C24" t="s">
        <v>1117</v>
      </c>
      <c r="D24" s="1" t="s">
        <v>1118</v>
      </c>
      <c r="E24">
        <v>0</v>
      </c>
    </row>
    <row r="25" spans="1:8" ht="38">
      <c r="A25">
        <v>25125373</v>
      </c>
      <c r="B25">
        <v>2014</v>
      </c>
      <c r="C25" t="s">
        <v>1117</v>
      </c>
      <c r="D25" s="1" t="s">
        <v>1119</v>
      </c>
      <c r="E25">
        <v>0</v>
      </c>
    </row>
    <row r="26" spans="1:8" ht="38">
      <c r="A26">
        <v>25125373</v>
      </c>
      <c r="B26">
        <v>2014</v>
      </c>
      <c r="C26" t="s">
        <v>1117</v>
      </c>
      <c r="D26" s="1" t="s">
        <v>1120</v>
      </c>
      <c r="E26">
        <v>0</v>
      </c>
    </row>
    <row r="27" spans="1:8" ht="19">
      <c r="A27">
        <v>24550401</v>
      </c>
      <c r="B27">
        <v>2014</v>
      </c>
      <c r="C27" t="s">
        <v>1121</v>
      </c>
      <c r="D27" s="1" t="s">
        <v>1360</v>
      </c>
      <c r="E27">
        <v>3</v>
      </c>
      <c r="F27" t="s">
        <v>1361</v>
      </c>
      <c r="G27" t="s">
        <v>765</v>
      </c>
      <c r="H27" t="s">
        <v>1614</v>
      </c>
    </row>
    <row r="28" spans="1:8" ht="19">
      <c r="A28">
        <v>24550401</v>
      </c>
      <c r="B28">
        <v>2014</v>
      </c>
      <c r="C28" t="s">
        <v>1121</v>
      </c>
      <c r="D28" s="1" t="s">
        <v>1122</v>
      </c>
      <c r="E28">
        <v>0</v>
      </c>
    </row>
    <row r="29" spans="1:8" ht="19">
      <c r="A29">
        <v>24550401</v>
      </c>
      <c r="B29">
        <v>2014</v>
      </c>
      <c r="C29" t="s">
        <v>1121</v>
      </c>
      <c r="D29" s="1" t="s">
        <v>1123</v>
      </c>
      <c r="E29">
        <v>0</v>
      </c>
    </row>
    <row r="30" spans="1:8" ht="19">
      <c r="A30">
        <v>25597357</v>
      </c>
      <c r="B30">
        <v>2014</v>
      </c>
      <c r="C30" t="s">
        <v>1124</v>
      </c>
      <c r="D30" s="1" t="s">
        <v>1125</v>
      </c>
      <c r="E30">
        <v>0</v>
      </c>
    </row>
    <row r="31" spans="1:8" ht="19">
      <c r="A31">
        <v>25210519</v>
      </c>
      <c r="B31">
        <v>2014</v>
      </c>
      <c r="C31" t="s">
        <v>1126</v>
      </c>
      <c r="D31" s="1" t="s">
        <v>1127</v>
      </c>
      <c r="E31">
        <v>0</v>
      </c>
    </row>
    <row r="32" spans="1:8" ht="38">
      <c r="A32">
        <v>25210519</v>
      </c>
      <c r="B32">
        <v>2014</v>
      </c>
      <c r="C32" t="s">
        <v>1126</v>
      </c>
      <c r="D32" s="1" t="s">
        <v>1128</v>
      </c>
      <c r="E32">
        <v>0</v>
      </c>
    </row>
    <row r="33" spans="1:8" ht="19">
      <c r="A33">
        <v>25210519</v>
      </c>
      <c r="B33">
        <v>2014</v>
      </c>
      <c r="C33" t="s">
        <v>1126</v>
      </c>
      <c r="D33" s="1" t="s">
        <v>1129</v>
      </c>
      <c r="E33">
        <v>0</v>
      </c>
    </row>
    <row r="34" spans="1:8" ht="19">
      <c r="A34">
        <v>25210519</v>
      </c>
      <c r="B34">
        <v>2014</v>
      </c>
      <c r="C34" t="s">
        <v>1126</v>
      </c>
      <c r="D34" s="1" t="s">
        <v>1130</v>
      </c>
      <c r="E34">
        <v>0</v>
      </c>
    </row>
    <row r="35" spans="1:8" ht="38">
      <c r="A35">
        <v>24483136</v>
      </c>
      <c r="B35">
        <v>2014</v>
      </c>
      <c r="C35" t="s">
        <v>1131</v>
      </c>
      <c r="D35" s="1" t="s">
        <v>1132</v>
      </c>
      <c r="E35">
        <v>0</v>
      </c>
    </row>
    <row r="36" spans="1:8" ht="19">
      <c r="A36">
        <v>24926300</v>
      </c>
      <c r="B36">
        <v>2014</v>
      </c>
      <c r="C36" t="s">
        <v>1133</v>
      </c>
      <c r="D36" s="1" t="s">
        <v>1134</v>
      </c>
      <c r="E36">
        <v>0</v>
      </c>
    </row>
    <row r="37" spans="1:8" ht="38">
      <c r="A37">
        <v>25372495</v>
      </c>
      <c r="B37">
        <v>2014</v>
      </c>
      <c r="C37" t="s">
        <v>1135</v>
      </c>
      <c r="D37" s="1" t="s">
        <v>1136</v>
      </c>
      <c r="E37">
        <v>0</v>
      </c>
    </row>
    <row r="38" spans="1:8" ht="38">
      <c r="A38">
        <v>25372495</v>
      </c>
      <c r="B38">
        <v>2014</v>
      </c>
      <c r="C38" t="s">
        <v>1135</v>
      </c>
      <c r="D38" s="1" t="s">
        <v>1137</v>
      </c>
      <c r="E38">
        <v>0</v>
      </c>
    </row>
    <row r="39" spans="1:8" ht="19">
      <c r="A39">
        <v>25671104</v>
      </c>
      <c r="B39">
        <v>2014</v>
      </c>
      <c r="C39" t="s">
        <v>1138</v>
      </c>
      <c r="D39" s="1" t="s">
        <v>1139</v>
      </c>
      <c r="E39">
        <v>0</v>
      </c>
    </row>
    <row r="40" spans="1:8" ht="19">
      <c r="A40">
        <v>25671104</v>
      </c>
      <c r="B40">
        <v>2014</v>
      </c>
      <c r="C40" t="s">
        <v>1138</v>
      </c>
      <c r="D40" s="1" t="s">
        <v>1140</v>
      </c>
      <c r="E40">
        <v>0</v>
      </c>
    </row>
    <row r="41" spans="1:8" ht="38">
      <c r="A41">
        <v>25671104</v>
      </c>
      <c r="B41">
        <v>2014</v>
      </c>
      <c r="C41" t="s">
        <v>1138</v>
      </c>
      <c r="D41" s="1" t="s">
        <v>1615</v>
      </c>
      <c r="E41">
        <v>4</v>
      </c>
      <c r="F41" t="s">
        <v>1362</v>
      </c>
      <c r="G41" t="s">
        <v>1086</v>
      </c>
      <c r="H41" t="s">
        <v>1616</v>
      </c>
    </row>
    <row r="42" spans="1:8" ht="38">
      <c r="A42">
        <v>25671104</v>
      </c>
      <c r="B42">
        <v>2014</v>
      </c>
      <c r="C42" t="s">
        <v>1138</v>
      </c>
      <c r="D42" s="1" t="s">
        <v>1141</v>
      </c>
      <c r="E42">
        <v>4</v>
      </c>
      <c r="F42" t="s">
        <v>1363</v>
      </c>
      <c r="G42" t="s">
        <v>765</v>
      </c>
      <c r="H42" t="s">
        <v>1364</v>
      </c>
    </row>
    <row r="43" spans="1:8" ht="38">
      <c r="A43">
        <v>24715697</v>
      </c>
      <c r="B43">
        <v>2014</v>
      </c>
      <c r="C43" t="s">
        <v>1142</v>
      </c>
      <c r="D43" s="1" t="s">
        <v>1143</v>
      </c>
      <c r="E43">
        <v>0</v>
      </c>
    </row>
    <row r="44" spans="1:8" ht="19">
      <c r="A44">
        <v>24108579</v>
      </c>
      <c r="B44">
        <v>2014</v>
      </c>
      <c r="C44" t="s">
        <v>1144</v>
      </c>
      <c r="D44" s="1" t="s">
        <v>1617</v>
      </c>
      <c r="E44">
        <v>3</v>
      </c>
      <c r="F44" t="s">
        <v>1618</v>
      </c>
      <c r="G44" t="s">
        <v>765</v>
      </c>
      <c r="H44" t="s">
        <v>1619</v>
      </c>
    </row>
    <row r="45" spans="1:8" ht="19">
      <c r="A45">
        <v>24108579</v>
      </c>
      <c r="B45">
        <v>2014</v>
      </c>
      <c r="C45" t="s">
        <v>1144</v>
      </c>
      <c r="D45" s="1" t="s">
        <v>1145</v>
      </c>
      <c r="E45">
        <v>0</v>
      </c>
    </row>
    <row r="46" spans="1:8" ht="19">
      <c r="A46">
        <v>24108579</v>
      </c>
      <c r="B46">
        <v>2014</v>
      </c>
      <c r="C46" t="s">
        <v>1144</v>
      </c>
      <c r="D46" s="1" t="s">
        <v>1365</v>
      </c>
      <c r="E46">
        <v>3</v>
      </c>
      <c r="F46" t="s">
        <v>1366</v>
      </c>
      <c r="G46" t="s">
        <v>765</v>
      </c>
      <c r="H46" t="s">
        <v>1367</v>
      </c>
    </row>
    <row r="47" spans="1:8" ht="19">
      <c r="A47">
        <v>24449783</v>
      </c>
      <c r="B47">
        <v>2014</v>
      </c>
      <c r="C47" t="s">
        <v>1146</v>
      </c>
      <c r="D47" s="1" t="s">
        <v>1147</v>
      </c>
      <c r="E47">
        <v>3</v>
      </c>
      <c r="F47" t="s">
        <v>364</v>
      </c>
      <c r="G47" t="s">
        <v>765</v>
      </c>
      <c r="H47" t="s">
        <v>1356</v>
      </c>
    </row>
    <row r="48" spans="1:8" ht="38">
      <c r="A48">
        <v>24449783</v>
      </c>
      <c r="B48">
        <v>2014</v>
      </c>
      <c r="C48" t="s">
        <v>1146</v>
      </c>
      <c r="D48" s="1" t="s">
        <v>1148</v>
      </c>
      <c r="E48">
        <v>0</v>
      </c>
    </row>
    <row r="49" spans="1:8" ht="19">
      <c r="A49">
        <v>25179432</v>
      </c>
      <c r="B49">
        <v>2014</v>
      </c>
      <c r="C49" t="s">
        <v>1149</v>
      </c>
      <c r="D49" s="1" t="s">
        <v>1150</v>
      </c>
      <c r="E49">
        <v>0</v>
      </c>
    </row>
    <row r="50" spans="1:8" ht="19">
      <c r="A50">
        <v>25179432</v>
      </c>
      <c r="B50">
        <v>2014</v>
      </c>
      <c r="C50" t="s">
        <v>1149</v>
      </c>
      <c r="D50" s="1" t="s">
        <v>1620</v>
      </c>
      <c r="E50">
        <v>3</v>
      </c>
      <c r="F50" t="s">
        <v>1368</v>
      </c>
      <c r="G50" t="s">
        <v>765</v>
      </c>
      <c r="H50" t="s">
        <v>1621</v>
      </c>
    </row>
    <row r="51" spans="1:8" ht="38">
      <c r="A51">
        <v>25179432</v>
      </c>
      <c r="B51">
        <v>2014</v>
      </c>
      <c r="C51" t="s">
        <v>1149</v>
      </c>
      <c r="D51" s="1" t="s">
        <v>1622</v>
      </c>
      <c r="E51">
        <v>5</v>
      </c>
      <c r="F51" t="s">
        <v>1623</v>
      </c>
      <c r="G51" t="s">
        <v>1369</v>
      </c>
      <c r="H51" t="s">
        <v>1624</v>
      </c>
    </row>
    <row r="52" spans="1:8" ht="19">
      <c r="A52">
        <v>24103589</v>
      </c>
      <c r="B52">
        <v>2014</v>
      </c>
      <c r="C52" t="s">
        <v>1151</v>
      </c>
      <c r="D52" s="1" t="s">
        <v>1625</v>
      </c>
      <c r="E52">
        <v>3</v>
      </c>
      <c r="F52" t="s">
        <v>1370</v>
      </c>
      <c r="G52" t="s">
        <v>765</v>
      </c>
      <c r="H52" t="s">
        <v>1626</v>
      </c>
    </row>
    <row r="53" spans="1:8" ht="19">
      <c r="A53">
        <v>24103589</v>
      </c>
      <c r="B53">
        <v>2014</v>
      </c>
      <c r="C53" t="s">
        <v>1151</v>
      </c>
      <c r="D53" s="1" t="s">
        <v>1152</v>
      </c>
      <c r="E53">
        <v>-1</v>
      </c>
    </row>
    <row r="54" spans="1:8" ht="19">
      <c r="A54">
        <v>24103589</v>
      </c>
      <c r="B54">
        <v>2014</v>
      </c>
      <c r="C54" t="s">
        <v>1151</v>
      </c>
      <c r="D54" s="1" t="s">
        <v>1153</v>
      </c>
      <c r="E54">
        <v>-1</v>
      </c>
    </row>
    <row r="55" spans="1:8" ht="19">
      <c r="A55">
        <v>24103589</v>
      </c>
      <c r="B55">
        <v>2014</v>
      </c>
      <c r="C55" t="s">
        <v>1151</v>
      </c>
      <c r="D55" s="1" t="s">
        <v>1154</v>
      </c>
      <c r="E55">
        <v>-1</v>
      </c>
    </row>
    <row r="56" spans="1:8" ht="19">
      <c r="A56">
        <v>25348485</v>
      </c>
      <c r="B56">
        <v>2014</v>
      </c>
      <c r="C56" t="s">
        <v>865</v>
      </c>
      <c r="D56" s="1" t="s">
        <v>866</v>
      </c>
      <c r="E56">
        <v>-1</v>
      </c>
    </row>
    <row r="57" spans="1:8" ht="38">
      <c r="A57">
        <v>25348485</v>
      </c>
      <c r="B57">
        <v>2014</v>
      </c>
      <c r="C57" t="s">
        <v>865</v>
      </c>
      <c r="D57" s="1" t="s">
        <v>867</v>
      </c>
      <c r="E57">
        <v>-1</v>
      </c>
    </row>
    <row r="58" spans="1:8" ht="19">
      <c r="A58">
        <v>25348485</v>
      </c>
      <c r="B58">
        <v>2014</v>
      </c>
      <c r="C58" t="s">
        <v>865</v>
      </c>
      <c r="D58" s="1" t="s">
        <v>868</v>
      </c>
      <c r="E58">
        <v>-1</v>
      </c>
    </row>
    <row r="59" spans="1:8" ht="19">
      <c r="A59">
        <v>25348485</v>
      </c>
      <c r="B59">
        <v>2014</v>
      </c>
      <c r="C59" t="s">
        <v>865</v>
      </c>
      <c r="D59" s="1" t="s">
        <v>869</v>
      </c>
      <c r="E59">
        <v>-1</v>
      </c>
    </row>
    <row r="60" spans="1:8" ht="114">
      <c r="A60">
        <v>24983882</v>
      </c>
      <c r="B60">
        <v>2014</v>
      </c>
      <c r="C60" t="s">
        <v>1155</v>
      </c>
      <c r="D60" s="1" t="s">
        <v>1156</v>
      </c>
      <c r="E60">
        <v>-1</v>
      </c>
    </row>
    <row r="61" spans="1:8" ht="19">
      <c r="A61">
        <v>24983882</v>
      </c>
      <c r="B61">
        <v>2014</v>
      </c>
      <c r="C61" t="s">
        <v>1155</v>
      </c>
      <c r="D61" s="1" t="s">
        <v>1157</v>
      </c>
      <c r="E61">
        <v>-1</v>
      </c>
    </row>
    <row r="62" spans="1:8" ht="19">
      <c r="A62">
        <v>24983882</v>
      </c>
      <c r="B62">
        <v>2014</v>
      </c>
      <c r="C62" t="s">
        <v>1155</v>
      </c>
      <c r="D62" s="1" t="s">
        <v>1158</v>
      </c>
      <c r="E62">
        <v>-1</v>
      </c>
    </row>
    <row r="63" spans="1:8" ht="19">
      <c r="A63">
        <v>24983882</v>
      </c>
      <c r="B63">
        <v>2014</v>
      </c>
      <c r="C63" t="s">
        <v>1155</v>
      </c>
      <c r="D63" s="1" t="s">
        <v>1159</v>
      </c>
      <c r="E63">
        <v>-1</v>
      </c>
    </row>
    <row r="64" spans="1:8" ht="19">
      <c r="A64">
        <v>25412686</v>
      </c>
      <c r="B64">
        <v>2014</v>
      </c>
      <c r="C64" t="s">
        <v>1160</v>
      </c>
      <c r="D64" s="1" t="s">
        <v>1161</v>
      </c>
      <c r="E64">
        <v>-1</v>
      </c>
    </row>
    <row r="65" spans="1:5" ht="19">
      <c r="A65">
        <v>25327289</v>
      </c>
      <c r="B65">
        <v>2014</v>
      </c>
      <c r="C65" t="s">
        <v>874</v>
      </c>
      <c r="D65" s="1" t="s">
        <v>875</v>
      </c>
      <c r="E65">
        <v>-1</v>
      </c>
    </row>
    <row r="66" spans="1:5" ht="19">
      <c r="A66">
        <v>25327289</v>
      </c>
      <c r="B66">
        <v>2014</v>
      </c>
      <c r="C66" t="s">
        <v>874</v>
      </c>
      <c r="D66" s="1" t="s">
        <v>876</v>
      </c>
      <c r="E66">
        <v>-1</v>
      </c>
    </row>
    <row r="67" spans="1:5" ht="19">
      <c r="A67">
        <v>25327289</v>
      </c>
      <c r="B67">
        <v>2014</v>
      </c>
      <c r="C67" t="s">
        <v>874</v>
      </c>
      <c r="D67" s="1" t="s">
        <v>877</v>
      </c>
      <c r="E67">
        <v>-1</v>
      </c>
    </row>
    <row r="68" spans="1:5" ht="19">
      <c r="A68">
        <v>25327289</v>
      </c>
      <c r="B68">
        <v>2014</v>
      </c>
      <c r="C68" t="s">
        <v>874</v>
      </c>
      <c r="D68" s="1" t="s">
        <v>878</v>
      </c>
      <c r="E68">
        <v>-1</v>
      </c>
    </row>
    <row r="69" spans="1:5" ht="19">
      <c r="A69">
        <v>25327289</v>
      </c>
      <c r="B69">
        <v>2014</v>
      </c>
      <c r="C69" t="s">
        <v>874</v>
      </c>
      <c r="D69" s="1" t="s">
        <v>879</v>
      </c>
      <c r="E69">
        <v>-1</v>
      </c>
    </row>
    <row r="70" spans="1:5" ht="19">
      <c r="A70">
        <v>24591852</v>
      </c>
      <c r="B70">
        <v>2014</v>
      </c>
      <c r="C70" t="s">
        <v>1162</v>
      </c>
      <c r="D70" s="1" t="s">
        <v>1163</v>
      </c>
      <c r="E70">
        <v>-1</v>
      </c>
    </row>
    <row r="71" spans="1:5" ht="19">
      <c r="A71">
        <v>24591852</v>
      </c>
      <c r="B71">
        <v>2014</v>
      </c>
      <c r="C71" t="s">
        <v>1162</v>
      </c>
      <c r="D71" s="1" t="s">
        <v>1164</v>
      </c>
      <c r="E71">
        <v>-1</v>
      </c>
    </row>
    <row r="72" spans="1:5" ht="19">
      <c r="A72">
        <v>24591852</v>
      </c>
      <c r="B72">
        <v>2014</v>
      </c>
      <c r="C72" t="s">
        <v>1162</v>
      </c>
      <c r="D72" s="1" t="s">
        <v>1165</v>
      </c>
      <c r="E72">
        <v>-1</v>
      </c>
    </row>
    <row r="73" spans="1:5" ht="19">
      <c r="A73">
        <v>25101056</v>
      </c>
      <c r="B73">
        <v>2014</v>
      </c>
      <c r="C73" t="s">
        <v>1166</v>
      </c>
      <c r="D73" s="1" t="s">
        <v>1167</v>
      </c>
      <c r="E73">
        <v>-1</v>
      </c>
    </row>
    <row r="74" spans="1:5" ht="19">
      <c r="A74">
        <v>25101056</v>
      </c>
      <c r="B74">
        <v>2014</v>
      </c>
      <c r="C74" t="s">
        <v>1166</v>
      </c>
      <c r="D74" s="1" t="s">
        <v>1168</v>
      </c>
      <c r="E74">
        <v>-1</v>
      </c>
    </row>
    <row r="75" spans="1:5" ht="114">
      <c r="A75">
        <v>25101056</v>
      </c>
      <c r="B75">
        <v>2014</v>
      </c>
      <c r="C75" t="s">
        <v>1166</v>
      </c>
      <c r="D75" s="1" t="s">
        <v>1169</v>
      </c>
      <c r="E75">
        <v>-1</v>
      </c>
    </row>
    <row r="76" spans="1:5" ht="19">
      <c r="A76">
        <v>25209685</v>
      </c>
      <c r="B76">
        <v>2014</v>
      </c>
      <c r="C76" t="s">
        <v>896</v>
      </c>
      <c r="D76" s="1" t="s">
        <v>897</v>
      </c>
      <c r="E76">
        <v>-1</v>
      </c>
    </row>
    <row r="77" spans="1:5" ht="19">
      <c r="A77">
        <v>25209685</v>
      </c>
      <c r="B77">
        <v>2014</v>
      </c>
      <c r="C77" t="s">
        <v>896</v>
      </c>
      <c r="D77" s="1" t="s">
        <v>898</v>
      </c>
      <c r="E77">
        <v>-1</v>
      </c>
    </row>
    <row r="78" spans="1:5" ht="19">
      <c r="A78">
        <v>25705422</v>
      </c>
      <c r="B78">
        <v>2014</v>
      </c>
      <c r="C78" t="s">
        <v>1170</v>
      </c>
      <c r="D78" s="1" t="s">
        <v>1171</v>
      </c>
      <c r="E78">
        <v>-1</v>
      </c>
    </row>
    <row r="79" spans="1:5" ht="19">
      <c r="A79">
        <v>25705422</v>
      </c>
      <c r="B79">
        <v>2014</v>
      </c>
      <c r="C79" t="s">
        <v>1170</v>
      </c>
      <c r="D79" s="1" t="s">
        <v>1172</v>
      </c>
      <c r="E79">
        <v>-1</v>
      </c>
    </row>
    <row r="80" spans="1:5" ht="19">
      <c r="A80">
        <v>25705422</v>
      </c>
      <c r="B80">
        <v>2014</v>
      </c>
      <c r="C80" t="s">
        <v>1170</v>
      </c>
      <c r="D80" s="1" t="s">
        <v>1173</v>
      </c>
      <c r="E80">
        <v>-1</v>
      </c>
    </row>
    <row r="81" spans="1:5" ht="19">
      <c r="A81">
        <v>24264245</v>
      </c>
      <c r="B81">
        <v>2014</v>
      </c>
      <c r="C81" t="s">
        <v>1174</v>
      </c>
      <c r="D81" s="1" t="s">
        <v>1175</v>
      </c>
      <c r="E81">
        <v>-1</v>
      </c>
    </row>
    <row r="82" spans="1:5" ht="19">
      <c r="A82">
        <v>24264245</v>
      </c>
      <c r="B82">
        <v>2014</v>
      </c>
      <c r="C82" t="s">
        <v>1174</v>
      </c>
      <c r="D82" s="1" t="s">
        <v>1176</v>
      </c>
      <c r="E82">
        <v>-1</v>
      </c>
    </row>
    <row r="83" spans="1:5" ht="19">
      <c r="A83">
        <v>24264245</v>
      </c>
      <c r="B83">
        <v>2014</v>
      </c>
      <c r="C83" t="s">
        <v>1174</v>
      </c>
      <c r="D83" s="1" t="s">
        <v>1177</v>
      </c>
      <c r="E83">
        <v>-1</v>
      </c>
    </row>
    <row r="84" spans="1:5" ht="19">
      <c r="A84">
        <v>25514361</v>
      </c>
      <c r="B84">
        <v>2014</v>
      </c>
      <c r="C84" t="s">
        <v>906</v>
      </c>
      <c r="D84" s="1" t="s">
        <v>907</v>
      </c>
      <c r="E84">
        <v>-1</v>
      </c>
    </row>
    <row r="85" spans="1:5" ht="19">
      <c r="A85">
        <v>25258313</v>
      </c>
      <c r="B85">
        <v>2014</v>
      </c>
      <c r="C85" t="s">
        <v>1178</v>
      </c>
      <c r="D85" s="1" t="s">
        <v>1179</v>
      </c>
      <c r="E85">
        <v>-1</v>
      </c>
    </row>
    <row r="86" spans="1:5" ht="19">
      <c r="A86">
        <v>24849693</v>
      </c>
      <c r="B86">
        <v>2014</v>
      </c>
      <c r="C86" t="s">
        <v>1180</v>
      </c>
      <c r="D86" s="1" t="s">
        <v>1181</v>
      </c>
      <c r="E86">
        <v>-1</v>
      </c>
    </row>
    <row r="87" spans="1:5" ht="19">
      <c r="A87">
        <v>24849693</v>
      </c>
      <c r="B87">
        <v>2014</v>
      </c>
      <c r="C87" t="s">
        <v>1180</v>
      </c>
      <c r="D87" s="1" t="s">
        <v>1182</v>
      </c>
      <c r="E87">
        <v>-1</v>
      </c>
    </row>
    <row r="88" spans="1:5" ht="19">
      <c r="A88">
        <v>24849693</v>
      </c>
      <c r="B88">
        <v>2014</v>
      </c>
      <c r="C88" t="s">
        <v>1180</v>
      </c>
      <c r="D88" s="1" t="s">
        <v>1183</v>
      </c>
      <c r="E88">
        <v>-1</v>
      </c>
    </row>
    <row r="89" spans="1:5" ht="38">
      <c r="A89">
        <v>24873326</v>
      </c>
      <c r="B89">
        <v>2014</v>
      </c>
      <c r="C89" t="s">
        <v>1184</v>
      </c>
      <c r="D89" s="1" t="s">
        <v>1185</v>
      </c>
      <c r="E89">
        <v>-1</v>
      </c>
    </row>
    <row r="90" spans="1:5" ht="19">
      <c r="A90">
        <v>24873326</v>
      </c>
      <c r="B90">
        <v>2014</v>
      </c>
      <c r="C90" t="s">
        <v>1184</v>
      </c>
      <c r="D90" s="1" t="s">
        <v>1186</v>
      </c>
      <c r="E90">
        <v>-1</v>
      </c>
    </row>
    <row r="91" spans="1:5" ht="19">
      <c r="A91">
        <v>25531106</v>
      </c>
      <c r="B91">
        <v>2014</v>
      </c>
      <c r="C91" t="s">
        <v>1187</v>
      </c>
      <c r="D91" s="1" t="s">
        <v>1188</v>
      </c>
      <c r="E91">
        <v>-1</v>
      </c>
    </row>
    <row r="92" spans="1:5" ht="19">
      <c r="A92">
        <v>25531106</v>
      </c>
      <c r="B92">
        <v>2014</v>
      </c>
      <c r="C92" t="s">
        <v>1187</v>
      </c>
      <c r="D92" s="1" t="s">
        <v>1189</v>
      </c>
      <c r="E92">
        <v>-1</v>
      </c>
    </row>
    <row r="93" spans="1:5" ht="19">
      <c r="A93">
        <v>25531106</v>
      </c>
      <c r="B93">
        <v>2014</v>
      </c>
      <c r="C93" t="s">
        <v>1187</v>
      </c>
      <c r="D93" s="1" t="s">
        <v>1190</v>
      </c>
      <c r="E93">
        <v>-1</v>
      </c>
    </row>
    <row r="94" spans="1:5" ht="19">
      <c r="A94">
        <v>25531106</v>
      </c>
      <c r="B94">
        <v>2014</v>
      </c>
      <c r="C94" t="s">
        <v>1187</v>
      </c>
      <c r="D94" s="1" t="s">
        <v>1191</v>
      </c>
      <c r="E94">
        <v>-1</v>
      </c>
    </row>
    <row r="95" spans="1:5" ht="19">
      <c r="A95">
        <v>24288369</v>
      </c>
      <c r="B95">
        <v>2014</v>
      </c>
      <c r="C95" t="s">
        <v>1192</v>
      </c>
      <c r="D95" s="1" t="s">
        <v>1193</v>
      </c>
      <c r="E95">
        <v>-1</v>
      </c>
    </row>
    <row r="96" spans="1:5" ht="19">
      <c r="A96">
        <v>24288369</v>
      </c>
      <c r="B96">
        <v>2014</v>
      </c>
      <c r="C96" t="s">
        <v>1192</v>
      </c>
      <c r="D96" s="1" t="s">
        <v>1194</v>
      </c>
      <c r="E96">
        <v>-1</v>
      </c>
    </row>
    <row r="97" spans="1:5" ht="19">
      <c r="A97">
        <v>24288369</v>
      </c>
      <c r="B97">
        <v>2014</v>
      </c>
      <c r="C97" t="s">
        <v>1192</v>
      </c>
      <c r="D97" s="1" t="s">
        <v>1195</v>
      </c>
      <c r="E97">
        <v>-1</v>
      </c>
    </row>
    <row r="98" spans="1:5" ht="19">
      <c r="A98">
        <v>24288369</v>
      </c>
      <c r="B98">
        <v>2014</v>
      </c>
      <c r="C98" t="s">
        <v>1192</v>
      </c>
      <c r="D98" s="1" t="s">
        <v>1196</v>
      </c>
      <c r="E98">
        <v>-1</v>
      </c>
    </row>
    <row r="99" spans="1:5" ht="19">
      <c r="A99">
        <v>24288369</v>
      </c>
      <c r="B99">
        <v>2014</v>
      </c>
      <c r="C99" t="s">
        <v>1192</v>
      </c>
      <c r="D99" s="1" t="s">
        <v>1197</v>
      </c>
      <c r="E99">
        <v>-1</v>
      </c>
    </row>
    <row r="100" spans="1:5" ht="19">
      <c r="A100">
        <v>25020227</v>
      </c>
      <c r="B100">
        <v>2014</v>
      </c>
      <c r="C100" t="s">
        <v>1198</v>
      </c>
      <c r="D100" s="1" t="s">
        <v>1199</v>
      </c>
      <c r="E100">
        <v>-1</v>
      </c>
    </row>
    <row r="101" spans="1:5" ht="19">
      <c r="A101">
        <v>25020227</v>
      </c>
      <c r="B101">
        <v>2014</v>
      </c>
      <c r="C101" t="s">
        <v>1198</v>
      </c>
      <c r="D101" s="1" t="s">
        <v>1200</v>
      </c>
      <c r="E101">
        <v>-1</v>
      </c>
    </row>
    <row r="102" spans="1:5" ht="19">
      <c r="A102">
        <v>24905906</v>
      </c>
      <c r="B102">
        <v>2014</v>
      </c>
      <c r="C102" t="s">
        <v>1201</v>
      </c>
      <c r="D102" s="1" t="s">
        <v>1202</v>
      </c>
      <c r="E102">
        <v>-1</v>
      </c>
    </row>
    <row r="103" spans="1:5" ht="19">
      <c r="A103">
        <v>24905906</v>
      </c>
      <c r="B103">
        <v>2014</v>
      </c>
      <c r="C103" t="s">
        <v>1201</v>
      </c>
      <c r="D103" s="1" t="s">
        <v>1203</v>
      </c>
      <c r="E103">
        <v>-1</v>
      </c>
    </row>
    <row r="104" spans="1:5" ht="19">
      <c r="A104">
        <v>24561574</v>
      </c>
      <c r="B104">
        <v>2014</v>
      </c>
      <c r="C104" t="s">
        <v>1204</v>
      </c>
      <c r="D104" s="1" t="s">
        <v>1205</v>
      </c>
      <c r="E104">
        <v>-1</v>
      </c>
    </row>
    <row r="105" spans="1:5" ht="19">
      <c r="A105">
        <v>24342805</v>
      </c>
      <c r="B105">
        <v>2014</v>
      </c>
      <c r="C105" t="s">
        <v>1206</v>
      </c>
      <c r="D105" s="1" t="s">
        <v>1207</v>
      </c>
      <c r="E105">
        <v>-1</v>
      </c>
    </row>
    <row r="106" spans="1:5" ht="19">
      <c r="A106">
        <v>24342805</v>
      </c>
      <c r="B106">
        <v>2014</v>
      </c>
      <c r="C106" t="s">
        <v>1206</v>
      </c>
      <c r="D106" s="1" t="s">
        <v>1208</v>
      </c>
      <c r="E106">
        <v>-1</v>
      </c>
    </row>
    <row r="107" spans="1:5" ht="19">
      <c r="A107">
        <v>24342805</v>
      </c>
      <c r="B107">
        <v>2014</v>
      </c>
      <c r="C107" t="s">
        <v>1206</v>
      </c>
      <c r="D107" s="1" t="s">
        <v>1209</v>
      </c>
      <c r="E107">
        <v>-1</v>
      </c>
    </row>
    <row r="108" spans="1:5" ht="19">
      <c r="A108">
        <v>25271631</v>
      </c>
      <c r="B108">
        <v>2014</v>
      </c>
      <c r="C108" t="s">
        <v>1210</v>
      </c>
      <c r="D108" s="1" t="s">
        <v>1211</v>
      </c>
      <c r="E108">
        <v>-1</v>
      </c>
    </row>
    <row r="109" spans="1:5" ht="19">
      <c r="A109">
        <v>25271631</v>
      </c>
      <c r="B109">
        <v>2014</v>
      </c>
      <c r="C109" t="s">
        <v>1210</v>
      </c>
      <c r="D109" s="1" t="s">
        <v>1212</v>
      </c>
      <c r="E109">
        <v>-1</v>
      </c>
    </row>
    <row r="110" spans="1:5" ht="19">
      <c r="A110">
        <v>24829381</v>
      </c>
      <c r="B110">
        <v>2014</v>
      </c>
      <c r="C110" t="s">
        <v>1213</v>
      </c>
      <c r="D110" s="1" t="s">
        <v>1214</v>
      </c>
      <c r="E110">
        <v>-1</v>
      </c>
    </row>
    <row r="111" spans="1:5" ht="19">
      <c r="A111">
        <v>24829381</v>
      </c>
      <c r="B111">
        <v>2014</v>
      </c>
      <c r="C111" t="s">
        <v>1213</v>
      </c>
      <c r="D111" s="1" t="s">
        <v>1215</v>
      </c>
      <c r="E111">
        <v>-1</v>
      </c>
    </row>
    <row r="112" spans="1:5" ht="19">
      <c r="A112">
        <v>24829381</v>
      </c>
      <c r="B112">
        <v>2014</v>
      </c>
      <c r="C112" t="s">
        <v>1213</v>
      </c>
      <c r="D112" s="1" t="s">
        <v>1216</v>
      </c>
      <c r="E112">
        <v>-1</v>
      </c>
    </row>
    <row r="113" spans="1:5" ht="19">
      <c r="A113">
        <v>24829381</v>
      </c>
      <c r="B113">
        <v>2014</v>
      </c>
      <c r="C113" t="s">
        <v>1213</v>
      </c>
      <c r="D113" s="1" t="s">
        <v>1217</v>
      </c>
      <c r="E113">
        <v>-1</v>
      </c>
    </row>
    <row r="114" spans="1:5" ht="19">
      <c r="A114">
        <v>25500326</v>
      </c>
      <c r="B114">
        <v>2014</v>
      </c>
      <c r="C114" t="s">
        <v>1002</v>
      </c>
      <c r="D114" s="1" t="s">
        <v>1003</v>
      </c>
      <c r="E114">
        <v>-1</v>
      </c>
    </row>
    <row r="115" spans="1:5" ht="19">
      <c r="A115">
        <v>25342221</v>
      </c>
      <c r="B115">
        <v>2014</v>
      </c>
      <c r="C115" t="s">
        <v>1004</v>
      </c>
      <c r="D115" s="1" t="s">
        <v>1005</v>
      </c>
      <c r="E115">
        <v>-1</v>
      </c>
    </row>
    <row r="116" spans="1:5" ht="19">
      <c r="A116">
        <v>25342221</v>
      </c>
      <c r="B116">
        <v>2014</v>
      </c>
      <c r="C116" t="s">
        <v>1004</v>
      </c>
      <c r="D116" s="1" t="s">
        <v>1006</v>
      </c>
      <c r="E116">
        <v>-1</v>
      </c>
    </row>
    <row r="117" spans="1:5" ht="19">
      <c r="A117">
        <v>25342221</v>
      </c>
      <c r="B117">
        <v>2014</v>
      </c>
      <c r="C117" t="s">
        <v>1004</v>
      </c>
      <c r="D117" s="1" t="s">
        <v>1007</v>
      </c>
      <c r="E117">
        <v>-1</v>
      </c>
    </row>
    <row r="118" spans="1:5" ht="38">
      <c r="A118">
        <v>25174509</v>
      </c>
      <c r="B118">
        <v>2014</v>
      </c>
      <c r="C118" t="s">
        <v>1218</v>
      </c>
      <c r="D118" s="1" t="s">
        <v>1219</v>
      </c>
      <c r="E118">
        <v>-1</v>
      </c>
    </row>
    <row r="119" spans="1:5" ht="19">
      <c r="A119">
        <v>25073946</v>
      </c>
      <c r="B119">
        <v>2014</v>
      </c>
      <c r="C119" t="s">
        <v>1011</v>
      </c>
      <c r="D119" s="1" t="s">
        <v>1012</v>
      </c>
      <c r="E119">
        <v>-1</v>
      </c>
    </row>
    <row r="120" spans="1:5" ht="19">
      <c r="A120">
        <v>25073946</v>
      </c>
      <c r="B120">
        <v>2014</v>
      </c>
      <c r="C120" t="s">
        <v>1011</v>
      </c>
      <c r="D120" s="1" t="s">
        <v>1013</v>
      </c>
      <c r="E120">
        <v>-1</v>
      </c>
    </row>
    <row r="121" spans="1:5" ht="19">
      <c r="A121">
        <v>25073946</v>
      </c>
      <c r="B121">
        <v>2014</v>
      </c>
      <c r="C121" t="s">
        <v>1011</v>
      </c>
      <c r="D121" s="1" t="s">
        <v>1014</v>
      </c>
      <c r="E121">
        <v>-1</v>
      </c>
    </row>
    <row r="122" spans="1:5" ht="19">
      <c r="A122">
        <v>24370255</v>
      </c>
      <c r="B122">
        <v>2014</v>
      </c>
      <c r="C122" t="s">
        <v>1220</v>
      </c>
      <c r="D122" s="1" t="s">
        <v>1221</v>
      </c>
      <c r="E122">
        <v>-1</v>
      </c>
    </row>
    <row r="123" spans="1:5" ht="19">
      <c r="A123">
        <v>24370255</v>
      </c>
      <c r="B123">
        <v>2014</v>
      </c>
      <c r="C123" t="s">
        <v>1220</v>
      </c>
      <c r="D123" s="1" t="s">
        <v>1222</v>
      </c>
      <c r="E123">
        <v>-1</v>
      </c>
    </row>
    <row r="124" spans="1:5" ht="19">
      <c r="A124">
        <v>24370255</v>
      </c>
      <c r="B124">
        <v>2014</v>
      </c>
      <c r="C124" t="s">
        <v>1220</v>
      </c>
      <c r="D124" s="1" t="s">
        <v>1223</v>
      </c>
      <c r="E124">
        <v>-1</v>
      </c>
    </row>
    <row r="125" spans="1:5" ht="19">
      <c r="A125">
        <v>24370255</v>
      </c>
      <c r="B125">
        <v>2014</v>
      </c>
      <c r="C125" t="s">
        <v>1220</v>
      </c>
      <c r="D125" s="1" t="s">
        <v>1224</v>
      </c>
      <c r="E125">
        <v>-1</v>
      </c>
    </row>
    <row r="126" spans="1:5" ht="19">
      <c r="A126">
        <v>25123063</v>
      </c>
      <c r="B126">
        <v>2014</v>
      </c>
      <c r="C126" t="s">
        <v>1225</v>
      </c>
      <c r="D126" s="1" t="s">
        <v>1226</v>
      </c>
      <c r="E126">
        <v>-1</v>
      </c>
    </row>
    <row r="127" spans="1:5" ht="114">
      <c r="A127">
        <v>25123063</v>
      </c>
      <c r="B127">
        <v>2014</v>
      </c>
      <c r="C127" t="s">
        <v>1225</v>
      </c>
      <c r="D127" s="1" t="s">
        <v>1227</v>
      </c>
      <c r="E127">
        <v>-1</v>
      </c>
    </row>
    <row r="128" spans="1:5" ht="19">
      <c r="A128">
        <v>25123063</v>
      </c>
      <c r="B128">
        <v>2014</v>
      </c>
      <c r="C128" t="s">
        <v>1225</v>
      </c>
      <c r="D128" s="1" t="s">
        <v>1228</v>
      </c>
      <c r="E128">
        <v>-1</v>
      </c>
    </row>
    <row r="129" spans="1:5" ht="38">
      <c r="A129">
        <v>25123063</v>
      </c>
      <c r="B129">
        <v>2014</v>
      </c>
      <c r="C129" t="s">
        <v>1225</v>
      </c>
      <c r="D129" s="1" t="s">
        <v>1229</v>
      </c>
      <c r="E129">
        <v>-1</v>
      </c>
    </row>
    <row r="130" spans="1:5" ht="114">
      <c r="A130">
        <v>25123063</v>
      </c>
      <c r="B130">
        <v>2014</v>
      </c>
      <c r="C130" t="s">
        <v>1225</v>
      </c>
      <c r="D130" s="1" t="s">
        <v>1230</v>
      </c>
      <c r="E130">
        <v>-1</v>
      </c>
    </row>
    <row r="131" spans="1:5" ht="19">
      <c r="A131">
        <v>24787956</v>
      </c>
      <c r="B131">
        <v>2014</v>
      </c>
      <c r="C131" t="s">
        <v>1231</v>
      </c>
      <c r="D131" s="1" t="s">
        <v>1232</v>
      </c>
      <c r="E131">
        <v>-1</v>
      </c>
    </row>
    <row r="132" spans="1:5" ht="38">
      <c r="A132">
        <v>24787956</v>
      </c>
      <c r="B132">
        <v>2014</v>
      </c>
      <c r="C132" t="s">
        <v>1231</v>
      </c>
      <c r="D132" s="1" t="s">
        <v>1233</v>
      </c>
      <c r="E132">
        <v>-1</v>
      </c>
    </row>
    <row r="133" spans="1:5" ht="19">
      <c r="A133">
        <v>24787956</v>
      </c>
      <c r="B133">
        <v>2014</v>
      </c>
      <c r="C133" t="s">
        <v>1231</v>
      </c>
      <c r="D133" s="1" t="s">
        <v>1234</v>
      </c>
      <c r="E133">
        <v>-1</v>
      </c>
    </row>
    <row r="134" spans="1:5" ht="19">
      <c r="A134">
        <v>24460791</v>
      </c>
      <c r="B134">
        <v>2014</v>
      </c>
      <c r="C134" t="s">
        <v>1235</v>
      </c>
      <c r="D134" s="1" t="s">
        <v>1236</v>
      </c>
      <c r="E134">
        <v>-1</v>
      </c>
    </row>
    <row r="135" spans="1:5" ht="19">
      <c r="A135">
        <v>24460791</v>
      </c>
      <c r="B135">
        <v>2014</v>
      </c>
      <c r="C135" t="s">
        <v>1235</v>
      </c>
      <c r="D135" s="1" t="s">
        <v>1237</v>
      </c>
      <c r="E135">
        <v>-1</v>
      </c>
    </row>
    <row r="136" spans="1:5" ht="114">
      <c r="A136">
        <v>24460791</v>
      </c>
      <c r="B136">
        <v>2014</v>
      </c>
      <c r="C136" t="s">
        <v>1235</v>
      </c>
      <c r="D136" s="1" t="s">
        <v>1238</v>
      </c>
      <c r="E136">
        <v>-1</v>
      </c>
    </row>
    <row r="137" spans="1:5" ht="133">
      <c r="A137">
        <v>24460791</v>
      </c>
      <c r="B137">
        <v>2014</v>
      </c>
      <c r="C137" t="s">
        <v>1235</v>
      </c>
      <c r="D137" s="1" t="s">
        <v>1239</v>
      </c>
      <c r="E137">
        <v>-1</v>
      </c>
    </row>
    <row r="138" spans="1:5" ht="19">
      <c r="A138">
        <v>25465238</v>
      </c>
      <c r="B138">
        <v>2014</v>
      </c>
      <c r="C138" t="s">
        <v>1240</v>
      </c>
      <c r="D138" s="1" t="s">
        <v>1241</v>
      </c>
      <c r="E138">
        <v>-1</v>
      </c>
    </row>
    <row r="139" spans="1:5" ht="19">
      <c r="A139">
        <v>25399593</v>
      </c>
      <c r="B139">
        <v>2014</v>
      </c>
      <c r="C139" t="s">
        <v>1242</v>
      </c>
      <c r="D139" s="1" t="s">
        <v>1243</v>
      </c>
      <c r="E139">
        <v>-1</v>
      </c>
    </row>
    <row r="140" spans="1:5" ht="38">
      <c r="A140">
        <v>25399593</v>
      </c>
      <c r="B140">
        <v>2014</v>
      </c>
      <c r="C140" t="s">
        <v>1242</v>
      </c>
      <c r="D140" s="1" t="s">
        <v>1244</v>
      </c>
      <c r="E140">
        <v>-1</v>
      </c>
    </row>
    <row r="141" spans="1:5" ht="19">
      <c r="A141">
        <v>25399593</v>
      </c>
      <c r="B141">
        <v>2014</v>
      </c>
      <c r="C141" t="s">
        <v>1242</v>
      </c>
      <c r="D141" s="1" t="s">
        <v>1245</v>
      </c>
      <c r="E141">
        <v>-1</v>
      </c>
    </row>
    <row r="142" spans="1:5" ht="19">
      <c r="A142">
        <v>25399593</v>
      </c>
      <c r="B142">
        <v>2014</v>
      </c>
      <c r="C142" t="s">
        <v>1242</v>
      </c>
      <c r="D142" s="1" t="s">
        <v>1246</v>
      </c>
      <c r="E142">
        <v>-1</v>
      </c>
    </row>
    <row r="143" spans="1:5" ht="19">
      <c r="A143">
        <v>24747353</v>
      </c>
      <c r="B143">
        <v>2014</v>
      </c>
      <c r="C143" t="s">
        <v>1247</v>
      </c>
      <c r="D143" s="1" t="s">
        <v>1248</v>
      </c>
      <c r="E143">
        <v>-1</v>
      </c>
    </row>
    <row r="144" spans="1:5" ht="19">
      <c r="A144">
        <v>24747353</v>
      </c>
      <c r="B144">
        <v>2014</v>
      </c>
      <c r="C144" t="s">
        <v>1247</v>
      </c>
      <c r="D144" s="1" t="s">
        <v>1249</v>
      </c>
      <c r="E144">
        <v>-1</v>
      </c>
    </row>
    <row r="145" spans="1:5" ht="38">
      <c r="A145">
        <v>24747353</v>
      </c>
      <c r="B145">
        <v>2014</v>
      </c>
      <c r="C145" t="s">
        <v>1247</v>
      </c>
      <c r="D145" s="1" t="s">
        <v>1250</v>
      </c>
      <c r="E145">
        <v>-1</v>
      </c>
    </row>
    <row r="146" spans="1:5" ht="19">
      <c r="A146">
        <v>25150227</v>
      </c>
      <c r="B146">
        <v>2014</v>
      </c>
      <c r="C146" t="s">
        <v>1251</v>
      </c>
      <c r="D146" s="1" t="s">
        <v>1252</v>
      </c>
      <c r="E146">
        <v>-1</v>
      </c>
    </row>
    <row r="147" spans="1:5" ht="19">
      <c r="A147">
        <v>25150227</v>
      </c>
      <c r="B147">
        <v>2014</v>
      </c>
      <c r="C147" t="s">
        <v>1251</v>
      </c>
      <c r="D147" s="1" t="s">
        <v>1253</v>
      </c>
      <c r="E147">
        <v>-1</v>
      </c>
    </row>
    <row r="148" spans="1:5" ht="19">
      <c r="A148">
        <v>25150227</v>
      </c>
      <c r="B148">
        <v>2014</v>
      </c>
      <c r="C148" t="s">
        <v>1251</v>
      </c>
      <c r="D148" s="1" t="s">
        <v>1254</v>
      </c>
      <c r="E148">
        <v>-1</v>
      </c>
    </row>
    <row r="149" spans="1:5" ht="38">
      <c r="A149">
        <v>25150227</v>
      </c>
      <c r="B149">
        <v>2014</v>
      </c>
      <c r="C149" t="s">
        <v>1251</v>
      </c>
      <c r="D149" s="1" t="s">
        <v>1255</v>
      </c>
      <c r="E149">
        <v>-1</v>
      </c>
    </row>
    <row r="150" spans="1:5" ht="38">
      <c r="A150">
        <v>25150227</v>
      </c>
      <c r="B150">
        <v>2014</v>
      </c>
      <c r="C150" t="s">
        <v>1251</v>
      </c>
      <c r="D150" s="1" t="s">
        <v>1256</v>
      </c>
      <c r="E150">
        <v>-1</v>
      </c>
    </row>
    <row r="151" spans="1:5" ht="114">
      <c r="A151">
        <v>25216995</v>
      </c>
      <c r="B151">
        <v>2014</v>
      </c>
      <c r="C151" t="s">
        <v>1257</v>
      </c>
      <c r="D151" s="1" t="s">
        <v>1258</v>
      </c>
      <c r="E151">
        <v>-1</v>
      </c>
    </row>
    <row r="152" spans="1:5" ht="38">
      <c r="A152">
        <v>25216995</v>
      </c>
      <c r="B152">
        <v>2014</v>
      </c>
      <c r="C152" t="s">
        <v>1257</v>
      </c>
      <c r="D152" s="1" t="s">
        <v>1259</v>
      </c>
      <c r="E152">
        <v>-1</v>
      </c>
    </row>
    <row r="153" spans="1:5" ht="19">
      <c r="A153">
        <v>25216995</v>
      </c>
      <c r="B153">
        <v>2014</v>
      </c>
      <c r="C153" t="s">
        <v>1257</v>
      </c>
      <c r="D153" s="1" t="s">
        <v>1260</v>
      </c>
      <c r="E153">
        <v>-1</v>
      </c>
    </row>
    <row r="154" spans="1:5" ht="114">
      <c r="A154">
        <v>25216995</v>
      </c>
      <c r="B154">
        <v>2014</v>
      </c>
      <c r="C154" t="s">
        <v>1257</v>
      </c>
      <c r="D154" s="1" t="s">
        <v>1261</v>
      </c>
      <c r="E154">
        <v>-1</v>
      </c>
    </row>
    <row r="155" spans="1:5" ht="19">
      <c r="A155">
        <v>24753259</v>
      </c>
      <c r="B155">
        <v>2014</v>
      </c>
      <c r="C155" t="s">
        <v>1262</v>
      </c>
      <c r="D155" s="1" t="s">
        <v>1263</v>
      </c>
      <c r="E155">
        <v>-1</v>
      </c>
    </row>
    <row r="156" spans="1:5" ht="38">
      <c r="A156">
        <v>25536042</v>
      </c>
      <c r="B156">
        <v>2014</v>
      </c>
      <c r="C156" t="s">
        <v>1264</v>
      </c>
      <c r="D156" s="1" t="s">
        <v>1265</v>
      </c>
      <c r="E156">
        <v>-1</v>
      </c>
    </row>
    <row r="157" spans="1:5" ht="38">
      <c r="A157">
        <v>25536042</v>
      </c>
      <c r="B157">
        <v>2014</v>
      </c>
      <c r="C157" t="s">
        <v>1264</v>
      </c>
      <c r="D157" s="1" t="s">
        <v>1266</v>
      </c>
      <c r="E157">
        <v>-1</v>
      </c>
    </row>
    <row r="158" spans="1:5" ht="19">
      <c r="A158">
        <v>25536042</v>
      </c>
      <c r="B158">
        <v>2014</v>
      </c>
      <c r="C158" t="s">
        <v>1264</v>
      </c>
      <c r="D158" s="1" t="s">
        <v>1267</v>
      </c>
      <c r="E158">
        <v>-1</v>
      </c>
    </row>
    <row r="159" spans="1:5" ht="38">
      <c r="A159">
        <v>25536042</v>
      </c>
      <c r="B159">
        <v>2014</v>
      </c>
      <c r="C159" t="s">
        <v>1264</v>
      </c>
      <c r="D159" s="1" t="s">
        <v>1268</v>
      </c>
      <c r="E159">
        <v>-1</v>
      </c>
    </row>
    <row r="160" spans="1:5" ht="19">
      <c r="A160">
        <v>25369235</v>
      </c>
      <c r="B160">
        <v>2014</v>
      </c>
      <c r="C160" t="s">
        <v>1269</v>
      </c>
      <c r="D160" s="1" t="s">
        <v>1270</v>
      </c>
      <c r="E160">
        <v>-1</v>
      </c>
    </row>
    <row r="161" spans="1:5" ht="19">
      <c r="A161">
        <v>25506670</v>
      </c>
      <c r="B161">
        <v>2014</v>
      </c>
      <c r="C161" t="s">
        <v>1072</v>
      </c>
      <c r="D161" s="1" t="s">
        <v>1073</v>
      </c>
      <c r="E161">
        <v>-1</v>
      </c>
    </row>
    <row r="162" spans="1:5" ht="19">
      <c r="A162">
        <v>25116353</v>
      </c>
      <c r="B162">
        <v>2014</v>
      </c>
      <c r="C162" t="s">
        <v>1271</v>
      </c>
      <c r="D162" s="1" t="s">
        <v>1272</v>
      </c>
      <c r="E162">
        <v>-1</v>
      </c>
    </row>
    <row r="163" spans="1:5" ht="19">
      <c r="A163">
        <v>24920363</v>
      </c>
      <c r="B163">
        <v>2014</v>
      </c>
      <c r="C163" t="s">
        <v>1273</v>
      </c>
      <c r="D163" s="1" t="s">
        <v>1274</v>
      </c>
      <c r="E163">
        <v>-1</v>
      </c>
    </row>
    <row r="164" spans="1:5" ht="38">
      <c r="A164">
        <v>24920363</v>
      </c>
      <c r="B164">
        <v>2014</v>
      </c>
      <c r="C164" t="s">
        <v>1273</v>
      </c>
      <c r="D164" s="1" t="s">
        <v>1275</v>
      </c>
      <c r="E164">
        <v>-1</v>
      </c>
    </row>
    <row r="165" spans="1:5" ht="19">
      <c r="A165">
        <v>24920363</v>
      </c>
      <c r="B165">
        <v>2014</v>
      </c>
      <c r="C165" t="s">
        <v>1273</v>
      </c>
      <c r="D165" s="1" t="s">
        <v>1276</v>
      </c>
      <c r="E165">
        <v>-1</v>
      </c>
    </row>
    <row r="166" spans="1:5" ht="19">
      <c r="A166">
        <v>24920363</v>
      </c>
      <c r="B166">
        <v>2014</v>
      </c>
      <c r="C166" t="s">
        <v>1273</v>
      </c>
      <c r="D166" s="1" t="s">
        <v>1277</v>
      </c>
      <c r="E166">
        <v>-1</v>
      </c>
    </row>
    <row r="167" spans="1:5" ht="19">
      <c r="A167">
        <v>24920363</v>
      </c>
      <c r="B167">
        <v>2014</v>
      </c>
      <c r="C167" t="s">
        <v>1273</v>
      </c>
      <c r="D167" s="1" t="s">
        <v>1278</v>
      </c>
      <c r="E167">
        <v>-1</v>
      </c>
    </row>
    <row r="168" spans="1:5" ht="19">
      <c r="A168">
        <v>24967911</v>
      </c>
      <c r="B168">
        <v>2014</v>
      </c>
      <c r="C168" t="s">
        <v>1279</v>
      </c>
      <c r="D168" s="1" t="s">
        <v>1280</v>
      </c>
      <c r="E168">
        <v>-1</v>
      </c>
    </row>
    <row r="169" spans="1:5" ht="19">
      <c r="A169">
        <v>24967911</v>
      </c>
      <c r="B169">
        <v>2014</v>
      </c>
      <c r="C169" t="s">
        <v>1279</v>
      </c>
      <c r="D169" s="1" t="s">
        <v>1281</v>
      </c>
      <c r="E169">
        <v>-1</v>
      </c>
    </row>
    <row r="170" spans="1:5" ht="19">
      <c r="A170">
        <v>25344007</v>
      </c>
      <c r="B170">
        <v>2014</v>
      </c>
      <c r="C170" t="s">
        <v>1282</v>
      </c>
      <c r="D170" s="1" t="s">
        <v>1283</v>
      </c>
      <c r="E170">
        <v>-1</v>
      </c>
    </row>
    <row r="171" spans="1:5" ht="19">
      <c r="A171">
        <v>25344007</v>
      </c>
      <c r="B171">
        <v>2014</v>
      </c>
      <c r="C171" t="s">
        <v>1282</v>
      </c>
      <c r="D171" s="1" t="s">
        <v>1284</v>
      </c>
      <c r="E171">
        <v>-1</v>
      </c>
    </row>
    <row r="172" spans="1:5" ht="38">
      <c r="A172">
        <v>25344007</v>
      </c>
      <c r="B172">
        <v>2014</v>
      </c>
      <c r="C172" t="s">
        <v>1282</v>
      </c>
      <c r="D172" s="1" t="s">
        <v>1285</v>
      </c>
      <c r="E172">
        <v>-1</v>
      </c>
    </row>
    <row r="173" spans="1:5" ht="19">
      <c r="A173">
        <v>25415302</v>
      </c>
      <c r="B173">
        <v>2014</v>
      </c>
      <c r="C173" t="s">
        <v>1286</v>
      </c>
      <c r="D173" s="1" t="s">
        <v>1287</v>
      </c>
      <c r="E173">
        <v>-1</v>
      </c>
    </row>
    <row r="174" spans="1:5" ht="19">
      <c r="A174">
        <v>25415302</v>
      </c>
      <c r="B174">
        <v>2014</v>
      </c>
      <c r="C174" t="s">
        <v>1286</v>
      </c>
      <c r="D174" s="1" t="s">
        <v>1288</v>
      </c>
      <c r="E174">
        <v>-1</v>
      </c>
    </row>
    <row r="175" spans="1:5" ht="19">
      <c r="A175">
        <v>25415302</v>
      </c>
      <c r="B175">
        <v>2014</v>
      </c>
      <c r="C175" t="s">
        <v>1286</v>
      </c>
      <c r="D175" s="1" t="s">
        <v>1289</v>
      </c>
      <c r="E175">
        <v>-1</v>
      </c>
    </row>
    <row r="176" spans="1:5" ht="19">
      <c r="A176">
        <v>24816607</v>
      </c>
      <c r="B176">
        <v>2014</v>
      </c>
      <c r="C176" t="s">
        <v>1290</v>
      </c>
      <c r="D176" s="1" t="s">
        <v>1291</v>
      </c>
      <c r="E176">
        <v>-1</v>
      </c>
    </row>
    <row r="177" spans="1:5" ht="38">
      <c r="A177">
        <v>24816607</v>
      </c>
      <c r="B177">
        <v>2014</v>
      </c>
      <c r="C177" t="s">
        <v>1290</v>
      </c>
      <c r="D177" s="1" t="s">
        <v>1292</v>
      </c>
      <c r="E177">
        <v>-1</v>
      </c>
    </row>
    <row r="178" spans="1:5" ht="19">
      <c r="A178">
        <v>24589252</v>
      </c>
      <c r="B178">
        <v>2014</v>
      </c>
      <c r="C178" t="s">
        <v>1293</v>
      </c>
      <c r="D178" s="1" t="s">
        <v>1294</v>
      </c>
      <c r="E178">
        <v>-1</v>
      </c>
    </row>
    <row r="179" spans="1:5" ht="19">
      <c r="A179">
        <v>24589252</v>
      </c>
      <c r="B179">
        <v>2014</v>
      </c>
      <c r="C179" t="s">
        <v>1293</v>
      </c>
      <c r="D179" s="1" t="s">
        <v>1295</v>
      </c>
      <c r="E179">
        <v>-1</v>
      </c>
    </row>
    <row r="180" spans="1:5" ht="19">
      <c r="A180">
        <v>24071581</v>
      </c>
      <c r="B180">
        <v>2014</v>
      </c>
      <c r="C180" t="s">
        <v>1296</v>
      </c>
      <c r="D180" s="1" t="s">
        <v>1297</v>
      </c>
      <c r="E180">
        <v>-1</v>
      </c>
    </row>
    <row r="181" spans="1:5" ht="19">
      <c r="A181">
        <v>24071581</v>
      </c>
      <c r="B181">
        <v>2014</v>
      </c>
      <c r="C181" t="s">
        <v>1296</v>
      </c>
      <c r="D181" s="1" t="s">
        <v>1298</v>
      </c>
      <c r="E181">
        <v>-1</v>
      </c>
    </row>
    <row r="182" spans="1:5" ht="19">
      <c r="A182">
        <v>25074286</v>
      </c>
      <c r="B182">
        <v>2014</v>
      </c>
      <c r="C182" t="s">
        <v>1299</v>
      </c>
      <c r="D182" s="1" t="s">
        <v>1300</v>
      </c>
      <c r="E182">
        <v>-1</v>
      </c>
    </row>
    <row r="183" spans="1:5" ht="19">
      <c r="A183">
        <v>25074286</v>
      </c>
      <c r="B183">
        <v>2014</v>
      </c>
      <c r="C183" t="s">
        <v>1299</v>
      </c>
      <c r="D183" s="1" t="s">
        <v>1301</v>
      </c>
      <c r="E183">
        <v>-1</v>
      </c>
    </row>
    <row r="184" spans="1:5" ht="19">
      <c r="A184">
        <v>25074286</v>
      </c>
      <c r="B184">
        <v>2014</v>
      </c>
      <c r="C184" t="s">
        <v>1299</v>
      </c>
      <c r="D184" s="1" t="s">
        <v>1302</v>
      </c>
      <c r="E184">
        <v>-1</v>
      </c>
    </row>
    <row r="185" spans="1:5" ht="19">
      <c r="A185">
        <v>25074286</v>
      </c>
      <c r="B185">
        <v>2014</v>
      </c>
      <c r="C185" t="s">
        <v>1299</v>
      </c>
      <c r="D185" s="1" t="s">
        <v>1303</v>
      </c>
      <c r="E185">
        <v>-1</v>
      </c>
    </row>
    <row r="186" spans="1:5" ht="19">
      <c r="A186">
        <v>25367157</v>
      </c>
      <c r="B186">
        <v>2014</v>
      </c>
      <c r="C186" t="s">
        <v>1304</v>
      </c>
      <c r="D186" s="1" t="s">
        <v>1305</v>
      </c>
      <c r="E186">
        <v>-1</v>
      </c>
    </row>
    <row r="187" spans="1:5" ht="19">
      <c r="A187">
        <v>25367157</v>
      </c>
      <c r="B187">
        <v>2014</v>
      </c>
      <c r="C187" t="s">
        <v>1304</v>
      </c>
      <c r="D187" s="1" t="s">
        <v>1306</v>
      </c>
      <c r="E187">
        <v>-1</v>
      </c>
    </row>
    <row r="188" spans="1:5" ht="19">
      <c r="A188">
        <v>24515102</v>
      </c>
      <c r="B188">
        <v>2014</v>
      </c>
      <c r="C188" t="s">
        <v>1307</v>
      </c>
      <c r="D188" s="1" t="s">
        <v>1308</v>
      </c>
      <c r="E188">
        <v>-1</v>
      </c>
    </row>
    <row r="189" spans="1:5" ht="19">
      <c r="A189">
        <v>24515102</v>
      </c>
      <c r="B189">
        <v>2014</v>
      </c>
      <c r="C189" t="s">
        <v>1307</v>
      </c>
      <c r="D189" s="1" t="s">
        <v>1309</v>
      </c>
      <c r="E189">
        <v>-1</v>
      </c>
    </row>
    <row r="190" spans="1:5" ht="19">
      <c r="A190">
        <v>24515102</v>
      </c>
      <c r="B190">
        <v>2014</v>
      </c>
      <c r="C190" t="s">
        <v>1307</v>
      </c>
      <c r="D190" s="1" t="s">
        <v>1310</v>
      </c>
      <c r="E190">
        <v>-1</v>
      </c>
    </row>
    <row r="191" spans="1:5" ht="38">
      <c r="A191">
        <v>24515102</v>
      </c>
      <c r="B191">
        <v>2014</v>
      </c>
      <c r="C191" t="s">
        <v>1307</v>
      </c>
      <c r="D191" s="1" t="s">
        <v>1311</v>
      </c>
      <c r="E191">
        <v>-1</v>
      </c>
    </row>
    <row r="192" spans="1:5" ht="19">
      <c r="A192">
        <v>24460703</v>
      </c>
      <c r="B192">
        <v>2014</v>
      </c>
      <c r="C192" t="s">
        <v>1312</v>
      </c>
      <c r="D192" s="1" t="s">
        <v>1313</v>
      </c>
      <c r="E192">
        <v>-1</v>
      </c>
    </row>
    <row r="193" spans="1:5" ht="19">
      <c r="A193">
        <v>27843972</v>
      </c>
      <c r="B193">
        <v>2014</v>
      </c>
      <c r="C193" t="s">
        <v>1314</v>
      </c>
      <c r="D193" s="1" t="s">
        <v>1315</v>
      </c>
      <c r="E193">
        <v>-1</v>
      </c>
    </row>
    <row r="194" spans="1:5" ht="19">
      <c r="A194">
        <v>23815520</v>
      </c>
      <c r="B194">
        <v>2014</v>
      </c>
      <c r="C194" t="s">
        <v>1316</v>
      </c>
      <c r="D194" s="1" t="s">
        <v>1317</v>
      </c>
      <c r="E194">
        <v>-1</v>
      </c>
    </row>
    <row r="195" spans="1:5" ht="19">
      <c r="A195">
        <v>23815520</v>
      </c>
      <c r="B195">
        <v>2014</v>
      </c>
      <c r="C195" t="s">
        <v>1316</v>
      </c>
      <c r="D195" s="1" t="s">
        <v>1318</v>
      </c>
      <c r="E195">
        <v>-1</v>
      </c>
    </row>
    <row r="196" spans="1:5" ht="19">
      <c r="A196">
        <v>23815520</v>
      </c>
      <c r="B196">
        <v>2014</v>
      </c>
      <c r="C196" t="s">
        <v>1316</v>
      </c>
      <c r="D196" s="1" t="s">
        <v>1319</v>
      </c>
      <c r="E196">
        <v>-1</v>
      </c>
    </row>
    <row r="197" spans="1:5" ht="19">
      <c r="A197">
        <v>23815520</v>
      </c>
      <c r="B197">
        <v>2014</v>
      </c>
      <c r="C197" t="s">
        <v>1316</v>
      </c>
      <c r="D197" s="1" t="s">
        <v>1320</v>
      </c>
      <c r="E197">
        <v>-1</v>
      </c>
    </row>
    <row r="198" spans="1:5" ht="38">
      <c r="A198">
        <v>24748790</v>
      </c>
      <c r="B198">
        <v>2014</v>
      </c>
      <c r="C198" t="s">
        <v>1321</v>
      </c>
      <c r="D198" s="1" t="s">
        <v>1322</v>
      </c>
      <c r="E198">
        <v>-1</v>
      </c>
    </row>
    <row r="199" spans="1:5" ht="38">
      <c r="A199">
        <v>24748790</v>
      </c>
      <c r="B199">
        <v>2014</v>
      </c>
      <c r="C199" t="s">
        <v>1321</v>
      </c>
      <c r="D199" s="1" t="s">
        <v>1323</v>
      </c>
      <c r="E199">
        <v>-1</v>
      </c>
    </row>
    <row r="200" spans="1:5" ht="19">
      <c r="A200">
        <v>25209359</v>
      </c>
      <c r="B200">
        <v>2014</v>
      </c>
      <c r="C200" t="s">
        <v>826</v>
      </c>
      <c r="D200" s="1" t="s">
        <v>1324</v>
      </c>
      <c r="E200">
        <v>-1</v>
      </c>
    </row>
    <row r="201" spans="1:5" ht="19">
      <c r="A201">
        <v>25209359</v>
      </c>
      <c r="B201">
        <v>2014</v>
      </c>
      <c r="C201" t="s">
        <v>826</v>
      </c>
      <c r="D201" s="1" t="s">
        <v>1325</v>
      </c>
      <c r="E201">
        <v>-1</v>
      </c>
    </row>
    <row r="202" spans="1:5" ht="19">
      <c r="A202">
        <v>25209359</v>
      </c>
      <c r="B202">
        <v>2014</v>
      </c>
      <c r="C202" t="s">
        <v>826</v>
      </c>
      <c r="D202" s="1" t="s">
        <v>1326</v>
      </c>
      <c r="E202">
        <v>-1</v>
      </c>
    </row>
    <row r="203" spans="1:5" ht="19">
      <c r="A203">
        <v>25209359</v>
      </c>
      <c r="B203">
        <v>2014</v>
      </c>
      <c r="C203" t="s">
        <v>826</v>
      </c>
      <c r="D203" s="1" t="s">
        <v>1327</v>
      </c>
      <c r="E203">
        <v>-1</v>
      </c>
    </row>
    <row r="204" spans="1:5" ht="19">
      <c r="A204">
        <v>25217835</v>
      </c>
      <c r="B204">
        <v>2014</v>
      </c>
      <c r="C204" t="s">
        <v>1328</v>
      </c>
      <c r="D204" s="1" t="s">
        <v>1329</v>
      </c>
      <c r="E204">
        <v>-1</v>
      </c>
    </row>
    <row r="205" spans="1:5" ht="19">
      <c r="A205">
        <v>25217835</v>
      </c>
      <c r="B205">
        <v>2014</v>
      </c>
      <c r="C205" t="s">
        <v>1328</v>
      </c>
      <c r="D205" s="1" t="s">
        <v>1330</v>
      </c>
      <c r="E205">
        <v>-1</v>
      </c>
    </row>
    <row r="206" spans="1:5" ht="19">
      <c r="A206">
        <v>25381247</v>
      </c>
      <c r="B206">
        <v>2014</v>
      </c>
      <c r="C206" t="s">
        <v>1331</v>
      </c>
      <c r="D206" s="1" t="s">
        <v>1332</v>
      </c>
      <c r="E206">
        <v>-1</v>
      </c>
    </row>
    <row r="207" spans="1:5" ht="19">
      <c r="A207">
        <v>25054206</v>
      </c>
      <c r="B207">
        <v>2014</v>
      </c>
      <c r="C207" t="s">
        <v>1333</v>
      </c>
      <c r="D207" s="1" t="s">
        <v>1334</v>
      </c>
      <c r="E207">
        <v>-1</v>
      </c>
    </row>
    <row r="208" spans="1:5" ht="19">
      <c r="A208">
        <v>24660900</v>
      </c>
      <c r="B208">
        <v>2014</v>
      </c>
      <c r="C208" t="s">
        <v>1335</v>
      </c>
      <c r="D208" s="1" t="s">
        <v>1336</v>
      </c>
      <c r="E208">
        <v>-1</v>
      </c>
    </row>
    <row r="209" spans="1:5" ht="19">
      <c r="A209">
        <v>24660900</v>
      </c>
      <c r="B209">
        <v>2014</v>
      </c>
      <c r="C209" t="s">
        <v>1335</v>
      </c>
      <c r="D209" s="1" t="s">
        <v>1337</v>
      </c>
      <c r="E209">
        <v>-1</v>
      </c>
    </row>
    <row r="210" spans="1:5" ht="19">
      <c r="A210">
        <v>24866816</v>
      </c>
      <c r="B210">
        <v>2014</v>
      </c>
      <c r="C210" t="s">
        <v>1180</v>
      </c>
      <c r="D210" s="1" t="s">
        <v>1338</v>
      </c>
      <c r="E210">
        <v>-1</v>
      </c>
    </row>
    <row r="211" spans="1:5" ht="38">
      <c r="A211">
        <v>24866816</v>
      </c>
      <c r="B211">
        <v>2014</v>
      </c>
      <c r="C211" t="s">
        <v>1180</v>
      </c>
      <c r="D211" s="1" t="s">
        <v>1339</v>
      </c>
      <c r="E211">
        <v>-1</v>
      </c>
    </row>
    <row r="212" spans="1:5" ht="19">
      <c r="A212">
        <v>24866816</v>
      </c>
      <c r="B212">
        <v>2014</v>
      </c>
      <c r="C212" t="s">
        <v>1180</v>
      </c>
      <c r="D212" s="1" t="s">
        <v>1340</v>
      </c>
      <c r="E212">
        <v>-1</v>
      </c>
    </row>
    <row r="213" spans="1:5" ht="19">
      <c r="A213">
        <v>24742681</v>
      </c>
      <c r="B213">
        <v>2014</v>
      </c>
      <c r="C213" t="s">
        <v>1341</v>
      </c>
      <c r="D213" s="1" t="s">
        <v>1342</v>
      </c>
      <c r="E213">
        <v>-1</v>
      </c>
    </row>
    <row r="214" spans="1:5" ht="19">
      <c r="A214">
        <v>24742681</v>
      </c>
      <c r="B214">
        <v>2014</v>
      </c>
      <c r="C214" t="s">
        <v>1341</v>
      </c>
      <c r="D214" s="1" t="s">
        <v>1343</v>
      </c>
      <c r="E214">
        <v>-1</v>
      </c>
    </row>
    <row r="215" spans="1:5" ht="19">
      <c r="A215">
        <v>24742681</v>
      </c>
      <c r="B215">
        <v>2014</v>
      </c>
      <c r="C215" t="s">
        <v>1341</v>
      </c>
      <c r="D215" s="1" t="s">
        <v>1344</v>
      </c>
      <c r="E215">
        <v>-1</v>
      </c>
    </row>
    <row r="216" spans="1:5" ht="19">
      <c r="A216">
        <v>24567332</v>
      </c>
      <c r="B216">
        <v>2014</v>
      </c>
      <c r="C216" t="s">
        <v>1345</v>
      </c>
      <c r="D216" s="1" t="s">
        <v>1346</v>
      </c>
      <c r="E216">
        <v>-1</v>
      </c>
    </row>
    <row r="217" spans="1:5" ht="19">
      <c r="A217">
        <v>24567332</v>
      </c>
      <c r="B217">
        <v>2014</v>
      </c>
      <c r="C217" t="s">
        <v>1345</v>
      </c>
      <c r="D217" s="1" t="s">
        <v>1347</v>
      </c>
      <c r="E217">
        <v>-1</v>
      </c>
    </row>
    <row r="218" spans="1:5" ht="19">
      <c r="A218">
        <v>24567332</v>
      </c>
      <c r="B218">
        <v>2014</v>
      </c>
      <c r="C218" t="s">
        <v>1345</v>
      </c>
      <c r="D218" s="1" t="s">
        <v>1348</v>
      </c>
      <c r="E218">
        <v>-1</v>
      </c>
    </row>
    <row r="219" spans="1:5" ht="38">
      <c r="A219">
        <v>25453293</v>
      </c>
      <c r="B219">
        <v>2014</v>
      </c>
      <c r="C219" t="s">
        <v>1349</v>
      </c>
      <c r="D219" s="1" t="s">
        <v>1350</v>
      </c>
      <c r="E219">
        <v>-1</v>
      </c>
    </row>
    <row r="220" spans="1:5" ht="19">
      <c r="A220">
        <v>24996302</v>
      </c>
      <c r="B220">
        <v>2014</v>
      </c>
      <c r="C220" t="s">
        <v>1351</v>
      </c>
      <c r="D220" s="1" t="s">
        <v>1352</v>
      </c>
      <c r="E220">
        <v>-1</v>
      </c>
    </row>
    <row r="221" spans="1:5" ht="19">
      <c r="A221">
        <v>24996302</v>
      </c>
      <c r="B221">
        <v>2014</v>
      </c>
      <c r="C221" t="s">
        <v>1351</v>
      </c>
      <c r="D221" s="1" t="s">
        <v>1353</v>
      </c>
      <c r="E221">
        <v>-1</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
  <sheetViews>
    <sheetView tabSelected="1" workbookViewId="0">
      <selection activeCell="C5" sqref="C5"/>
    </sheetView>
  </sheetViews>
  <sheetFormatPr baseColWidth="10" defaultRowHeight="18"/>
  <sheetData>
    <row r="1" spans="1:14">
      <c r="A1">
        <v>2020</v>
      </c>
      <c r="B1">
        <f>corpus_tagged_2020!I1</f>
        <v>33</v>
      </c>
      <c r="C1">
        <f>corpus_tagged_2020!J1</f>
        <v>4</v>
      </c>
      <c r="D1">
        <f>corpus_tagged_2020!K1</f>
        <v>9</v>
      </c>
      <c r="E1">
        <f>corpus_tagged_2020!L1</f>
        <v>1</v>
      </c>
      <c r="F1">
        <f>corpus_tagged_2020!M1</f>
        <v>15</v>
      </c>
      <c r="G1">
        <f>corpus_tagged_2020!N1</f>
        <v>4</v>
      </c>
      <c r="I1">
        <f>SUM(B:B)</f>
        <v>155</v>
      </c>
      <c r="J1">
        <f>SUM(C:C)</f>
        <v>22</v>
      </c>
      <c r="K1">
        <f>SUM(D:D)</f>
        <v>29</v>
      </c>
      <c r="L1">
        <f>SUM(E:E)</f>
        <v>23</v>
      </c>
      <c r="M1">
        <f>SUM(F:F)</f>
        <v>49</v>
      </c>
      <c r="N1">
        <f>SUM(G:G)</f>
        <v>23</v>
      </c>
    </row>
    <row r="2" spans="1:14">
      <c r="A2">
        <v>2019</v>
      </c>
      <c r="B2">
        <f>corpus_tagged_2019!I1</f>
        <v>25</v>
      </c>
      <c r="C2">
        <f>corpus_tagged_2019!J1</f>
        <v>1</v>
      </c>
      <c r="D2">
        <f>corpus_tagged_2019!K1</f>
        <v>5</v>
      </c>
      <c r="E2">
        <f>corpus_tagged_2019!L1</f>
        <v>0</v>
      </c>
      <c r="F2">
        <f>corpus_tagged_2019!M1</f>
        <v>12</v>
      </c>
      <c r="G2">
        <f>corpus_tagged_2019!N1</f>
        <v>7</v>
      </c>
    </row>
    <row r="3" spans="1:14">
      <c r="A3">
        <v>2018</v>
      </c>
      <c r="B3">
        <f>corpus_tagged_2018!I1</f>
        <v>38</v>
      </c>
      <c r="C3">
        <f>corpus_tagged_2018!J1</f>
        <v>3</v>
      </c>
      <c r="D3">
        <f>corpus_tagged_2018!K1</f>
        <v>14</v>
      </c>
      <c r="E3">
        <f>corpus_tagged_2018!L1</f>
        <v>0</v>
      </c>
      <c r="F3">
        <f>corpus_tagged_2018!M1</f>
        <v>18</v>
      </c>
      <c r="G3">
        <f>corpus_tagged_2018!N1</f>
        <v>3</v>
      </c>
    </row>
    <row r="4" spans="1:14">
      <c r="A4">
        <v>2017</v>
      </c>
      <c r="B4">
        <f>corpus_tagged_2017!I1</f>
        <v>12</v>
      </c>
      <c r="C4">
        <f>corpus_tagged_2017!J1</f>
        <v>3</v>
      </c>
      <c r="D4">
        <f>corpus_tagged_2017!K1</f>
        <v>0</v>
      </c>
      <c r="E4">
        <f>corpus_tagged_2017!L1</f>
        <v>0</v>
      </c>
      <c r="F4">
        <f>corpus_tagged_2017!M1</f>
        <v>1</v>
      </c>
      <c r="G4">
        <f>corpus_tagged_2017!N1</f>
        <v>8</v>
      </c>
    </row>
    <row r="5" spans="1:14">
      <c r="A5">
        <v>2016</v>
      </c>
      <c r="B5">
        <f>corpus_tagged_2016!I1</f>
        <v>12</v>
      </c>
      <c r="C5">
        <f>corpus_tagged_2016!J1</f>
        <v>10</v>
      </c>
      <c r="D5">
        <f>corpus_tagged_2016!K1</f>
        <v>1</v>
      </c>
      <c r="E5">
        <f>corpus_tagged_2016!L1</f>
        <v>1</v>
      </c>
      <c r="F5">
        <f>corpus_tagged_2016!M1</f>
        <v>0</v>
      </c>
      <c r="G5">
        <f>corpus_tagged_2016!N1</f>
        <v>0</v>
      </c>
    </row>
    <row r="6" spans="1:14">
      <c r="A6">
        <v>2015</v>
      </c>
      <c r="B6">
        <f>corpus_tagged_2015!I1</f>
        <v>13</v>
      </c>
      <c r="C6">
        <f>corpus_tagged_2015!J1</f>
        <v>1</v>
      </c>
      <c r="D6">
        <f>corpus_tagged_2015!K1</f>
        <v>0</v>
      </c>
      <c r="E6">
        <f>corpus_tagged_2015!L1</f>
        <v>11</v>
      </c>
      <c r="F6">
        <f>corpus_tagged_2015!M1</f>
        <v>1</v>
      </c>
      <c r="G6">
        <f>corpus_tagged_2015!N1</f>
        <v>0</v>
      </c>
    </row>
    <row r="7" spans="1:14">
      <c r="A7">
        <v>2014</v>
      </c>
      <c r="B7">
        <f>corpus_tagged_2014!I1</f>
        <v>22</v>
      </c>
      <c r="C7">
        <f>corpus_tagged_2014!J1</f>
        <v>0</v>
      </c>
      <c r="D7">
        <f>corpus_tagged_2014!K1</f>
        <v>0</v>
      </c>
      <c r="E7">
        <f>corpus_tagged_2014!L1</f>
        <v>10</v>
      </c>
      <c r="F7">
        <f>corpus_tagged_2014!M1</f>
        <v>2</v>
      </c>
      <c r="G7">
        <f>corpus_tagged_2014!N1</f>
        <v>1</v>
      </c>
    </row>
  </sheetData>
  <phoneticPr fontId="18" type="noConversion"/>
  <conditionalFormatting sqref="I1:N1">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corpus_tagged_2020</vt:lpstr>
      <vt:lpstr>corpus_tagged_2019</vt:lpstr>
      <vt:lpstr>corpus_tagged_2018</vt:lpstr>
      <vt:lpstr>corpus_tagged_2017</vt:lpstr>
      <vt:lpstr>corpus_tagged_2016</vt:lpstr>
      <vt:lpstr>corpus_tagged_2015</vt:lpstr>
      <vt:lpstr>corpus_tagged_2014</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Taeyoon</dc:creator>
  <cp:lastModifiedBy>Kim Taeyoon</cp:lastModifiedBy>
  <dcterms:created xsi:type="dcterms:W3CDTF">2020-05-30T05:46:43Z</dcterms:created>
  <dcterms:modified xsi:type="dcterms:W3CDTF">2020-06-07T19:57:22Z</dcterms:modified>
</cp:coreProperties>
</file>