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"/>
    </mc:Choice>
  </mc:AlternateContent>
  <xr:revisionPtr revIDLastSave="0" documentId="13_ncr:1_{A67B763F-6C6B-7F46-8EAD-CA54D7BD6322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77" i="1" l="1"/>
  <c r="P877" i="1" s="1"/>
  <c r="Q877" i="1" s="1"/>
  <c r="R877" i="1"/>
  <c r="S877" i="1"/>
  <c r="T877" i="1"/>
  <c r="N877" i="1"/>
  <c r="M876" i="1"/>
  <c r="P876" i="1" s="1"/>
  <c r="Q876" i="1" s="1"/>
  <c r="R876" i="1"/>
  <c r="S876" i="1" s="1"/>
  <c r="T876" i="1"/>
  <c r="N876" i="1"/>
  <c r="M875" i="1"/>
  <c r="P875" i="1" s="1"/>
  <c r="Q875" i="1" s="1"/>
  <c r="R875" i="1"/>
  <c r="S875" i="1"/>
  <c r="T875" i="1"/>
  <c r="N875" i="1"/>
  <c r="M874" i="1"/>
  <c r="P874" i="1" s="1"/>
  <c r="Q874" i="1" s="1"/>
  <c r="R874" i="1"/>
  <c r="S874" i="1"/>
  <c r="T874" i="1"/>
  <c r="N874" i="1"/>
  <c r="M873" i="1"/>
  <c r="P873" i="1" s="1"/>
  <c r="Q873" i="1" s="1"/>
  <c r="R873" i="1"/>
  <c r="S873" i="1"/>
  <c r="T873" i="1"/>
  <c r="N873" i="1"/>
  <c r="M872" i="1"/>
  <c r="P872" i="1"/>
  <c r="Q872" i="1"/>
  <c r="R872" i="1"/>
  <c r="S872" i="1" s="1"/>
  <c r="T872" i="1"/>
  <c r="N872" i="1"/>
  <c r="M871" i="1"/>
  <c r="P871" i="1" s="1"/>
  <c r="Q871" i="1" s="1"/>
  <c r="N871" i="1"/>
  <c r="M870" i="1"/>
  <c r="P870" i="1"/>
  <c r="Q870" i="1"/>
  <c r="R870" i="1"/>
  <c r="S870" i="1"/>
  <c r="T870" i="1"/>
  <c r="N870" i="1"/>
  <c r="M869" i="1"/>
  <c r="P869" i="1" s="1"/>
  <c r="Q869" i="1" s="1"/>
  <c r="R869" i="1"/>
  <c r="S869" i="1" s="1"/>
  <c r="T869" i="1"/>
  <c r="N869" i="1"/>
  <c r="M868" i="1"/>
  <c r="P868" i="1" s="1"/>
  <c r="Q868" i="1" s="1"/>
  <c r="R868" i="1"/>
  <c r="S868" i="1"/>
  <c r="T868" i="1"/>
  <c r="N868" i="1"/>
  <c r="M867" i="1"/>
  <c r="P867" i="1" s="1"/>
  <c r="Q867" i="1" s="1"/>
  <c r="R867" i="1"/>
  <c r="S867" i="1"/>
  <c r="T867" i="1"/>
  <c r="N867" i="1"/>
  <c r="M866" i="1"/>
  <c r="P866" i="1" s="1"/>
  <c r="Q866" i="1" s="1"/>
  <c r="R866" i="1"/>
  <c r="S866" i="1"/>
  <c r="T866" i="1"/>
  <c r="N866" i="1"/>
  <c r="M865" i="1"/>
  <c r="P865" i="1" s="1"/>
  <c r="Q865" i="1" s="1"/>
  <c r="R865" i="1"/>
  <c r="S865" i="1" s="1"/>
  <c r="T865" i="1"/>
  <c r="N865" i="1"/>
  <c r="M864" i="1"/>
  <c r="P864" i="1" s="1"/>
  <c r="Q864" i="1" s="1"/>
  <c r="R864" i="1"/>
  <c r="S864" i="1"/>
  <c r="T864" i="1"/>
  <c r="N864" i="1"/>
  <c r="M863" i="1"/>
  <c r="P863" i="1" s="1"/>
  <c r="Q863" i="1" s="1"/>
  <c r="R863" i="1"/>
  <c r="S863" i="1"/>
  <c r="T863" i="1"/>
  <c r="N863" i="1"/>
  <c r="M862" i="1"/>
  <c r="P862" i="1"/>
  <c r="Q862" i="1" s="1"/>
  <c r="R862" i="1"/>
  <c r="S862" i="1"/>
  <c r="T862" i="1"/>
  <c r="N862" i="1"/>
  <c r="M861" i="1"/>
  <c r="P861" i="1" s="1"/>
  <c r="Q861" i="1" s="1"/>
  <c r="R861" i="1"/>
  <c r="S861" i="1"/>
  <c r="T861" i="1"/>
  <c r="N861" i="1"/>
  <c r="M860" i="1"/>
  <c r="P860" i="1"/>
  <c r="Q860" i="1"/>
  <c r="R860" i="1"/>
  <c r="S860" i="1" s="1"/>
  <c r="T860" i="1"/>
  <c r="N860" i="1"/>
  <c r="M859" i="1"/>
  <c r="P859" i="1" s="1"/>
  <c r="Q859" i="1" s="1"/>
  <c r="R859" i="1"/>
  <c r="S859" i="1"/>
  <c r="T859" i="1"/>
  <c r="N859" i="1"/>
  <c r="M858" i="1"/>
  <c r="P858" i="1"/>
  <c r="Q858" i="1" s="1"/>
  <c r="R858" i="1"/>
  <c r="S858" i="1"/>
  <c r="T858" i="1"/>
  <c r="N858" i="1"/>
  <c r="M857" i="1"/>
  <c r="P857" i="1"/>
  <c r="Q857" i="1"/>
  <c r="R857" i="1"/>
  <c r="S857" i="1"/>
  <c r="T857" i="1"/>
  <c r="N857" i="1"/>
  <c r="M856" i="1"/>
  <c r="P856" i="1" s="1"/>
  <c r="Q856" i="1" s="1"/>
  <c r="R856" i="1"/>
  <c r="S856" i="1" s="1"/>
  <c r="T856" i="1"/>
  <c r="N856" i="1"/>
  <c r="M855" i="1"/>
  <c r="P855" i="1" s="1"/>
  <c r="Q855" i="1" s="1"/>
  <c r="R855" i="1"/>
  <c r="S855" i="1"/>
  <c r="T855" i="1"/>
  <c r="N855" i="1"/>
  <c r="M854" i="1"/>
  <c r="P854" i="1" s="1"/>
  <c r="Q854" i="1" s="1"/>
  <c r="R854" i="1"/>
  <c r="S854" i="1" s="1"/>
  <c r="T854" i="1"/>
  <c r="N854" i="1"/>
  <c r="M853" i="1"/>
  <c r="P853" i="1" s="1"/>
  <c r="Q853" i="1" s="1"/>
  <c r="R853" i="1"/>
  <c r="S853" i="1" s="1"/>
  <c r="T853" i="1"/>
  <c r="N853" i="1"/>
  <c r="M852" i="1"/>
  <c r="P852" i="1" s="1"/>
  <c r="Q852" i="1" s="1"/>
  <c r="R852" i="1"/>
  <c r="S852" i="1" s="1"/>
  <c r="T852" i="1"/>
  <c r="N852" i="1"/>
  <c r="M851" i="1"/>
  <c r="P851" i="1" s="1"/>
  <c r="Q851" i="1" s="1"/>
  <c r="R851" i="1"/>
  <c r="S851" i="1"/>
  <c r="T851" i="1"/>
  <c r="N851" i="1"/>
  <c r="M850" i="1"/>
  <c r="P850" i="1" s="1"/>
  <c r="Q850" i="1" s="1"/>
  <c r="T850" i="1"/>
  <c r="N850" i="1"/>
  <c r="M849" i="1"/>
  <c r="P849" i="1" s="1"/>
  <c r="Q849" i="1" s="1"/>
  <c r="R849" i="1"/>
  <c r="S849" i="1"/>
  <c r="T849" i="1"/>
  <c r="N849" i="1"/>
  <c r="M848" i="1"/>
  <c r="P848" i="1"/>
  <c r="Q848" i="1"/>
  <c r="R848" i="1"/>
  <c r="S848" i="1"/>
  <c r="T848" i="1"/>
  <c r="N848" i="1"/>
  <c r="M847" i="1"/>
  <c r="P847" i="1" s="1"/>
  <c r="Q847" i="1" s="1"/>
  <c r="R847" i="1"/>
  <c r="S847" i="1" s="1"/>
  <c r="T847" i="1"/>
  <c r="N847" i="1"/>
  <c r="M846" i="1"/>
  <c r="P846" i="1" s="1"/>
  <c r="Q846" i="1" s="1"/>
  <c r="R846" i="1"/>
  <c r="S846" i="1"/>
  <c r="T846" i="1"/>
  <c r="N846" i="1"/>
  <c r="M845" i="1"/>
  <c r="P845" i="1"/>
  <c r="Q845" i="1" s="1"/>
  <c r="R845" i="1"/>
  <c r="S845" i="1"/>
  <c r="T845" i="1"/>
  <c r="N845" i="1"/>
  <c r="M844" i="1"/>
  <c r="P844" i="1" s="1"/>
  <c r="Q844" i="1" s="1"/>
  <c r="N844" i="1"/>
  <c r="M843" i="1"/>
  <c r="P843" i="1" s="1"/>
  <c r="Q843" i="1" s="1"/>
  <c r="R843" i="1"/>
  <c r="S843" i="1"/>
  <c r="T843" i="1"/>
  <c r="N843" i="1"/>
  <c r="M842" i="1"/>
  <c r="P842" i="1" s="1"/>
  <c r="Q842" i="1" s="1"/>
  <c r="R842" i="1"/>
  <c r="S842" i="1" s="1"/>
  <c r="T842" i="1"/>
  <c r="N842" i="1"/>
  <c r="M841" i="1"/>
  <c r="P841" i="1" s="1"/>
  <c r="Q841" i="1" s="1"/>
  <c r="N841" i="1"/>
  <c r="M840" i="1"/>
  <c r="P840" i="1"/>
  <c r="Q840" i="1" s="1"/>
  <c r="R840" i="1"/>
  <c r="S840" i="1" s="1"/>
  <c r="T840" i="1"/>
  <c r="N840" i="1"/>
  <c r="M839" i="1"/>
  <c r="P839" i="1" s="1"/>
  <c r="Q839" i="1" s="1"/>
  <c r="R839" i="1"/>
  <c r="S839" i="1"/>
  <c r="T839" i="1"/>
  <c r="N839" i="1"/>
  <c r="M838" i="1"/>
  <c r="P838" i="1"/>
  <c r="Q838" i="1" s="1"/>
  <c r="R838" i="1"/>
  <c r="S838" i="1"/>
  <c r="T838" i="1"/>
  <c r="N838" i="1"/>
  <c r="M837" i="1"/>
  <c r="P837" i="1" s="1"/>
  <c r="Q837" i="1" s="1"/>
  <c r="R837" i="1"/>
  <c r="S837" i="1"/>
  <c r="T837" i="1"/>
  <c r="N837" i="1"/>
  <c r="M836" i="1"/>
  <c r="P836" i="1" s="1"/>
  <c r="Q836" i="1" s="1"/>
  <c r="R836" i="1"/>
  <c r="S836" i="1" s="1"/>
  <c r="T836" i="1"/>
  <c r="N836" i="1"/>
  <c r="M835" i="1"/>
  <c r="P835" i="1" s="1"/>
  <c r="Q835" i="1" s="1"/>
  <c r="R835" i="1"/>
  <c r="S835" i="1" s="1"/>
  <c r="T835" i="1"/>
  <c r="N835" i="1"/>
  <c r="M834" i="1"/>
  <c r="P834" i="1" s="1"/>
  <c r="Q834" i="1" s="1"/>
  <c r="R834" i="1"/>
  <c r="S834" i="1"/>
  <c r="T834" i="1"/>
  <c r="N834" i="1"/>
  <c r="M833" i="1"/>
  <c r="P833" i="1"/>
  <c r="Q833" i="1" s="1"/>
  <c r="R833" i="1"/>
  <c r="S833" i="1"/>
  <c r="T833" i="1"/>
  <c r="N833" i="1"/>
  <c r="M832" i="1"/>
  <c r="P832" i="1" s="1"/>
  <c r="Q832" i="1" s="1"/>
  <c r="R832" i="1"/>
  <c r="S832" i="1"/>
  <c r="T832" i="1"/>
  <c r="N832" i="1"/>
  <c r="M831" i="1"/>
  <c r="P831" i="1" s="1"/>
  <c r="Q831" i="1" s="1"/>
  <c r="R831" i="1"/>
  <c r="S831" i="1"/>
  <c r="T831" i="1"/>
  <c r="N831" i="1"/>
  <c r="M830" i="1"/>
  <c r="P830" i="1" s="1"/>
  <c r="Q830" i="1" s="1"/>
  <c r="R830" i="1"/>
  <c r="S830" i="1" s="1"/>
  <c r="T830" i="1"/>
  <c r="N830" i="1"/>
  <c r="M829" i="1"/>
  <c r="P829" i="1" s="1"/>
  <c r="Q829" i="1" s="1"/>
  <c r="R829" i="1"/>
  <c r="S829" i="1" s="1"/>
  <c r="T829" i="1"/>
  <c r="N829" i="1"/>
  <c r="M828" i="1"/>
  <c r="P828" i="1" s="1"/>
  <c r="Q828" i="1" s="1"/>
  <c r="R828" i="1"/>
  <c r="S828" i="1"/>
  <c r="T828" i="1"/>
  <c r="N828" i="1"/>
  <c r="M827" i="1"/>
  <c r="P827" i="1"/>
  <c r="Q827" i="1"/>
  <c r="R827" i="1"/>
  <c r="S827" i="1"/>
  <c r="T827" i="1"/>
  <c r="N827" i="1"/>
  <c r="M826" i="1"/>
  <c r="P826" i="1" s="1"/>
  <c r="Q826" i="1" s="1"/>
  <c r="R826" i="1"/>
  <c r="S826" i="1"/>
  <c r="T826" i="1"/>
  <c r="N826" i="1"/>
  <c r="M825" i="1"/>
  <c r="P825" i="1" s="1"/>
  <c r="Q825" i="1" s="1"/>
  <c r="R825" i="1"/>
  <c r="S825" i="1"/>
  <c r="T825" i="1"/>
  <c r="N825" i="1"/>
  <c r="M824" i="1"/>
  <c r="P824" i="1" s="1"/>
  <c r="Q824" i="1" s="1"/>
  <c r="R824" i="1"/>
  <c r="S824" i="1"/>
  <c r="T824" i="1"/>
  <c r="N824" i="1"/>
  <c r="M823" i="1"/>
  <c r="P823" i="1" s="1"/>
  <c r="Q823" i="1" s="1"/>
  <c r="R823" i="1"/>
  <c r="S823" i="1" s="1"/>
  <c r="T823" i="1"/>
  <c r="N823" i="1"/>
  <c r="M822" i="1"/>
  <c r="P822" i="1" s="1"/>
  <c r="Q822" i="1" s="1"/>
  <c r="R822" i="1"/>
  <c r="S822" i="1" s="1"/>
  <c r="T822" i="1"/>
  <c r="N822" i="1"/>
  <c r="M821" i="1"/>
  <c r="P821" i="1" s="1"/>
  <c r="Q821" i="1" s="1"/>
  <c r="R821" i="1"/>
  <c r="S821" i="1" s="1"/>
  <c r="T821" i="1"/>
  <c r="N821" i="1"/>
  <c r="M820" i="1"/>
  <c r="P820" i="1" s="1"/>
  <c r="Q820" i="1" s="1"/>
  <c r="N820" i="1"/>
  <c r="M819" i="1"/>
  <c r="P819" i="1"/>
  <c r="Q819" i="1"/>
  <c r="R819" i="1"/>
  <c r="S819" i="1"/>
  <c r="T819" i="1"/>
  <c r="N819" i="1"/>
  <c r="M818" i="1"/>
  <c r="P818" i="1"/>
  <c r="Q818" i="1"/>
  <c r="R818" i="1"/>
  <c r="S818" i="1"/>
  <c r="T818" i="1"/>
  <c r="N818" i="1"/>
  <c r="M817" i="1"/>
  <c r="P817" i="1"/>
  <c r="Q817" i="1"/>
  <c r="R817" i="1"/>
  <c r="S817" i="1"/>
  <c r="T817" i="1"/>
  <c r="N817" i="1"/>
  <c r="M816" i="1"/>
  <c r="P816" i="1" s="1"/>
  <c r="Q816" i="1" s="1"/>
  <c r="R816" i="1"/>
  <c r="S816" i="1" s="1"/>
  <c r="T816" i="1"/>
  <c r="N816" i="1"/>
  <c r="M815" i="1"/>
  <c r="P815" i="1" s="1"/>
  <c r="Q815" i="1" s="1"/>
  <c r="N815" i="1"/>
  <c r="M814" i="1"/>
  <c r="P814" i="1" s="1"/>
  <c r="Q814" i="1" s="1"/>
  <c r="R814" i="1"/>
  <c r="S814" i="1" s="1"/>
  <c r="T814" i="1"/>
  <c r="N814" i="1"/>
  <c r="M813" i="1"/>
  <c r="P813" i="1" s="1"/>
  <c r="Q813" i="1" s="1"/>
  <c r="R813" i="1"/>
  <c r="S813" i="1"/>
  <c r="T813" i="1"/>
  <c r="N813" i="1"/>
  <c r="M812" i="1"/>
  <c r="P812" i="1" s="1"/>
  <c r="Q812" i="1" s="1"/>
  <c r="R812" i="1"/>
  <c r="S812" i="1"/>
  <c r="T812" i="1"/>
  <c r="N812" i="1"/>
  <c r="M811" i="1"/>
  <c r="P811" i="1" s="1"/>
  <c r="Q811" i="1" s="1"/>
  <c r="R811" i="1"/>
  <c r="S811" i="1" s="1"/>
  <c r="T811" i="1"/>
  <c r="N811" i="1"/>
  <c r="M810" i="1"/>
  <c r="P810" i="1"/>
  <c r="Q810" i="1"/>
  <c r="R810" i="1"/>
  <c r="S810" i="1"/>
  <c r="T810" i="1"/>
  <c r="N810" i="1"/>
  <c r="M809" i="1"/>
  <c r="P809" i="1" s="1"/>
  <c r="Q809" i="1" s="1"/>
  <c r="R809" i="1"/>
  <c r="S809" i="1"/>
  <c r="T809" i="1"/>
  <c r="N809" i="1"/>
  <c r="M808" i="1"/>
  <c r="P808" i="1" s="1"/>
  <c r="Q808" i="1" s="1"/>
  <c r="R808" i="1"/>
  <c r="S808" i="1"/>
  <c r="T808" i="1"/>
  <c r="N808" i="1"/>
  <c r="M807" i="1"/>
  <c r="P807" i="1" s="1"/>
  <c r="Q807" i="1" s="1"/>
  <c r="R807" i="1"/>
  <c r="S807" i="1" s="1"/>
  <c r="T807" i="1"/>
  <c r="N807" i="1"/>
  <c r="M806" i="1"/>
  <c r="P806" i="1" s="1"/>
  <c r="Q806" i="1" s="1"/>
  <c r="R806" i="1"/>
  <c r="S806" i="1"/>
  <c r="T806" i="1"/>
  <c r="N806" i="1"/>
  <c r="M805" i="1"/>
  <c r="P805" i="1" s="1"/>
  <c r="Q805" i="1" s="1"/>
  <c r="R805" i="1"/>
  <c r="S805" i="1" s="1"/>
  <c r="T805" i="1"/>
  <c r="N805" i="1"/>
  <c r="M804" i="1"/>
  <c r="P804" i="1" s="1"/>
  <c r="Q804" i="1" s="1"/>
  <c r="R804" i="1"/>
  <c r="S804" i="1"/>
  <c r="T804" i="1"/>
  <c r="N804" i="1"/>
  <c r="M803" i="1"/>
  <c r="P803" i="1" s="1"/>
  <c r="Q803" i="1" s="1"/>
  <c r="R803" i="1"/>
  <c r="S803" i="1"/>
  <c r="T803" i="1"/>
  <c r="N803" i="1"/>
  <c r="M802" i="1"/>
  <c r="P802" i="1" s="1"/>
  <c r="Q802" i="1" s="1"/>
  <c r="T802" i="1"/>
  <c r="N802" i="1"/>
  <c r="M801" i="1"/>
  <c r="P801" i="1" s="1"/>
  <c r="Q801" i="1" s="1"/>
  <c r="R801" i="1"/>
  <c r="S801" i="1"/>
  <c r="T801" i="1"/>
  <c r="N801" i="1"/>
  <c r="M800" i="1"/>
  <c r="P800" i="1" s="1"/>
  <c r="Q800" i="1" s="1"/>
  <c r="N800" i="1"/>
  <c r="M799" i="1"/>
  <c r="P799" i="1" s="1"/>
  <c r="Q799" i="1" s="1"/>
  <c r="R799" i="1"/>
  <c r="S799" i="1"/>
  <c r="T799" i="1"/>
  <c r="N799" i="1"/>
  <c r="M798" i="1"/>
  <c r="P798" i="1"/>
  <c r="Q798" i="1" s="1"/>
  <c r="R798" i="1"/>
  <c r="S798" i="1"/>
  <c r="T798" i="1"/>
  <c r="N798" i="1"/>
  <c r="M797" i="1"/>
  <c r="P797" i="1"/>
  <c r="Q797" i="1" s="1"/>
  <c r="R797" i="1"/>
  <c r="S797" i="1"/>
  <c r="T797" i="1"/>
  <c r="N797" i="1"/>
  <c r="M796" i="1"/>
  <c r="P796" i="1" s="1"/>
  <c r="Q796" i="1" s="1"/>
  <c r="R796" i="1"/>
  <c r="S796" i="1"/>
  <c r="T796" i="1"/>
  <c r="N796" i="1"/>
  <c r="M795" i="1"/>
  <c r="P795" i="1"/>
  <c r="Q795" i="1" s="1"/>
  <c r="R795" i="1"/>
  <c r="S795" i="1"/>
  <c r="T795" i="1"/>
  <c r="N795" i="1"/>
  <c r="M794" i="1"/>
  <c r="P794" i="1"/>
  <c r="Q794" i="1" s="1"/>
  <c r="R794" i="1"/>
  <c r="S794" i="1"/>
  <c r="T794" i="1"/>
  <c r="N794" i="1"/>
  <c r="M793" i="1"/>
  <c r="P793" i="1"/>
  <c r="Q793" i="1" s="1"/>
  <c r="R793" i="1"/>
  <c r="S793" i="1"/>
  <c r="T793" i="1"/>
  <c r="N793" i="1"/>
  <c r="M792" i="1"/>
  <c r="P792" i="1" s="1"/>
  <c r="Q792" i="1" s="1"/>
  <c r="R792" i="1"/>
  <c r="S792" i="1"/>
  <c r="T792" i="1"/>
  <c r="N792" i="1"/>
  <c r="M791" i="1"/>
  <c r="P791" i="1" s="1"/>
  <c r="Q791" i="1" s="1"/>
  <c r="R791" i="1"/>
  <c r="S791" i="1" s="1"/>
  <c r="T791" i="1"/>
  <c r="N791" i="1"/>
  <c r="M790" i="1"/>
  <c r="P790" i="1"/>
  <c r="Q790" i="1" s="1"/>
  <c r="R790" i="1"/>
  <c r="S790" i="1"/>
  <c r="T790" i="1"/>
  <c r="N790" i="1"/>
  <c r="M789" i="1"/>
  <c r="P789" i="1" s="1"/>
  <c r="Q789" i="1" s="1"/>
  <c r="R789" i="1"/>
  <c r="S789" i="1"/>
  <c r="T789" i="1"/>
  <c r="N789" i="1"/>
  <c r="M788" i="1"/>
  <c r="P788" i="1" s="1"/>
  <c r="Q788" i="1" s="1"/>
  <c r="R788" i="1"/>
  <c r="S788" i="1" s="1"/>
  <c r="T788" i="1"/>
  <c r="N788" i="1"/>
  <c r="M787" i="1"/>
  <c r="P787" i="1" s="1"/>
  <c r="Q787" i="1" s="1"/>
  <c r="R787" i="1"/>
  <c r="S787" i="1"/>
  <c r="T787" i="1"/>
  <c r="N787" i="1"/>
  <c r="M786" i="1"/>
  <c r="P786" i="1"/>
  <c r="Q786" i="1" s="1"/>
  <c r="R786" i="1"/>
  <c r="S786" i="1"/>
  <c r="T786" i="1"/>
  <c r="N786" i="1"/>
  <c r="M785" i="1"/>
  <c r="P785" i="1" s="1"/>
  <c r="Q785" i="1" s="1"/>
  <c r="R785" i="1"/>
  <c r="S785" i="1"/>
  <c r="T785" i="1"/>
  <c r="N785" i="1"/>
  <c r="M784" i="1"/>
  <c r="P784" i="1" s="1"/>
  <c r="Q784" i="1" s="1"/>
  <c r="R784" i="1"/>
  <c r="S784" i="1"/>
  <c r="T784" i="1"/>
  <c r="N784" i="1"/>
  <c r="M783" i="1"/>
  <c r="P783" i="1" s="1"/>
  <c r="Q783" i="1" s="1"/>
  <c r="R783" i="1"/>
  <c r="S783" i="1"/>
  <c r="T783" i="1"/>
  <c r="N783" i="1"/>
  <c r="M782" i="1"/>
  <c r="P782" i="1" s="1"/>
  <c r="Q782" i="1" s="1"/>
  <c r="R782" i="1"/>
  <c r="S782" i="1"/>
  <c r="T782" i="1"/>
  <c r="N782" i="1"/>
  <c r="M781" i="1"/>
  <c r="P781" i="1" s="1"/>
  <c r="Q781" i="1" s="1"/>
  <c r="R781" i="1"/>
  <c r="S781" i="1" s="1"/>
  <c r="T781" i="1"/>
  <c r="N781" i="1"/>
  <c r="M780" i="1"/>
  <c r="P780" i="1" s="1"/>
  <c r="Q780" i="1" s="1"/>
  <c r="R780" i="1"/>
  <c r="S780" i="1"/>
  <c r="T780" i="1"/>
  <c r="N780" i="1"/>
  <c r="M779" i="1"/>
  <c r="P779" i="1" s="1"/>
  <c r="Q779" i="1" s="1"/>
  <c r="R779" i="1"/>
  <c r="S779" i="1"/>
  <c r="T779" i="1"/>
  <c r="N779" i="1"/>
  <c r="M778" i="1"/>
  <c r="P778" i="1" s="1"/>
  <c r="Q778" i="1" s="1"/>
  <c r="R778" i="1"/>
  <c r="S778" i="1" s="1"/>
  <c r="T778" i="1"/>
  <c r="N778" i="1"/>
  <c r="M777" i="1"/>
  <c r="P777" i="1" s="1"/>
  <c r="Q777" i="1" s="1"/>
  <c r="R777" i="1"/>
  <c r="S777" i="1"/>
  <c r="T777" i="1"/>
  <c r="N777" i="1"/>
  <c r="M776" i="1"/>
  <c r="P776" i="1"/>
  <c r="Q776" i="1" s="1"/>
  <c r="R776" i="1"/>
  <c r="S776" i="1" s="1"/>
  <c r="T776" i="1"/>
  <c r="N776" i="1"/>
  <c r="M775" i="1"/>
  <c r="P775" i="1" s="1"/>
  <c r="Q775" i="1" s="1"/>
  <c r="R775" i="1"/>
  <c r="S775" i="1" s="1"/>
  <c r="T775" i="1"/>
  <c r="N775" i="1"/>
  <c r="M774" i="1"/>
  <c r="R774" i="1" s="1"/>
  <c r="S774" i="1" s="1"/>
  <c r="P774" i="1"/>
  <c r="Q774" i="1" s="1"/>
  <c r="N774" i="1"/>
  <c r="M773" i="1"/>
  <c r="P773" i="1" s="1"/>
  <c r="Q773" i="1" s="1"/>
  <c r="R773" i="1"/>
  <c r="S773" i="1" s="1"/>
  <c r="T773" i="1"/>
  <c r="N773" i="1"/>
  <c r="M772" i="1"/>
  <c r="P772" i="1" s="1"/>
  <c r="Q772" i="1" s="1"/>
  <c r="R772" i="1"/>
  <c r="S772" i="1"/>
  <c r="T772" i="1"/>
  <c r="N772" i="1"/>
  <c r="M771" i="1"/>
  <c r="P771" i="1"/>
  <c r="Q771" i="1" s="1"/>
  <c r="R771" i="1"/>
  <c r="S771" i="1"/>
  <c r="T771" i="1"/>
  <c r="N771" i="1"/>
  <c r="M770" i="1"/>
  <c r="P770" i="1" s="1"/>
  <c r="Q770" i="1" s="1"/>
  <c r="R770" i="1"/>
  <c r="S770" i="1" s="1"/>
  <c r="T770" i="1"/>
  <c r="N770" i="1"/>
  <c r="M769" i="1"/>
  <c r="P769" i="1"/>
  <c r="Q769" i="1" s="1"/>
  <c r="R769" i="1"/>
  <c r="S769" i="1"/>
  <c r="T769" i="1"/>
  <c r="N769" i="1"/>
  <c r="M768" i="1"/>
  <c r="P768" i="1" s="1"/>
  <c r="Q768" i="1" s="1"/>
  <c r="R768" i="1"/>
  <c r="S768" i="1"/>
  <c r="T768" i="1"/>
  <c r="N768" i="1"/>
  <c r="M767" i="1"/>
  <c r="P767" i="1" s="1"/>
  <c r="Q767" i="1" s="1"/>
  <c r="R767" i="1"/>
  <c r="S767" i="1"/>
  <c r="T767" i="1"/>
  <c r="N767" i="1"/>
  <c r="M766" i="1"/>
  <c r="P766" i="1" s="1"/>
  <c r="Q766" i="1" s="1"/>
  <c r="R766" i="1"/>
  <c r="S766" i="1" s="1"/>
  <c r="T766" i="1"/>
  <c r="N766" i="1"/>
  <c r="M765" i="1"/>
  <c r="P765" i="1"/>
  <c r="Q765" i="1" s="1"/>
  <c r="R765" i="1"/>
  <c r="S765" i="1"/>
  <c r="T765" i="1"/>
  <c r="N765" i="1"/>
  <c r="M764" i="1"/>
  <c r="P764" i="1" s="1"/>
  <c r="Q764" i="1" s="1"/>
  <c r="R764" i="1"/>
  <c r="S764" i="1" s="1"/>
  <c r="T764" i="1"/>
  <c r="N764" i="1"/>
  <c r="M763" i="1"/>
  <c r="P763" i="1"/>
  <c r="Q763" i="1" s="1"/>
  <c r="R763" i="1"/>
  <c r="S763" i="1"/>
  <c r="T763" i="1"/>
  <c r="N763" i="1"/>
  <c r="M762" i="1"/>
  <c r="P762" i="1" s="1"/>
  <c r="Q762" i="1" s="1"/>
  <c r="R762" i="1"/>
  <c r="S762" i="1"/>
  <c r="T762" i="1"/>
  <c r="N762" i="1"/>
  <c r="M761" i="1"/>
  <c r="P761" i="1" s="1"/>
  <c r="Q761" i="1" s="1"/>
  <c r="R761" i="1"/>
  <c r="S761" i="1" s="1"/>
  <c r="T761" i="1"/>
  <c r="N761" i="1"/>
  <c r="M760" i="1"/>
  <c r="P760" i="1"/>
  <c r="Q760" i="1" s="1"/>
  <c r="R760" i="1"/>
  <c r="S760" i="1"/>
  <c r="T760" i="1"/>
  <c r="N760" i="1"/>
  <c r="M759" i="1"/>
  <c r="P759" i="1" s="1"/>
  <c r="Q759" i="1" s="1"/>
  <c r="R759" i="1"/>
  <c r="S759" i="1" s="1"/>
  <c r="T759" i="1"/>
  <c r="N759" i="1"/>
  <c r="M758" i="1"/>
  <c r="P758" i="1" s="1"/>
  <c r="Q758" i="1" s="1"/>
  <c r="R758" i="1"/>
  <c r="S758" i="1"/>
  <c r="T758" i="1"/>
  <c r="N758" i="1"/>
  <c r="M757" i="1"/>
  <c r="P757" i="1"/>
  <c r="Q757" i="1" s="1"/>
  <c r="R757" i="1"/>
  <c r="S757" i="1" s="1"/>
  <c r="T757" i="1"/>
  <c r="N757" i="1"/>
  <c r="M756" i="1"/>
  <c r="P756" i="1" s="1"/>
  <c r="Q756" i="1" s="1"/>
  <c r="T756" i="1"/>
  <c r="N756" i="1"/>
  <c r="M755" i="1"/>
  <c r="P755" i="1"/>
  <c r="Q755" i="1"/>
  <c r="R755" i="1"/>
  <c r="S755" i="1"/>
  <c r="T755" i="1"/>
  <c r="N755" i="1"/>
  <c r="M754" i="1"/>
  <c r="P754" i="1" s="1"/>
  <c r="Q754" i="1" s="1"/>
  <c r="R754" i="1"/>
  <c r="S754" i="1"/>
  <c r="T754" i="1"/>
  <c r="N754" i="1"/>
  <c r="M753" i="1"/>
  <c r="P753" i="1"/>
  <c r="Q753" i="1" s="1"/>
  <c r="R753" i="1"/>
  <c r="S753" i="1"/>
  <c r="T753" i="1"/>
  <c r="N753" i="1"/>
  <c r="M752" i="1"/>
  <c r="P752" i="1" s="1"/>
  <c r="Q752" i="1" s="1"/>
  <c r="R752" i="1"/>
  <c r="S752" i="1"/>
  <c r="T752" i="1"/>
  <c r="N752" i="1"/>
  <c r="M751" i="1"/>
  <c r="P751" i="1" s="1"/>
  <c r="Q751" i="1" s="1"/>
  <c r="R751" i="1"/>
  <c r="S751" i="1"/>
  <c r="T751" i="1"/>
  <c r="N751" i="1"/>
  <c r="M750" i="1"/>
  <c r="P750" i="1" s="1"/>
  <c r="Q750" i="1" s="1"/>
  <c r="R750" i="1"/>
  <c r="S750" i="1"/>
  <c r="T750" i="1"/>
  <c r="N750" i="1"/>
  <c r="M749" i="1"/>
  <c r="P749" i="1"/>
  <c r="Q749" i="1" s="1"/>
  <c r="R749" i="1"/>
  <c r="S749" i="1"/>
  <c r="T749" i="1"/>
  <c r="N749" i="1"/>
  <c r="M748" i="1"/>
  <c r="P748" i="1" s="1"/>
  <c r="Q748" i="1" s="1"/>
  <c r="R748" i="1"/>
  <c r="S748" i="1"/>
  <c r="T748" i="1"/>
  <c r="N748" i="1"/>
  <c r="M747" i="1"/>
  <c r="R747" i="1" s="1"/>
  <c r="S747" i="1" s="1"/>
  <c r="P747" i="1"/>
  <c r="Q747" i="1" s="1"/>
  <c r="T747" i="1"/>
  <c r="N747" i="1"/>
  <c r="M746" i="1"/>
  <c r="P746" i="1" s="1"/>
  <c r="Q746" i="1" s="1"/>
  <c r="R746" i="1"/>
  <c r="S746" i="1"/>
  <c r="T746" i="1"/>
  <c r="N746" i="1"/>
  <c r="M745" i="1"/>
  <c r="P745" i="1" s="1"/>
  <c r="Q745" i="1" s="1"/>
  <c r="R745" i="1"/>
  <c r="S745" i="1" s="1"/>
  <c r="T745" i="1"/>
  <c r="N745" i="1"/>
  <c r="M744" i="1"/>
  <c r="P744" i="1" s="1"/>
  <c r="Q744" i="1" s="1"/>
  <c r="R744" i="1"/>
  <c r="S744" i="1" s="1"/>
  <c r="T744" i="1"/>
  <c r="N744" i="1"/>
  <c r="M743" i="1"/>
  <c r="P743" i="1" s="1"/>
  <c r="Q743" i="1" s="1"/>
  <c r="T743" i="1"/>
  <c r="N743" i="1"/>
  <c r="M742" i="1"/>
  <c r="P742" i="1" s="1"/>
  <c r="Q742" i="1" s="1"/>
  <c r="R742" i="1"/>
  <c r="S742" i="1"/>
  <c r="T742" i="1"/>
  <c r="N742" i="1"/>
  <c r="M741" i="1"/>
  <c r="P741" i="1" s="1"/>
  <c r="Q741" i="1" s="1"/>
  <c r="R741" i="1"/>
  <c r="S741" i="1"/>
  <c r="T741" i="1"/>
  <c r="N741" i="1"/>
  <c r="M740" i="1"/>
  <c r="P740" i="1" s="1"/>
  <c r="Q740" i="1" s="1"/>
  <c r="R740" i="1"/>
  <c r="S740" i="1" s="1"/>
  <c r="T740" i="1"/>
  <c r="N740" i="1"/>
  <c r="M739" i="1"/>
  <c r="P739" i="1" s="1"/>
  <c r="Q739" i="1" s="1"/>
  <c r="R739" i="1"/>
  <c r="S739" i="1"/>
  <c r="T739" i="1"/>
  <c r="N739" i="1"/>
  <c r="M738" i="1"/>
  <c r="P738" i="1" s="1"/>
  <c r="Q738" i="1" s="1"/>
  <c r="R738" i="1"/>
  <c r="S738" i="1"/>
  <c r="T738" i="1"/>
  <c r="N738" i="1"/>
  <c r="M737" i="1"/>
  <c r="P737" i="1" s="1"/>
  <c r="Q737" i="1" s="1"/>
  <c r="R737" i="1"/>
  <c r="S737" i="1"/>
  <c r="T737" i="1"/>
  <c r="N737" i="1"/>
  <c r="M736" i="1"/>
  <c r="P736" i="1" s="1"/>
  <c r="Q736" i="1" s="1"/>
  <c r="R736" i="1"/>
  <c r="S736" i="1" s="1"/>
  <c r="T736" i="1"/>
  <c r="N736" i="1"/>
  <c r="M735" i="1"/>
  <c r="P735" i="1" s="1"/>
  <c r="Q735" i="1" s="1"/>
  <c r="R735" i="1"/>
  <c r="S735" i="1"/>
  <c r="T735" i="1"/>
  <c r="N735" i="1"/>
  <c r="M734" i="1"/>
  <c r="P734" i="1" s="1"/>
  <c r="Q734" i="1" s="1"/>
  <c r="R734" i="1"/>
  <c r="S734" i="1"/>
  <c r="T734" i="1"/>
  <c r="N734" i="1"/>
  <c r="M733" i="1"/>
  <c r="P733" i="1" s="1"/>
  <c r="Q733" i="1" s="1"/>
  <c r="R733" i="1"/>
  <c r="S733" i="1" s="1"/>
  <c r="T733" i="1"/>
  <c r="N733" i="1"/>
  <c r="M732" i="1"/>
  <c r="P732" i="1" s="1"/>
  <c r="Q732" i="1" s="1"/>
  <c r="R732" i="1"/>
  <c r="S732" i="1" s="1"/>
  <c r="T732" i="1"/>
  <c r="N732" i="1"/>
  <c r="M731" i="1"/>
  <c r="P731" i="1"/>
  <c r="Q731" i="1" s="1"/>
  <c r="R731" i="1"/>
  <c r="S731" i="1"/>
  <c r="T731" i="1"/>
  <c r="N731" i="1"/>
  <c r="M730" i="1"/>
  <c r="P730" i="1" s="1"/>
  <c r="Q730" i="1" s="1"/>
  <c r="R730" i="1"/>
  <c r="S730" i="1"/>
  <c r="T730" i="1"/>
  <c r="N730" i="1"/>
  <c r="M729" i="1"/>
  <c r="P729" i="1" s="1"/>
  <c r="Q729" i="1" s="1"/>
  <c r="R729" i="1"/>
  <c r="S729" i="1"/>
  <c r="T729" i="1"/>
  <c r="N729" i="1"/>
  <c r="M728" i="1"/>
  <c r="P728" i="1" s="1"/>
  <c r="Q728" i="1" s="1"/>
  <c r="R728" i="1"/>
  <c r="S728" i="1" s="1"/>
  <c r="T728" i="1"/>
  <c r="N728" i="1"/>
  <c r="M727" i="1"/>
  <c r="P727" i="1"/>
  <c r="Q727" i="1" s="1"/>
  <c r="R727" i="1"/>
  <c r="S727" i="1"/>
  <c r="T727" i="1"/>
  <c r="N727" i="1"/>
  <c r="M726" i="1"/>
  <c r="P726" i="1" s="1"/>
  <c r="Q726" i="1" s="1"/>
  <c r="R726" i="1"/>
  <c r="S726" i="1" s="1"/>
  <c r="T726" i="1"/>
  <c r="N726" i="1"/>
  <c r="M725" i="1"/>
  <c r="P725" i="1"/>
  <c r="Q725" i="1" s="1"/>
  <c r="R725" i="1"/>
  <c r="S725" i="1"/>
  <c r="T725" i="1"/>
  <c r="N725" i="1"/>
  <c r="M724" i="1"/>
  <c r="P724" i="1" s="1"/>
  <c r="Q724" i="1" s="1"/>
  <c r="R724" i="1"/>
  <c r="S724" i="1"/>
  <c r="T724" i="1"/>
  <c r="N724" i="1"/>
  <c r="M723" i="1"/>
  <c r="P723" i="1" s="1"/>
  <c r="Q723" i="1" s="1"/>
  <c r="R723" i="1"/>
  <c r="S723" i="1"/>
  <c r="T723" i="1"/>
  <c r="N723" i="1"/>
  <c r="M722" i="1"/>
  <c r="P722" i="1" s="1"/>
  <c r="Q722" i="1" s="1"/>
  <c r="R722" i="1"/>
  <c r="S722" i="1" s="1"/>
  <c r="T722" i="1"/>
  <c r="N722" i="1"/>
  <c r="M721" i="1"/>
  <c r="P721" i="1"/>
  <c r="Q721" i="1" s="1"/>
  <c r="R721" i="1"/>
  <c r="S721" i="1"/>
  <c r="T721" i="1"/>
  <c r="N721" i="1"/>
  <c r="M720" i="1"/>
  <c r="P720" i="1" s="1"/>
  <c r="Q720" i="1" s="1"/>
  <c r="R720" i="1"/>
  <c r="S720" i="1" s="1"/>
  <c r="T720" i="1"/>
  <c r="N720" i="1"/>
  <c r="M719" i="1"/>
  <c r="P719" i="1" s="1"/>
  <c r="Q719" i="1" s="1"/>
  <c r="R719" i="1"/>
  <c r="S719" i="1"/>
  <c r="T719" i="1"/>
  <c r="N719" i="1"/>
  <c r="M718" i="1"/>
  <c r="P718" i="1" s="1"/>
  <c r="Q718" i="1" s="1"/>
  <c r="R718" i="1"/>
  <c r="S718" i="1"/>
  <c r="T718" i="1"/>
  <c r="N718" i="1"/>
  <c r="M717" i="1"/>
  <c r="P717" i="1" s="1"/>
  <c r="Q717" i="1" s="1"/>
  <c r="R717" i="1"/>
  <c r="S717" i="1"/>
  <c r="T717" i="1"/>
  <c r="N717" i="1"/>
  <c r="M716" i="1"/>
  <c r="P716" i="1" s="1"/>
  <c r="Q716" i="1" s="1"/>
  <c r="R716" i="1"/>
  <c r="S716" i="1" s="1"/>
  <c r="T716" i="1"/>
  <c r="N716" i="1"/>
  <c r="M715" i="1"/>
  <c r="P715" i="1" s="1"/>
  <c r="Q715" i="1" s="1"/>
  <c r="R715" i="1"/>
  <c r="S715" i="1" s="1"/>
  <c r="T715" i="1"/>
  <c r="N715" i="1"/>
  <c r="M714" i="1"/>
  <c r="P714" i="1"/>
  <c r="Q714" i="1" s="1"/>
  <c r="R714" i="1"/>
  <c r="S714" i="1"/>
  <c r="T714" i="1"/>
  <c r="N714" i="1"/>
  <c r="M713" i="1"/>
  <c r="P713" i="1"/>
  <c r="Q713" i="1"/>
  <c r="R713" i="1"/>
  <c r="S713" i="1"/>
  <c r="T713" i="1"/>
  <c r="N713" i="1"/>
  <c r="M712" i="1"/>
  <c r="P712" i="1" s="1"/>
  <c r="Q712" i="1" s="1"/>
  <c r="R712" i="1"/>
  <c r="S712" i="1"/>
  <c r="T712" i="1"/>
  <c r="N712" i="1"/>
  <c r="M711" i="1"/>
  <c r="P711" i="1" s="1"/>
  <c r="Q711" i="1" s="1"/>
  <c r="R711" i="1"/>
  <c r="S711" i="1"/>
  <c r="T711" i="1"/>
  <c r="N711" i="1"/>
  <c r="M710" i="1"/>
  <c r="P710" i="1"/>
  <c r="Q710" i="1" s="1"/>
  <c r="R710" i="1"/>
  <c r="S710" i="1"/>
  <c r="T710" i="1"/>
  <c r="N710" i="1"/>
  <c r="M709" i="1"/>
  <c r="P709" i="1" s="1"/>
  <c r="Q709" i="1" s="1"/>
  <c r="R709" i="1"/>
  <c r="S709" i="1"/>
  <c r="T709" i="1"/>
  <c r="N709" i="1"/>
  <c r="M708" i="1"/>
  <c r="P708" i="1" s="1"/>
  <c r="Q708" i="1" s="1"/>
  <c r="R708" i="1"/>
  <c r="S708" i="1"/>
  <c r="T708" i="1"/>
  <c r="N708" i="1"/>
  <c r="M707" i="1"/>
  <c r="P707" i="1" s="1"/>
  <c r="Q707" i="1" s="1"/>
  <c r="R707" i="1"/>
  <c r="S707" i="1"/>
  <c r="T707" i="1"/>
  <c r="N707" i="1"/>
  <c r="M706" i="1"/>
  <c r="P706" i="1" s="1"/>
  <c r="Q706" i="1" s="1"/>
  <c r="R706" i="1"/>
  <c r="S706" i="1"/>
  <c r="T706" i="1"/>
  <c r="N706" i="1"/>
  <c r="M705" i="1"/>
  <c r="P705" i="1" s="1"/>
  <c r="Q705" i="1" s="1"/>
  <c r="R705" i="1"/>
  <c r="S705" i="1"/>
  <c r="T705" i="1"/>
  <c r="N705" i="1"/>
  <c r="M704" i="1"/>
  <c r="P704" i="1" s="1"/>
  <c r="Q704" i="1" s="1"/>
  <c r="R704" i="1"/>
  <c r="S704" i="1"/>
  <c r="T704" i="1"/>
  <c r="N704" i="1"/>
  <c r="M703" i="1"/>
  <c r="P703" i="1"/>
  <c r="Q703" i="1"/>
  <c r="R703" i="1"/>
  <c r="S703" i="1"/>
  <c r="T703" i="1"/>
  <c r="N703" i="1"/>
  <c r="M702" i="1"/>
  <c r="P702" i="1" s="1"/>
  <c r="Q702" i="1" s="1"/>
  <c r="R702" i="1"/>
  <c r="S702" i="1"/>
  <c r="T702" i="1"/>
  <c r="N702" i="1"/>
  <c r="M701" i="1"/>
  <c r="P701" i="1" s="1"/>
  <c r="Q701" i="1" s="1"/>
  <c r="R701" i="1"/>
  <c r="S701" i="1"/>
  <c r="T701" i="1"/>
  <c r="N701" i="1"/>
  <c r="M700" i="1"/>
  <c r="P700" i="1" s="1"/>
  <c r="Q700" i="1" s="1"/>
  <c r="R700" i="1"/>
  <c r="S700" i="1"/>
  <c r="T700" i="1"/>
  <c r="N700" i="1"/>
  <c r="M699" i="1"/>
  <c r="P699" i="1" s="1"/>
  <c r="Q699" i="1" s="1"/>
  <c r="R699" i="1"/>
  <c r="S699" i="1" s="1"/>
  <c r="T699" i="1"/>
  <c r="N699" i="1"/>
  <c r="M698" i="1"/>
  <c r="P698" i="1" s="1"/>
  <c r="Q698" i="1" s="1"/>
  <c r="T698" i="1"/>
  <c r="N698" i="1"/>
  <c r="M697" i="1"/>
  <c r="P697" i="1" s="1"/>
  <c r="Q697" i="1" s="1"/>
  <c r="N697" i="1"/>
  <c r="M696" i="1"/>
  <c r="R696" i="1" s="1"/>
  <c r="S696" i="1" s="1"/>
  <c r="P696" i="1"/>
  <c r="Q696" i="1"/>
  <c r="T696" i="1"/>
  <c r="N696" i="1"/>
  <c r="M695" i="1"/>
  <c r="P695" i="1"/>
  <c r="Q695" i="1" s="1"/>
  <c r="R695" i="1"/>
  <c r="S695" i="1"/>
  <c r="T695" i="1"/>
  <c r="N695" i="1"/>
  <c r="M694" i="1"/>
  <c r="P694" i="1" s="1"/>
  <c r="Q694" i="1" s="1"/>
  <c r="R694" i="1"/>
  <c r="S694" i="1"/>
  <c r="T694" i="1"/>
  <c r="N694" i="1"/>
  <c r="M693" i="1"/>
  <c r="P693" i="1" s="1"/>
  <c r="Q693" i="1" s="1"/>
  <c r="R693" i="1"/>
  <c r="S693" i="1" s="1"/>
  <c r="T693" i="1"/>
  <c r="N693" i="1"/>
  <c r="M692" i="1"/>
  <c r="P692" i="1" s="1"/>
  <c r="Q692" i="1" s="1"/>
  <c r="R692" i="1"/>
  <c r="S692" i="1" s="1"/>
  <c r="T692" i="1"/>
  <c r="N692" i="1"/>
  <c r="M691" i="1"/>
  <c r="P691" i="1"/>
  <c r="Q691" i="1" s="1"/>
  <c r="R691" i="1"/>
  <c r="S691" i="1"/>
  <c r="T691" i="1"/>
  <c r="N691" i="1"/>
  <c r="M690" i="1"/>
  <c r="P690" i="1"/>
  <c r="Q690" i="1"/>
  <c r="R690" i="1"/>
  <c r="S690" i="1"/>
  <c r="T690" i="1"/>
  <c r="N690" i="1"/>
  <c r="M689" i="1"/>
  <c r="P689" i="1"/>
  <c r="Q689" i="1"/>
  <c r="R689" i="1"/>
  <c r="S689" i="1"/>
  <c r="T689" i="1"/>
  <c r="N689" i="1"/>
  <c r="M688" i="1"/>
  <c r="P688" i="1"/>
  <c r="Q688" i="1" s="1"/>
  <c r="R688" i="1"/>
  <c r="S688" i="1"/>
  <c r="T688" i="1"/>
  <c r="N688" i="1"/>
  <c r="M687" i="1"/>
  <c r="P687" i="1"/>
  <c r="Q687" i="1" s="1"/>
  <c r="R687" i="1"/>
  <c r="S687" i="1"/>
  <c r="T687" i="1"/>
  <c r="N687" i="1"/>
  <c r="M686" i="1"/>
  <c r="P686" i="1"/>
  <c r="Q686" i="1" s="1"/>
  <c r="R686" i="1"/>
  <c r="S686" i="1"/>
  <c r="T686" i="1"/>
  <c r="N686" i="1"/>
  <c r="M685" i="1"/>
  <c r="P685" i="1" s="1"/>
  <c r="Q685" i="1" s="1"/>
  <c r="R685" i="1"/>
  <c r="S685" i="1"/>
  <c r="T685" i="1"/>
  <c r="N685" i="1"/>
  <c r="M684" i="1"/>
  <c r="P684" i="1" s="1"/>
  <c r="Q684" i="1" s="1"/>
  <c r="R684" i="1"/>
  <c r="S684" i="1" s="1"/>
  <c r="T684" i="1"/>
  <c r="N684" i="1"/>
  <c r="M683" i="1"/>
  <c r="P683" i="1" s="1"/>
  <c r="Q683" i="1" s="1"/>
  <c r="R683" i="1"/>
  <c r="S683" i="1"/>
  <c r="T683" i="1"/>
  <c r="N683" i="1"/>
  <c r="M682" i="1"/>
  <c r="P682" i="1"/>
  <c r="Q682" i="1" s="1"/>
  <c r="R682" i="1"/>
  <c r="S682" i="1"/>
  <c r="T682" i="1"/>
  <c r="N682" i="1"/>
  <c r="M681" i="1"/>
  <c r="P681" i="1"/>
  <c r="Q681" i="1"/>
  <c r="R681" i="1"/>
  <c r="S681" i="1" s="1"/>
  <c r="T681" i="1"/>
  <c r="N681" i="1"/>
  <c r="M680" i="1"/>
  <c r="P680" i="1" s="1"/>
  <c r="Q680" i="1" s="1"/>
  <c r="R680" i="1"/>
  <c r="S680" i="1"/>
  <c r="T680" i="1"/>
  <c r="N680" i="1"/>
  <c r="M679" i="1"/>
  <c r="P679" i="1" s="1"/>
  <c r="Q679" i="1" s="1"/>
  <c r="R679" i="1"/>
  <c r="S679" i="1"/>
  <c r="T679" i="1"/>
  <c r="N679" i="1"/>
  <c r="M678" i="1"/>
  <c r="P678" i="1" s="1"/>
  <c r="Q678" i="1" s="1"/>
  <c r="N678" i="1"/>
  <c r="P601" i="1"/>
  <c r="M677" i="1"/>
  <c r="P677" i="1" s="1"/>
  <c r="Q677" i="1" s="1"/>
  <c r="R677" i="1"/>
  <c r="S677" i="1"/>
  <c r="T677" i="1"/>
  <c r="N677" i="1"/>
  <c r="M676" i="1"/>
  <c r="P676" i="1"/>
  <c r="Q676" i="1"/>
  <c r="R676" i="1"/>
  <c r="S676" i="1"/>
  <c r="T676" i="1"/>
  <c r="N676" i="1"/>
  <c r="M675" i="1"/>
  <c r="P675" i="1"/>
  <c r="Q675" i="1" s="1"/>
  <c r="R675" i="1"/>
  <c r="S675" i="1" s="1"/>
  <c r="T675" i="1"/>
  <c r="N675" i="1"/>
  <c r="M674" i="1"/>
  <c r="P674" i="1" s="1"/>
  <c r="Q674" i="1" s="1"/>
  <c r="R674" i="1"/>
  <c r="S674" i="1" s="1"/>
  <c r="T674" i="1"/>
  <c r="N674" i="1"/>
  <c r="M673" i="1"/>
  <c r="P673" i="1" s="1"/>
  <c r="Q673" i="1" s="1"/>
  <c r="R673" i="1"/>
  <c r="S673" i="1"/>
  <c r="T673" i="1"/>
  <c r="N673" i="1"/>
  <c r="M672" i="1"/>
  <c r="P672" i="1" s="1"/>
  <c r="Q672" i="1" s="1"/>
  <c r="N672" i="1"/>
  <c r="M671" i="1"/>
  <c r="P671" i="1" s="1"/>
  <c r="Q671" i="1" s="1"/>
  <c r="R671" i="1"/>
  <c r="S671" i="1" s="1"/>
  <c r="T671" i="1"/>
  <c r="N671" i="1"/>
  <c r="M670" i="1"/>
  <c r="P670" i="1" s="1"/>
  <c r="Q670" i="1" s="1"/>
  <c r="R670" i="1"/>
  <c r="S670" i="1"/>
  <c r="T670" i="1"/>
  <c r="N670" i="1"/>
  <c r="M669" i="1"/>
  <c r="P669" i="1" s="1"/>
  <c r="Q669" i="1" s="1"/>
  <c r="N669" i="1"/>
  <c r="M668" i="1"/>
  <c r="P668" i="1" s="1"/>
  <c r="Q668" i="1" s="1"/>
  <c r="R668" i="1"/>
  <c r="S668" i="1"/>
  <c r="T668" i="1"/>
  <c r="N668" i="1"/>
  <c r="M667" i="1"/>
  <c r="P667" i="1" s="1"/>
  <c r="Q667" i="1" s="1"/>
  <c r="R667" i="1"/>
  <c r="S667" i="1"/>
  <c r="T667" i="1"/>
  <c r="N667" i="1"/>
  <c r="M666" i="1"/>
  <c r="P666" i="1" s="1"/>
  <c r="Q666" i="1" s="1"/>
  <c r="R666" i="1"/>
  <c r="S666" i="1"/>
  <c r="T666" i="1"/>
  <c r="N666" i="1"/>
  <c r="M665" i="1"/>
  <c r="P665" i="1" s="1"/>
  <c r="Q665" i="1" s="1"/>
  <c r="R665" i="1"/>
  <c r="S665" i="1"/>
  <c r="T665" i="1"/>
  <c r="N665" i="1"/>
  <c r="M664" i="1"/>
  <c r="P664" i="1"/>
  <c r="Q664" i="1" s="1"/>
  <c r="R664" i="1"/>
  <c r="S664" i="1"/>
  <c r="T664" i="1"/>
  <c r="N664" i="1"/>
  <c r="M663" i="1"/>
  <c r="P663" i="1" s="1"/>
  <c r="Q663" i="1" s="1"/>
  <c r="R663" i="1"/>
  <c r="S663" i="1"/>
  <c r="T663" i="1"/>
  <c r="N663" i="1"/>
  <c r="M662" i="1"/>
  <c r="P662" i="1" s="1"/>
  <c r="Q662" i="1" s="1"/>
  <c r="R662" i="1"/>
  <c r="S662" i="1"/>
  <c r="T662" i="1"/>
  <c r="N662" i="1"/>
  <c r="M661" i="1"/>
  <c r="P661" i="1" s="1"/>
  <c r="Q661" i="1" s="1"/>
  <c r="R661" i="1"/>
  <c r="S661" i="1" s="1"/>
  <c r="T661" i="1"/>
  <c r="N661" i="1"/>
  <c r="M660" i="1"/>
  <c r="P660" i="1" s="1"/>
  <c r="Q660" i="1" s="1"/>
  <c r="R660" i="1"/>
  <c r="S660" i="1" s="1"/>
  <c r="T660" i="1"/>
  <c r="N660" i="1"/>
  <c r="M659" i="1"/>
  <c r="P659" i="1" s="1"/>
  <c r="Q659" i="1" s="1"/>
  <c r="R659" i="1"/>
  <c r="S659" i="1" s="1"/>
  <c r="T659" i="1"/>
  <c r="N659" i="1"/>
  <c r="M658" i="1"/>
  <c r="P658" i="1" s="1"/>
  <c r="Q658" i="1" s="1"/>
  <c r="R658" i="1"/>
  <c r="S658" i="1" s="1"/>
  <c r="T658" i="1"/>
  <c r="N658" i="1"/>
  <c r="M657" i="1"/>
  <c r="P657" i="1" s="1"/>
  <c r="Q657" i="1" s="1"/>
  <c r="R657" i="1"/>
  <c r="S657" i="1"/>
  <c r="T657" i="1"/>
  <c r="N657" i="1"/>
  <c r="M656" i="1"/>
  <c r="P656" i="1" s="1"/>
  <c r="Q656" i="1" s="1"/>
  <c r="T656" i="1"/>
  <c r="N656" i="1"/>
  <c r="M655" i="1"/>
  <c r="P655" i="1" s="1"/>
  <c r="Q655" i="1" s="1"/>
  <c r="R655" i="1"/>
  <c r="S655" i="1" s="1"/>
  <c r="T655" i="1"/>
  <c r="N655" i="1"/>
  <c r="M654" i="1"/>
  <c r="P654" i="1" s="1"/>
  <c r="Q654" i="1" s="1"/>
  <c r="R654" i="1"/>
  <c r="S654" i="1"/>
  <c r="T654" i="1"/>
  <c r="N654" i="1"/>
  <c r="T652" i="1"/>
  <c r="T653" i="1"/>
  <c r="S652" i="1"/>
  <c r="S653" i="1"/>
  <c r="R652" i="1"/>
  <c r="R653" i="1"/>
  <c r="Q651" i="1"/>
  <c r="Q652" i="1"/>
  <c r="Q653" i="1"/>
  <c r="P652" i="1"/>
  <c r="P653" i="1"/>
  <c r="N652" i="1"/>
  <c r="N653" i="1"/>
  <c r="M653" i="1"/>
  <c r="M652" i="1"/>
  <c r="M651" i="1"/>
  <c r="P651" i="1" s="1"/>
  <c r="R651" i="1"/>
  <c r="S651" i="1"/>
  <c r="T651" i="1"/>
  <c r="N651" i="1"/>
  <c r="M650" i="1"/>
  <c r="P650" i="1"/>
  <c r="Q650" i="1" s="1"/>
  <c r="R650" i="1"/>
  <c r="S650" i="1"/>
  <c r="T650" i="1"/>
  <c r="N650" i="1"/>
  <c r="M649" i="1"/>
  <c r="P649" i="1" s="1"/>
  <c r="Q649" i="1" s="1"/>
  <c r="R649" i="1"/>
  <c r="S649" i="1" s="1"/>
  <c r="T649" i="1"/>
  <c r="N649" i="1"/>
  <c r="M648" i="1"/>
  <c r="P648" i="1" s="1"/>
  <c r="Q648" i="1" s="1"/>
  <c r="R648" i="1"/>
  <c r="S648" i="1" s="1"/>
  <c r="T648" i="1"/>
  <c r="N648" i="1"/>
  <c r="M647" i="1"/>
  <c r="P647" i="1" s="1"/>
  <c r="Q647" i="1" s="1"/>
  <c r="R647" i="1"/>
  <c r="S647" i="1"/>
  <c r="T647" i="1"/>
  <c r="N647" i="1"/>
  <c r="M646" i="1"/>
  <c r="P646" i="1"/>
  <c r="Q646" i="1"/>
  <c r="R646" i="1"/>
  <c r="S646" i="1"/>
  <c r="T646" i="1"/>
  <c r="N646" i="1"/>
  <c r="M645" i="1"/>
  <c r="P645" i="1"/>
  <c r="Q645" i="1" s="1"/>
  <c r="R645" i="1"/>
  <c r="S645" i="1"/>
  <c r="T645" i="1"/>
  <c r="N645" i="1"/>
  <c r="M644" i="1"/>
  <c r="P644" i="1" s="1"/>
  <c r="Q644" i="1" s="1"/>
  <c r="R644" i="1"/>
  <c r="S644" i="1" s="1"/>
  <c r="T644" i="1"/>
  <c r="N644" i="1"/>
  <c r="M643" i="1"/>
  <c r="P643" i="1" s="1"/>
  <c r="Q643" i="1" s="1"/>
  <c r="R643" i="1"/>
  <c r="S643" i="1"/>
  <c r="T643" i="1"/>
  <c r="N643" i="1"/>
  <c r="M642" i="1"/>
  <c r="R642" i="1" s="1"/>
  <c r="S642" i="1" s="1"/>
  <c r="P642" i="1"/>
  <c r="Q642" i="1" s="1"/>
  <c r="N642" i="1"/>
  <c r="M641" i="1"/>
  <c r="P641" i="1" s="1"/>
  <c r="Q641" i="1" s="1"/>
  <c r="N641" i="1"/>
  <c r="M640" i="1"/>
  <c r="P640" i="1" s="1"/>
  <c r="Q640" i="1" s="1"/>
  <c r="N640" i="1"/>
  <c r="M639" i="1"/>
  <c r="P639" i="1"/>
  <c r="Q639" i="1"/>
  <c r="R639" i="1"/>
  <c r="S639" i="1" s="1"/>
  <c r="T639" i="1"/>
  <c r="N639" i="1"/>
  <c r="M638" i="1"/>
  <c r="P638" i="1"/>
  <c r="Q638" i="1" s="1"/>
  <c r="R638" i="1"/>
  <c r="S638" i="1"/>
  <c r="T638" i="1"/>
  <c r="N638" i="1"/>
  <c r="M637" i="1"/>
  <c r="P637" i="1" s="1"/>
  <c r="Q637" i="1" s="1"/>
  <c r="R637" i="1"/>
  <c r="S637" i="1" s="1"/>
  <c r="N637" i="1"/>
  <c r="M636" i="1"/>
  <c r="P636" i="1"/>
  <c r="Q636" i="1" s="1"/>
  <c r="R636" i="1"/>
  <c r="S636" i="1"/>
  <c r="T636" i="1"/>
  <c r="N636" i="1"/>
  <c r="M635" i="1"/>
  <c r="R635" i="1" s="1"/>
  <c r="S635" i="1" s="1"/>
  <c r="P635" i="1"/>
  <c r="Q635" i="1"/>
  <c r="N635" i="1"/>
  <c r="M634" i="1"/>
  <c r="P634" i="1" s="1"/>
  <c r="Q634" i="1" s="1"/>
  <c r="R634" i="1"/>
  <c r="S634" i="1" s="1"/>
  <c r="T634" i="1"/>
  <c r="N634" i="1"/>
  <c r="M633" i="1"/>
  <c r="P633" i="1" s="1"/>
  <c r="Q633" i="1" s="1"/>
  <c r="R633" i="1"/>
  <c r="S633" i="1" s="1"/>
  <c r="T633" i="1"/>
  <c r="N633" i="1"/>
  <c r="M632" i="1"/>
  <c r="P632" i="1" s="1"/>
  <c r="Q632" i="1" s="1"/>
  <c r="R632" i="1"/>
  <c r="S632" i="1"/>
  <c r="T632" i="1"/>
  <c r="N632" i="1"/>
  <c r="M631" i="1"/>
  <c r="P631" i="1"/>
  <c r="Q631" i="1" s="1"/>
  <c r="R631" i="1"/>
  <c r="S631" i="1"/>
  <c r="T631" i="1"/>
  <c r="N631" i="1"/>
  <c r="M630" i="1"/>
  <c r="P630" i="1" s="1"/>
  <c r="Q630" i="1" s="1"/>
  <c r="R630" i="1"/>
  <c r="S630" i="1" s="1"/>
  <c r="T630" i="1"/>
  <c r="N630" i="1"/>
  <c r="M629" i="1"/>
  <c r="P629" i="1" s="1"/>
  <c r="Q629" i="1" s="1"/>
  <c r="R629" i="1"/>
  <c r="S629" i="1"/>
  <c r="T629" i="1"/>
  <c r="N629" i="1"/>
  <c r="M628" i="1"/>
  <c r="P628" i="1" s="1"/>
  <c r="Q628" i="1" s="1"/>
  <c r="R628" i="1"/>
  <c r="S628" i="1"/>
  <c r="T628" i="1"/>
  <c r="N628" i="1"/>
  <c r="M627" i="1"/>
  <c r="P627" i="1"/>
  <c r="Q627" i="1"/>
  <c r="R627" i="1"/>
  <c r="S627" i="1"/>
  <c r="T627" i="1"/>
  <c r="N627" i="1"/>
  <c r="M626" i="1"/>
  <c r="P626" i="1" s="1"/>
  <c r="Q626" i="1" s="1"/>
  <c r="R626" i="1"/>
  <c r="S626" i="1"/>
  <c r="T626" i="1"/>
  <c r="N626" i="1"/>
  <c r="M625" i="1"/>
  <c r="P625" i="1" s="1"/>
  <c r="Q625" i="1" s="1"/>
  <c r="R625" i="1"/>
  <c r="S625" i="1"/>
  <c r="T625" i="1"/>
  <c r="N625" i="1"/>
  <c r="M624" i="1"/>
  <c r="P624" i="1" s="1"/>
  <c r="Q624" i="1" s="1"/>
  <c r="R624" i="1"/>
  <c r="S624" i="1"/>
  <c r="T624" i="1"/>
  <c r="N624" i="1"/>
  <c r="M623" i="1"/>
  <c r="P623" i="1" s="1"/>
  <c r="Q623" i="1" s="1"/>
  <c r="R623" i="1"/>
  <c r="S623" i="1" s="1"/>
  <c r="T623" i="1"/>
  <c r="N623" i="1"/>
  <c r="M622" i="1"/>
  <c r="P622" i="1" s="1"/>
  <c r="Q622" i="1" s="1"/>
  <c r="R622" i="1"/>
  <c r="S622" i="1"/>
  <c r="T622" i="1"/>
  <c r="N622" i="1"/>
  <c r="M621" i="1"/>
  <c r="P621" i="1"/>
  <c r="Q621" i="1"/>
  <c r="R621" i="1"/>
  <c r="S621" i="1"/>
  <c r="T621" i="1"/>
  <c r="N621" i="1"/>
  <c r="M620" i="1"/>
  <c r="P620" i="1" s="1"/>
  <c r="Q620" i="1" s="1"/>
  <c r="R620" i="1"/>
  <c r="S620" i="1"/>
  <c r="T620" i="1"/>
  <c r="N620" i="1"/>
  <c r="M619" i="1"/>
  <c r="P619" i="1" s="1"/>
  <c r="Q619" i="1" s="1"/>
  <c r="R619" i="1"/>
  <c r="S619" i="1" s="1"/>
  <c r="T619" i="1"/>
  <c r="N619" i="1"/>
  <c r="M618" i="1"/>
  <c r="P618" i="1"/>
  <c r="Q618" i="1"/>
  <c r="R618" i="1"/>
  <c r="S618" i="1"/>
  <c r="T618" i="1"/>
  <c r="N618" i="1"/>
  <c r="M617" i="1"/>
  <c r="P617" i="1"/>
  <c r="Q617" i="1"/>
  <c r="R617" i="1"/>
  <c r="S617" i="1"/>
  <c r="T617" i="1"/>
  <c r="N617" i="1"/>
  <c r="M616" i="1"/>
  <c r="P616" i="1" s="1"/>
  <c r="Q616" i="1" s="1"/>
  <c r="R616" i="1"/>
  <c r="S616" i="1" s="1"/>
  <c r="T616" i="1"/>
  <c r="N616" i="1"/>
  <c r="M615" i="1"/>
  <c r="P615" i="1"/>
  <c r="Q615" i="1"/>
  <c r="R615" i="1"/>
  <c r="S615" i="1"/>
  <c r="T615" i="1"/>
  <c r="N615" i="1"/>
  <c r="M614" i="1"/>
  <c r="P614" i="1" s="1"/>
  <c r="Q614" i="1" s="1"/>
  <c r="R614" i="1"/>
  <c r="S614" i="1"/>
  <c r="T614" i="1"/>
  <c r="N614" i="1"/>
  <c r="M613" i="1"/>
  <c r="P613" i="1" s="1"/>
  <c r="Q613" i="1" s="1"/>
  <c r="R613" i="1"/>
  <c r="S613" i="1" s="1"/>
  <c r="T613" i="1"/>
  <c r="N613" i="1"/>
  <c r="M612" i="1"/>
  <c r="P612" i="1" s="1"/>
  <c r="Q612" i="1" s="1"/>
  <c r="R612" i="1"/>
  <c r="S612" i="1"/>
  <c r="T612" i="1"/>
  <c r="N612" i="1"/>
  <c r="M611" i="1"/>
  <c r="P611" i="1"/>
  <c r="Q611" i="1"/>
  <c r="R611" i="1"/>
  <c r="S611" i="1"/>
  <c r="T611" i="1"/>
  <c r="N611" i="1"/>
  <c r="M610" i="1"/>
  <c r="P610" i="1" s="1"/>
  <c r="Q610" i="1" s="1"/>
  <c r="R610" i="1"/>
  <c r="S610" i="1"/>
  <c r="T610" i="1"/>
  <c r="N610" i="1"/>
  <c r="M609" i="1"/>
  <c r="P609" i="1" s="1"/>
  <c r="Q609" i="1" s="1"/>
  <c r="R609" i="1"/>
  <c r="S609" i="1"/>
  <c r="T609" i="1"/>
  <c r="N609" i="1"/>
  <c r="M608" i="1"/>
  <c r="P608" i="1" s="1"/>
  <c r="Q608" i="1" s="1"/>
  <c r="R608" i="1"/>
  <c r="S608" i="1"/>
  <c r="T608" i="1"/>
  <c r="N608" i="1"/>
  <c r="M607" i="1"/>
  <c r="P607" i="1"/>
  <c r="Q607" i="1" s="1"/>
  <c r="R607" i="1"/>
  <c r="S607" i="1"/>
  <c r="T607" i="1"/>
  <c r="N607" i="1"/>
  <c r="M606" i="1"/>
  <c r="P606" i="1" s="1"/>
  <c r="Q606" i="1" s="1"/>
  <c r="N606" i="1"/>
  <c r="M605" i="1"/>
  <c r="P605" i="1"/>
  <c r="Q605" i="1"/>
  <c r="R605" i="1"/>
  <c r="S605" i="1"/>
  <c r="T605" i="1"/>
  <c r="N605" i="1"/>
  <c r="T604" i="1"/>
  <c r="S604" i="1"/>
  <c r="R604" i="1"/>
  <c r="Q604" i="1"/>
  <c r="P604" i="1"/>
  <c r="N604" i="1"/>
  <c r="M604" i="1"/>
  <c r="M603" i="1"/>
  <c r="P603" i="1" s="1"/>
  <c r="Q603" i="1" s="1"/>
  <c r="R603" i="1"/>
  <c r="S603" i="1"/>
  <c r="T603" i="1"/>
  <c r="N603" i="1"/>
  <c r="M602" i="1"/>
  <c r="P602" i="1"/>
  <c r="Q602" i="1" s="1"/>
  <c r="R602" i="1"/>
  <c r="S602" i="1"/>
  <c r="T602" i="1"/>
  <c r="N602" i="1"/>
  <c r="N601" i="1"/>
  <c r="M601" i="1"/>
  <c r="T601" i="1" s="1"/>
  <c r="M600" i="1"/>
  <c r="P600" i="1"/>
  <c r="Q600" i="1" s="1"/>
  <c r="R600" i="1"/>
  <c r="S600" i="1"/>
  <c r="T600" i="1"/>
  <c r="N600" i="1"/>
  <c r="M599" i="1"/>
  <c r="P599" i="1" s="1"/>
  <c r="Q599" i="1" s="1"/>
  <c r="R599" i="1"/>
  <c r="S599" i="1"/>
  <c r="T599" i="1"/>
  <c r="N599" i="1"/>
  <c r="M598" i="1"/>
  <c r="P598" i="1" s="1"/>
  <c r="Q598" i="1" s="1"/>
  <c r="R598" i="1"/>
  <c r="S598" i="1"/>
  <c r="T598" i="1"/>
  <c r="N598" i="1"/>
  <c r="M597" i="1"/>
  <c r="P597" i="1"/>
  <c r="Q597" i="1"/>
  <c r="R597" i="1"/>
  <c r="S597" i="1"/>
  <c r="T597" i="1"/>
  <c r="N597" i="1"/>
  <c r="M596" i="1"/>
  <c r="P596" i="1"/>
  <c r="Q596" i="1"/>
  <c r="R596" i="1"/>
  <c r="S596" i="1"/>
  <c r="T596" i="1"/>
  <c r="N596" i="1"/>
  <c r="M595" i="1"/>
  <c r="P595" i="1"/>
  <c r="Q595" i="1"/>
  <c r="R595" i="1"/>
  <c r="S595" i="1"/>
  <c r="T595" i="1"/>
  <c r="N595" i="1"/>
  <c r="M594" i="1"/>
  <c r="P594" i="1" s="1"/>
  <c r="Q594" i="1" s="1"/>
  <c r="R594" i="1"/>
  <c r="S594" i="1"/>
  <c r="T594" i="1"/>
  <c r="N594" i="1"/>
  <c r="M593" i="1"/>
  <c r="P593" i="1"/>
  <c r="Q593" i="1" s="1"/>
  <c r="R593" i="1"/>
  <c r="S593" i="1"/>
  <c r="T593" i="1"/>
  <c r="N593" i="1"/>
  <c r="M592" i="1"/>
  <c r="P592" i="1"/>
  <c r="Q592" i="1" s="1"/>
  <c r="R592" i="1"/>
  <c r="S592" i="1"/>
  <c r="T592" i="1"/>
  <c r="N592" i="1"/>
  <c r="M591" i="1"/>
  <c r="P591" i="1" s="1"/>
  <c r="Q591" i="1" s="1"/>
  <c r="N591" i="1"/>
  <c r="M590" i="1"/>
  <c r="P590" i="1" s="1"/>
  <c r="Q590" i="1" s="1"/>
  <c r="N590" i="1"/>
  <c r="T586" i="1"/>
  <c r="S586" i="1"/>
  <c r="R586" i="1"/>
  <c r="R588" i="1"/>
  <c r="S588" i="1" s="1"/>
  <c r="Q586" i="1"/>
  <c r="P586" i="1"/>
  <c r="N586" i="1"/>
  <c r="N587" i="1"/>
  <c r="N588" i="1"/>
  <c r="N589" i="1"/>
  <c r="M586" i="1"/>
  <c r="M587" i="1"/>
  <c r="T587" i="1" s="1"/>
  <c r="M588" i="1"/>
  <c r="P588" i="1" s="1"/>
  <c r="Q588" i="1" s="1"/>
  <c r="M589" i="1"/>
  <c r="P589" i="1" s="1"/>
  <c r="Q589" i="1" s="1"/>
  <c r="T585" i="1"/>
  <c r="S585" i="1"/>
  <c r="R585" i="1"/>
  <c r="Q585" i="1"/>
  <c r="P585" i="1"/>
  <c r="M585" i="1"/>
  <c r="N585" i="1"/>
  <c r="M584" i="1"/>
  <c r="N584" i="1"/>
  <c r="M583" i="1"/>
  <c r="P583" i="1" s="1"/>
  <c r="Q583" i="1" s="1"/>
  <c r="R583" i="1"/>
  <c r="S583" i="1"/>
  <c r="T583" i="1"/>
  <c r="N583" i="1"/>
  <c r="M582" i="1"/>
  <c r="P582" i="1" s="1"/>
  <c r="Q582" i="1" s="1"/>
  <c r="R582" i="1"/>
  <c r="S582" i="1"/>
  <c r="T582" i="1"/>
  <c r="N582" i="1"/>
  <c r="M581" i="1"/>
  <c r="P581" i="1"/>
  <c r="Q581" i="1" s="1"/>
  <c r="R581" i="1"/>
  <c r="S581" i="1"/>
  <c r="T581" i="1"/>
  <c r="N581" i="1"/>
  <c r="M580" i="1"/>
  <c r="P580" i="1" s="1"/>
  <c r="Q580" i="1" s="1"/>
  <c r="R580" i="1"/>
  <c r="S580" i="1" s="1"/>
  <c r="N580" i="1"/>
  <c r="M579" i="1"/>
  <c r="P579" i="1" s="1"/>
  <c r="Q579" i="1" s="1"/>
  <c r="R579" i="1"/>
  <c r="S579" i="1"/>
  <c r="T579" i="1"/>
  <c r="N579" i="1"/>
  <c r="M578" i="1"/>
  <c r="P578" i="1" s="1"/>
  <c r="Q578" i="1" s="1"/>
  <c r="R578" i="1"/>
  <c r="S578" i="1"/>
  <c r="T578" i="1"/>
  <c r="N578" i="1"/>
  <c r="M577" i="1"/>
  <c r="P577" i="1" s="1"/>
  <c r="Q577" i="1" s="1"/>
  <c r="R577" i="1"/>
  <c r="S577" i="1"/>
  <c r="T577" i="1"/>
  <c r="N577" i="1"/>
  <c r="M576" i="1"/>
  <c r="P576" i="1"/>
  <c r="Q576" i="1"/>
  <c r="R576" i="1"/>
  <c r="S576" i="1"/>
  <c r="T576" i="1"/>
  <c r="N576" i="1"/>
  <c r="M575" i="1"/>
  <c r="P575" i="1" s="1"/>
  <c r="Q575" i="1" s="1"/>
  <c r="R575" i="1"/>
  <c r="S575" i="1"/>
  <c r="T575" i="1"/>
  <c r="N575" i="1"/>
  <c r="M574" i="1"/>
  <c r="P574" i="1" s="1"/>
  <c r="Q574" i="1" s="1"/>
  <c r="R574" i="1"/>
  <c r="S574" i="1"/>
  <c r="T574" i="1"/>
  <c r="N574" i="1"/>
  <c r="M573" i="1"/>
  <c r="P573" i="1"/>
  <c r="Q573" i="1"/>
  <c r="R573" i="1"/>
  <c r="S573" i="1"/>
  <c r="T573" i="1"/>
  <c r="N573" i="1"/>
  <c r="M572" i="1"/>
  <c r="P572" i="1"/>
  <c r="Q572" i="1" s="1"/>
  <c r="R572" i="1"/>
  <c r="S572" i="1"/>
  <c r="T572" i="1"/>
  <c r="N572" i="1"/>
  <c r="M571" i="1"/>
  <c r="P571" i="1" s="1"/>
  <c r="Q571" i="1" s="1"/>
  <c r="R571" i="1"/>
  <c r="S571" i="1"/>
  <c r="T571" i="1"/>
  <c r="N571" i="1"/>
  <c r="M570" i="1"/>
  <c r="P570" i="1" s="1"/>
  <c r="Q570" i="1" s="1"/>
  <c r="R570" i="1"/>
  <c r="S570" i="1"/>
  <c r="T570" i="1"/>
  <c r="N570" i="1"/>
  <c r="M569" i="1"/>
  <c r="P569" i="1"/>
  <c r="Q569" i="1" s="1"/>
  <c r="R569" i="1"/>
  <c r="S569" i="1"/>
  <c r="T569" i="1"/>
  <c r="N569" i="1"/>
  <c r="M568" i="1"/>
  <c r="P568" i="1" s="1"/>
  <c r="Q568" i="1" s="1"/>
  <c r="N568" i="1"/>
  <c r="M567" i="1"/>
  <c r="P567" i="1"/>
  <c r="Q567" i="1"/>
  <c r="R567" i="1"/>
  <c r="S567" i="1"/>
  <c r="T567" i="1"/>
  <c r="N567" i="1"/>
  <c r="M566" i="1"/>
  <c r="P566" i="1" s="1"/>
  <c r="Q566" i="1" s="1"/>
  <c r="R566" i="1"/>
  <c r="S566" i="1" s="1"/>
  <c r="T566" i="1"/>
  <c r="N566" i="1"/>
  <c r="M565" i="1"/>
  <c r="P565" i="1"/>
  <c r="Q565" i="1"/>
  <c r="R565" i="1"/>
  <c r="S565" i="1"/>
  <c r="T565" i="1"/>
  <c r="N565" i="1"/>
  <c r="M564" i="1"/>
  <c r="P564" i="1" s="1"/>
  <c r="Q564" i="1" s="1"/>
  <c r="N564" i="1"/>
  <c r="M563" i="1"/>
  <c r="P563" i="1" s="1"/>
  <c r="Q563" i="1" s="1"/>
  <c r="R563" i="1"/>
  <c r="S563" i="1"/>
  <c r="T563" i="1"/>
  <c r="N563" i="1"/>
  <c r="M562" i="1"/>
  <c r="P562" i="1" s="1"/>
  <c r="Q562" i="1" s="1"/>
  <c r="R562" i="1"/>
  <c r="S562" i="1"/>
  <c r="T562" i="1"/>
  <c r="N562" i="1"/>
  <c r="M561" i="1"/>
  <c r="P561" i="1"/>
  <c r="Q561" i="1"/>
  <c r="R561" i="1"/>
  <c r="S561" i="1"/>
  <c r="T561" i="1"/>
  <c r="N561" i="1"/>
  <c r="M560" i="1"/>
  <c r="P560" i="1" s="1"/>
  <c r="Q560" i="1" s="1"/>
  <c r="R560" i="1"/>
  <c r="S560" i="1"/>
  <c r="T560" i="1"/>
  <c r="N560" i="1"/>
  <c r="P559" i="1"/>
  <c r="Q559" i="1" s="1"/>
  <c r="R559" i="1"/>
  <c r="S559" i="1"/>
  <c r="T559" i="1"/>
  <c r="N559" i="1"/>
  <c r="M559" i="1"/>
  <c r="M558" i="1"/>
  <c r="P558" i="1" s="1"/>
  <c r="Q558" i="1" s="1"/>
  <c r="R558" i="1"/>
  <c r="S558" i="1" s="1"/>
  <c r="T558" i="1"/>
  <c r="N558" i="1"/>
  <c r="T557" i="1"/>
  <c r="S557" i="1"/>
  <c r="R557" i="1"/>
  <c r="Q557" i="1"/>
  <c r="P557" i="1"/>
  <c r="N557" i="1"/>
  <c r="M557" i="1"/>
  <c r="M555" i="1"/>
  <c r="P555" i="1" s="1"/>
  <c r="Q555" i="1" s="1"/>
  <c r="R555" i="1"/>
  <c r="S555" i="1"/>
  <c r="T555" i="1"/>
  <c r="N555" i="1"/>
  <c r="M554" i="1"/>
  <c r="P554" i="1" s="1"/>
  <c r="Q554" i="1" s="1"/>
  <c r="R554" i="1"/>
  <c r="S554" i="1"/>
  <c r="T554" i="1"/>
  <c r="N554" i="1"/>
  <c r="M553" i="1"/>
  <c r="P553" i="1" s="1"/>
  <c r="Q553" i="1" s="1"/>
  <c r="R553" i="1"/>
  <c r="S553" i="1" s="1"/>
  <c r="T553" i="1"/>
  <c r="N553" i="1"/>
  <c r="M552" i="1"/>
  <c r="P552" i="1" s="1"/>
  <c r="Q552" i="1" s="1"/>
  <c r="R552" i="1"/>
  <c r="S552" i="1"/>
  <c r="T552" i="1"/>
  <c r="N552" i="1"/>
  <c r="M551" i="1"/>
  <c r="P551" i="1"/>
  <c r="Q551" i="1"/>
  <c r="R551" i="1"/>
  <c r="S551" i="1"/>
  <c r="T551" i="1"/>
  <c r="N551" i="1"/>
  <c r="M550" i="1"/>
  <c r="P550" i="1" s="1"/>
  <c r="Q550" i="1" s="1"/>
  <c r="R550" i="1"/>
  <c r="S550" i="1"/>
  <c r="T550" i="1"/>
  <c r="N550" i="1"/>
  <c r="M549" i="1"/>
  <c r="P549" i="1" s="1"/>
  <c r="Q549" i="1" s="1"/>
  <c r="R549" i="1"/>
  <c r="S549" i="1"/>
  <c r="T549" i="1"/>
  <c r="N549" i="1"/>
  <c r="M548" i="1"/>
  <c r="P548" i="1" s="1"/>
  <c r="Q548" i="1" s="1"/>
  <c r="R548" i="1"/>
  <c r="S548" i="1"/>
  <c r="T548" i="1"/>
  <c r="N548" i="1"/>
  <c r="M547" i="1"/>
  <c r="P547" i="1" s="1"/>
  <c r="Q547" i="1" s="1"/>
  <c r="R547" i="1"/>
  <c r="S547" i="1"/>
  <c r="T547" i="1"/>
  <c r="N547" i="1"/>
  <c r="M546" i="1"/>
  <c r="P546" i="1" s="1"/>
  <c r="Q546" i="1" s="1"/>
  <c r="R546" i="1"/>
  <c r="S546" i="1" s="1"/>
  <c r="T546" i="1"/>
  <c r="N546" i="1"/>
  <c r="M545" i="1"/>
  <c r="P545" i="1" s="1"/>
  <c r="Q545" i="1" s="1"/>
  <c r="R545" i="1"/>
  <c r="S545" i="1"/>
  <c r="T545" i="1"/>
  <c r="N545" i="1"/>
  <c r="M544" i="1"/>
  <c r="P544" i="1"/>
  <c r="Q544" i="1"/>
  <c r="R544" i="1"/>
  <c r="S544" i="1"/>
  <c r="T544" i="1"/>
  <c r="N544" i="1"/>
  <c r="M543" i="1"/>
  <c r="R543" i="1" s="1"/>
  <c r="S543" i="1" s="1"/>
  <c r="P543" i="1"/>
  <c r="Q543" i="1" s="1"/>
  <c r="T543" i="1"/>
  <c r="N543" i="1"/>
  <c r="M542" i="1"/>
  <c r="P542" i="1" s="1"/>
  <c r="Q542" i="1" s="1"/>
  <c r="R542" i="1"/>
  <c r="S542" i="1"/>
  <c r="T542" i="1"/>
  <c r="N542" i="1"/>
  <c r="M541" i="1"/>
  <c r="P541" i="1" s="1"/>
  <c r="Q541" i="1" s="1"/>
  <c r="R541" i="1"/>
  <c r="S541" i="1" s="1"/>
  <c r="T541" i="1"/>
  <c r="N541" i="1"/>
  <c r="M540" i="1"/>
  <c r="P540" i="1" s="1"/>
  <c r="Q540" i="1" s="1"/>
  <c r="R540" i="1"/>
  <c r="S540" i="1" s="1"/>
  <c r="T540" i="1"/>
  <c r="N540" i="1"/>
  <c r="M539" i="1"/>
  <c r="P539" i="1"/>
  <c r="Q539" i="1"/>
  <c r="R539" i="1"/>
  <c r="S539" i="1"/>
  <c r="T539" i="1"/>
  <c r="N539" i="1"/>
  <c r="M538" i="1"/>
  <c r="P538" i="1" s="1"/>
  <c r="Q538" i="1" s="1"/>
  <c r="R538" i="1"/>
  <c r="S538" i="1"/>
  <c r="T538" i="1"/>
  <c r="N538" i="1"/>
  <c r="M537" i="1"/>
  <c r="P537" i="1" s="1"/>
  <c r="Q537" i="1" s="1"/>
  <c r="R537" i="1"/>
  <c r="S537" i="1"/>
  <c r="T537" i="1"/>
  <c r="N537" i="1"/>
  <c r="M536" i="1"/>
  <c r="P536" i="1" s="1"/>
  <c r="Q536" i="1" s="1"/>
  <c r="R536" i="1"/>
  <c r="S536" i="1"/>
  <c r="T536" i="1"/>
  <c r="N536" i="1"/>
  <c r="M535" i="1"/>
  <c r="P535" i="1"/>
  <c r="Q535" i="1" s="1"/>
  <c r="R535" i="1"/>
  <c r="S535" i="1"/>
  <c r="T535" i="1"/>
  <c r="N535" i="1"/>
  <c r="M534" i="1"/>
  <c r="P534" i="1"/>
  <c r="Q534" i="1" s="1"/>
  <c r="R534" i="1"/>
  <c r="S534" i="1"/>
  <c r="T534" i="1"/>
  <c r="N534" i="1"/>
  <c r="M533" i="1"/>
  <c r="P533" i="1"/>
  <c r="Q533" i="1"/>
  <c r="R533" i="1"/>
  <c r="S533" i="1"/>
  <c r="T533" i="1"/>
  <c r="N533" i="1"/>
  <c r="M532" i="1"/>
  <c r="P532" i="1" s="1"/>
  <c r="Q532" i="1" s="1"/>
  <c r="R532" i="1"/>
  <c r="S532" i="1"/>
  <c r="T532" i="1"/>
  <c r="N532" i="1"/>
  <c r="M531" i="1"/>
  <c r="P531" i="1" s="1"/>
  <c r="Q531" i="1" s="1"/>
  <c r="R531" i="1"/>
  <c r="S531" i="1"/>
  <c r="T531" i="1"/>
  <c r="N531" i="1"/>
  <c r="M530" i="1"/>
  <c r="P530" i="1" s="1"/>
  <c r="Q530" i="1" s="1"/>
  <c r="R530" i="1"/>
  <c r="S530" i="1"/>
  <c r="T530" i="1"/>
  <c r="N530" i="1"/>
  <c r="M529" i="1"/>
  <c r="P529" i="1" s="1"/>
  <c r="Q529" i="1" s="1"/>
  <c r="R529" i="1"/>
  <c r="S529" i="1" s="1"/>
  <c r="T529" i="1"/>
  <c r="N529" i="1"/>
  <c r="M528" i="1"/>
  <c r="P528" i="1" s="1"/>
  <c r="Q528" i="1" s="1"/>
  <c r="R528" i="1"/>
  <c r="S528" i="1"/>
  <c r="T528" i="1"/>
  <c r="N528" i="1"/>
  <c r="M527" i="1"/>
  <c r="P527" i="1" s="1"/>
  <c r="Q527" i="1" s="1"/>
  <c r="R527" i="1"/>
  <c r="S527" i="1" s="1"/>
  <c r="T527" i="1"/>
  <c r="N527" i="1"/>
  <c r="M526" i="1"/>
  <c r="P526" i="1" s="1"/>
  <c r="Q526" i="1" s="1"/>
  <c r="R526" i="1"/>
  <c r="S526" i="1"/>
  <c r="T526" i="1"/>
  <c r="N526" i="1"/>
  <c r="M525" i="1"/>
  <c r="P525" i="1" s="1"/>
  <c r="Q525" i="1" s="1"/>
  <c r="R525" i="1"/>
  <c r="S525" i="1"/>
  <c r="T525" i="1"/>
  <c r="N525" i="1"/>
  <c r="M524" i="1"/>
  <c r="P524" i="1" s="1"/>
  <c r="Q524" i="1" s="1"/>
  <c r="R524" i="1"/>
  <c r="S524" i="1"/>
  <c r="T524" i="1"/>
  <c r="N524" i="1"/>
  <c r="M523" i="1"/>
  <c r="P523" i="1"/>
  <c r="Q523" i="1"/>
  <c r="R523" i="1"/>
  <c r="S523" i="1"/>
  <c r="T523" i="1"/>
  <c r="N523" i="1"/>
  <c r="M522" i="1"/>
  <c r="P522" i="1" s="1"/>
  <c r="Q522" i="1" s="1"/>
  <c r="R522" i="1"/>
  <c r="S522" i="1"/>
  <c r="T522" i="1"/>
  <c r="N522" i="1"/>
  <c r="M521" i="1"/>
  <c r="P521" i="1"/>
  <c r="Q521" i="1" s="1"/>
  <c r="R521" i="1"/>
  <c r="S521" i="1"/>
  <c r="T521" i="1"/>
  <c r="N521" i="1"/>
  <c r="M520" i="1"/>
  <c r="P520" i="1"/>
  <c r="Q520" i="1"/>
  <c r="R520" i="1"/>
  <c r="S520" i="1"/>
  <c r="T520" i="1"/>
  <c r="N520" i="1"/>
  <c r="M519" i="1"/>
  <c r="P519" i="1" s="1"/>
  <c r="Q519" i="1" s="1"/>
  <c r="N519" i="1"/>
  <c r="M518" i="1"/>
  <c r="P518" i="1" s="1"/>
  <c r="Q518" i="1" s="1"/>
  <c r="R518" i="1"/>
  <c r="S518" i="1"/>
  <c r="T518" i="1"/>
  <c r="N518" i="1"/>
  <c r="M517" i="1"/>
  <c r="P517" i="1"/>
  <c r="Q517" i="1" s="1"/>
  <c r="R517" i="1"/>
  <c r="S517" i="1"/>
  <c r="T517" i="1"/>
  <c r="N517" i="1"/>
  <c r="M516" i="1"/>
  <c r="P516" i="1" s="1"/>
  <c r="Q516" i="1" s="1"/>
  <c r="R516" i="1"/>
  <c r="S516" i="1"/>
  <c r="T516" i="1"/>
  <c r="N516" i="1"/>
  <c r="M515" i="1"/>
  <c r="P515" i="1"/>
  <c r="Q515" i="1" s="1"/>
  <c r="R515" i="1"/>
  <c r="S515" i="1"/>
  <c r="T515" i="1"/>
  <c r="N515" i="1"/>
  <c r="M514" i="1"/>
  <c r="P514" i="1" s="1"/>
  <c r="Q514" i="1" s="1"/>
  <c r="R514" i="1"/>
  <c r="S514" i="1"/>
  <c r="T514" i="1"/>
  <c r="N514" i="1"/>
  <c r="M513" i="1"/>
  <c r="P513" i="1"/>
  <c r="Q513" i="1" s="1"/>
  <c r="R513" i="1"/>
  <c r="S513" i="1"/>
  <c r="T513" i="1"/>
  <c r="N513" i="1"/>
  <c r="M512" i="1"/>
  <c r="P512" i="1" s="1"/>
  <c r="Q512" i="1" s="1"/>
  <c r="R512" i="1"/>
  <c r="S512" i="1"/>
  <c r="T512" i="1"/>
  <c r="N512" i="1"/>
  <c r="M511" i="1"/>
  <c r="P511" i="1" s="1"/>
  <c r="Q511" i="1" s="1"/>
  <c r="R511" i="1"/>
  <c r="S511" i="1"/>
  <c r="T511" i="1"/>
  <c r="N511" i="1"/>
  <c r="M510" i="1"/>
  <c r="P510" i="1" s="1"/>
  <c r="Q510" i="1" s="1"/>
  <c r="R510" i="1"/>
  <c r="S510" i="1"/>
  <c r="T510" i="1"/>
  <c r="N510" i="1"/>
  <c r="M509" i="1"/>
  <c r="P509" i="1" s="1"/>
  <c r="Q509" i="1" s="1"/>
  <c r="R509" i="1"/>
  <c r="S509" i="1"/>
  <c r="T509" i="1"/>
  <c r="N509" i="1"/>
  <c r="M508" i="1"/>
  <c r="P508" i="1" s="1"/>
  <c r="Q508" i="1" s="1"/>
  <c r="R508" i="1"/>
  <c r="S508" i="1"/>
  <c r="T508" i="1"/>
  <c r="N508" i="1"/>
  <c r="M507" i="1"/>
  <c r="P507" i="1" s="1"/>
  <c r="Q507" i="1" s="1"/>
  <c r="R507" i="1"/>
  <c r="S507" i="1"/>
  <c r="T507" i="1"/>
  <c r="N507" i="1"/>
  <c r="M506" i="1"/>
  <c r="R506" i="1" s="1"/>
  <c r="S506" i="1" s="1"/>
  <c r="P506" i="1"/>
  <c r="Q506" i="1" s="1"/>
  <c r="N506" i="1"/>
  <c r="M505" i="1"/>
  <c r="P505" i="1" s="1"/>
  <c r="Q505" i="1" s="1"/>
  <c r="R505" i="1"/>
  <c r="S505" i="1"/>
  <c r="T505" i="1"/>
  <c r="N505" i="1"/>
  <c r="M504" i="1"/>
  <c r="P504" i="1" s="1"/>
  <c r="Q504" i="1" s="1"/>
  <c r="R504" i="1"/>
  <c r="S504" i="1"/>
  <c r="T504" i="1"/>
  <c r="N504" i="1"/>
  <c r="M503" i="1"/>
  <c r="P503" i="1" s="1"/>
  <c r="Q503" i="1" s="1"/>
  <c r="R503" i="1"/>
  <c r="S503" i="1"/>
  <c r="T503" i="1"/>
  <c r="N503" i="1"/>
  <c r="M502" i="1"/>
  <c r="P502" i="1"/>
  <c r="Q502" i="1" s="1"/>
  <c r="R502" i="1"/>
  <c r="S502" i="1"/>
  <c r="T502" i="1"/>
  <c r="N502" i="1"/>
  <c r="M501" i="1"/>
  <c r="P501" i="1" s="1"/>
  <c r="Q501" i="1" s="1"/>
  <c r="R501" i="1"/>
  <c r="S501" i="1"/>
  <c r="T501" i="1"/>
  <c r="N501" i="1"/>
  <c r="M500" i="1"/>
  <c r="P500" i="1"/>
  <c r="Q500" i="1" s="1"/>
  <c r="R500" i="1"/>
  <c r="S500" i="1"/>
  <c r="T500" i="1"/>
  <c r="N500" i="1"/>
  <c r="M499" i="1"/>
  <c r="P499" i="1" s="1"/>
  <c r="Q499" i="1" s="1"/>
  <c r="R499" i="1"/>
  <c r="S499" i="1"/>
  <c r="T499" i="1"/>
  <c r="N499" i="1"/>
  <c r="M498" i="1"/>
  <c r="P498" i="1" s="1"/>
  <c r="Q498" i="1" s="1"/>
  <c r="R498" i="1"/>
  <c r="S498" i="1" s="1"/>
  <c r="T498" i="1"/>
  <c r="N498" i="1"/>
  <c r="M497" i="1"/>
  <c r="P497" i="1" s="1"/>
  <c r="Q497" i="1" s="1"/>
  <c r="R497" i="1"/>
  <c r="S497" i="1"/>
  <c r="T497" i="1"/>
  <c r="N497" i="1"/>
  <c r="M496" i="1"/>
  <c r="P496" i="1" s="1"/>
  <c r="Q496" i="1" s="1"/>
  <c r="R496" i="1"/>
  <c r="S496" i="1"/>
  <c r="T496" i="1"/>
  <c r="N496" i="1"/>
  <c r="M495" i="1"/>
  <c r="P495" i="1" s="1"/>
  <c r="Q495" i="1" s="1"/>
  <c r="R495" i="1"/>
  <c r="S495" i="1" s="1"/>
  <c r="T495" i="1"/>
  <c r="N495" i="1"/>
  <c r="M494" i="1"/>
  <c r="P494" i="1" s="1"/>
  <c r="Q494" i="1" s="1"/>
  <c r="R494" i="1"/>
  <c r="S494" i="1"/>
  <c r="T494" i="1"/>
  <c r="N494" i="1"/>
  <c r="M493" i="1"/>
  <c r="P493" i="1" s="1"/>
  <c r="Q493" i="1" s="1"/>
  <c r="R493" i="1"/>
  <c r="S493" i="1"/>
  <c r="T493" i="1"/>
  <c r="N493" i="1"/>
  <c r="M492" i="1"/>
  <c r="P492" i="1" s="1"/>
  <c r="Q492" i="1" s="1"/>
  <c r="R492" i="1"/>
  <c r="S492" i="1"/>
  <c r="T492" i="1"/>
  <c r="N492" i="1"/>
  <c r="M491" i="1"/>
  <c r="P491" i="1" s="1"/>
  <c r="Q491" i="1" s="1"/>
  <c r="R491" i="1"/>
  <c r="S491" i="1"/>
  <c r="T491" i="1"/>
  <c r="N491" i="1"/>
  <c r="M490" i="1"/>
  <c r="P490" i="1" s="1"/>
  <c r="Q490" i="1" s="1"/>
  <c r="R490" i="1"/>
  <c r="S490" i="1"/>
  <c r="T490" i="1"/>
  <c r="N490" i="1"/>
  <c r="M489" i="1"/>
  <c r="P489" i="1" s="1"/>
  <c r="Q489" i="1" s="1"/>
  <c r="R489" i="1"/>
  <c r="S489" i="1"/>
  <c r="T489" i="1"/>
  <c r="N489" i="1"/>
  <c r="M488" i="1"/>
  <c r="P488" i="1" s="1"/>
  <c r="Q488" i="1" s="1"/>
  <c r="R488" i="1"/>
  <c r="S488" i="1" s="1"/>
  <c r="T488" i="1"/>
  <c r="N488" i="1"/>
  <c r="M487" i="1"/>
  <c r="P487" i="1" s="1"/>
  <c r="Q487" i="1" s="1"/>
  <c r="R487" i="1"/>
  <c r="S487" i="1"/>
  <c r="T487" i="1"/>
  <c r="N487" i="1"/>
  <c r="M486" i="1"/>
  <c r="P486" i="1" s="1"/>
  <c r="Q486" i="1" s="1"/>
  <c r="R486" i="1"/>
  <c r="S486" i="1"/>
  <c r="T486" i="1"/>
  <c r="N486" i="1"/>
  <c r="M485" i="1"/>
  <c r="P485" i="1" s="1"/>
  <c r="Q485" i="1" s="1"/>
  <c r="R485" i="1"/>
  <c r="S485" i="1" s="1"/>
  <c r="T485" i="1"/>
  <c r="N485" i="1"/>
  <c r="M484" i="1"/>
  <c r="P484" i="1" s="1"/>
  <c r="Q484" i="1" s="1"/>
  <c r="R484" i="1"/>
  <c r="S484" i="1"/>
  <c r="T484" i="1"/>
  <c r="N484" i="1"/>
  <c r="M483" i="1"/>
  <c r="P483" i="1"/>
  <c r="Q483" i="1" s="1"/>
  <c r="R483" i="1"/>
  <c r="S483" i="1"/>
  <c r="T483" i="1"/>
  <c r="N483" i="1"/>
  <c r="M482" i="1"/>
  <c r="P482" i="1" s="1"/>
  <c r="Q482" i="1" s="1"/>
  <c r="N482" i="1"/>
  <c r="M481" i="1"/>
  <c r="P481" i="1" s="1"/>
  <c r="Q481" i="1" s="1"/>
  <c r="N481" i="1"/>
  <c r="M480" i="1"/>
  <c r="P480" i="1"/>
  <c r="Q480" i="1"/>
  <c r="R480" i="1"/>
  <c r="S480" i="1"/>
  <c r="T480" i="1"/>
  <c r="N480" i="1"/>
  <c r="M479" i="1"/>
  <c r="P479" i="1" s="1"/>
  <c r="Q479" i="1" s="1"/>
  <c r="R479" i="1"/>
  <c r="S479" i="1"/>
  <c r="T479" i="1"/>
  <c r="N479" i="1"/>
  <c r="M478" i="1"/>
  <c r="P478" i="1" s="1"/>
  <c r="Q478" i="1" s="1"/>
  <c r="R478" i="1"/>
  <c r="S478" i="1"/>
  <c r="T478" i="1"/>
  <c r="N478" i="1"/>
  <c r="T477" i="1"/>
  <c r="S477" i="1"/>
  <c r="R477" i="1"/>
  <c r="Q477" i="1"/>
  <c r="P477" i="1"/>
  <c r="N477" i="1"/>
  <c r="M477" i="1"/>
  <c r="M476" i="1"/>
  <c r="P476" i="1" s="1"/>
  <c r="Q476" i="1" s="1"/>
  <c r="R476" i="1"/>
  <c r="S476" i="1" s="1"/>
  <c r="T476" i="1"/>
  <c r="N476" i="1"/>
  <c r="N475" i="1"/>
  <c r="M475" i="1"/>
  <c r="T475" i="1" s="1"/>
  <c r="M474" i="1"/>
  <c r="N474" i="1"/>
  <c r="M473" i="1"/>
  <c r="P473" i="1" s="1"/>
  <c r="Q473" i="1" s="1"/>
  <c r="R473" i="1"/>
  <c r="S473" i="1"/>
  <c r="T473" i="1"/>
  <c r="N473" i="1"/>
  <c r="M472" i="1"/>
  <c r="P472" i="1" s="1"/>
  <c r="Q472" i="1" s="1"/>
  <c r="R472" i="1"/>
  <c r="S472" i="1"/>
  <c r="T472" i="1"/>
  <c r="N472" i="1"/>
  <c r="M471" i="1"/>
  <c r="P471" i="1" s="1"/>
  <c r="Q471" i="1" s="1"/>
  <c r="R471" i="1"/>
  <c r="S471" i="1"/>
  <c r="T471" i="1"/>
  <c r="N471" i="1"/>
  <c r="M470" i="1"/>
  <c r="P470" i="1" s="1"/>
  <c r="Q470" i="1" s="1"/>
  <c r="R470" i="1"/>
  <c r="S470" i="1"/>
  <c r="T470" i="1"/>
  <c r="N470" i="1"/>
  <c r="M469" i="1"/>
  <c r="P469" i="1" s="1"/>
  <c r="Q469" i="1" s="1"/>
  <c r="R469" i="1"/>
  <c r="S469" i="1"/>
  <c r="T469" i="1"/>
  <c r="N469" i="1"/>
  <c r="M468" i="1"/>
  <c r="P468" i="1" s="1"/>
  <c r="Q468" i="1" s="1"/>
  <c r="R468" i="1"/>
  <c r="S468" i="1"/>
  <c r="T468" i="1"/>
  <c r="N468" i="1"/>
  <c r="M467" i="1"/>
  <c r="P467" i="1" s="1"/>
  <c r="Q467" i="1" s="1"/>
  <c r="R467" i="1"/>
  <c r="S467" i="1" s="1"/>
  <c r="T467" i="1"/>
  <c r="N467" i="1"/>
  <c r="M466" i="1"/>
  <c r="P466" i="1" s="1"/>
  <c r="Q466" i="1" s="1"/>
  <c r="R466" i="1"/>
  <c r="S466" i="1"/>
  <c r="T466" i="1"/>
  <c r="N466" i="1"/>
  <c r="M465" i="1"/>
  <c r="R465" i="1" s="1"/>
  <c r="S465" i="1" s="1"/>
  <c r="P465" i="1"/>
  <c r="Q465" i="1"/>
  <c r="N465" i="1"/>
  <c r="M464" i="1"/>
  <c r="P464" i="1"/>
  <c r="Q464" i="1"/>
  <c r="R464" i="1"/>
  <c r="S464" i="1"/>
  <c r="T464" i="1"/>
  <c r="N464" i="1"/>
  <c r="M463" i="1"/>
  <c r="P463" i="1" s="1"/>
  <c r="Q463" i="1" s="1"/>
  <c r="R463" i="1"/>
  <c r="S463" i="1"/>
  <c r="T463" i="1"/>
  <c r="N463" i="1"/>
  <c r="M462" i="1"/>
  <c r="P462" i="1" s="1"/>
  <c r="Q462" i="1" s="1"/>
  <c r="R462" i="1"/>
  <c r="S462" i="1"/>
  <c r="T462" i="1"/>
  <c r="N462" i="1"/>
  <c r="M461" i="1"/>
  <c r="P461" i="1" s="1"/>
  <c r="Q461" i="1" s="1"/>
  <c r="R461" i="1"/>
  <c r="S461" i="1"/>
  <c r="T461" i="1"/>
  <c r="N461" i="1"/>
  <c r="M460" i="1"/>
  <c r="P460" i="1" s="1"/>
  <c r="Q460" i="1" s="1"/>
  <c r="R460" i="1"/>
  <c r="S460" i="1"/>
  <c r="T460" i="1"/>
  <c r="N460" i="1"/>
  <c r="M459" i="1"/>
  <c r="P459" i="1" s="1"/>
  <c r="Q459" i="1" s="1"/>
  <c r="N459" i="1"/>
  <c r="M458" i="1"/>
  <c r="P458" i="1" s="1"/>
  <c r="Q458" i="1" s="1"/>
  <c r="R458" i="1"/>
  <c r="S458" i="1"/>
  <c r="T458" i="1"/>
  <c r="N458" i="1"/>
  <c r="M457" i="1"/>
  <c r="P457" i="1" s="1"/>
  <c r="Q457" i="1" s="1"/>
  <c r="R457" i="1"/>
  <c r="S457" i="1"/>
  <c r="T457" i="1"/>
  <c r="N457" i="1"/>
  <c r="M456" i="1"/>
  <c r="P456" i="1" s="1"/>
  <c r="Q456" i="1" s="1"/>
  <c r="R456" i="1"/>
  <c r="S456" i="1"/>
  <c r="T456" i="1"/>
  <c r="N456" i="1"/>
  <c r="M455" i="1"/>
  <c r="P455" i="1" s="1"/>
  <c r="Q455" i="1" s="1"/>
  <c r="R455" i="1"/>
  <c r="S455" i="1"/>
  <c r="T455" i="1"/>
  <c r="N455" i="1"/>
  <c r="M454" i="1"/>
  <c r="P454" i="1" s="1"/>
  <c r="Q454" i="1" s="1"/>
  <c r="R454" i="1"/>
  <c r="S454" i="1"/>
  <c r="T454" i="1"/>
  <c r="N454" i="1"/>
  <c r="M453" i="1"/>
  <c r="P453" i="1" s="1"/>
  <c r="Q453" i="1" s="1"/>
  <c r="R453" i="1"/>
  <c r="S453" i="1"/>
  <c r="T453" i="1"/>
  <c r="N453" i="1"/>
  <c r="M452" i="1"/>
  <c r="P452" i="1" s="1"/>
  <c r="Q452" i="1" s="1"/>
  <c r="R452" i="1"/>
  <c r="S452" i="1" s="1"/>
  <c r="T452" i="1"/>
  <c r="N452" i="1"/>
  <c r="M451" i="1"/>
  <c r="P451" i="1"/>
  <c r="Q451" i="1"/>
  <c r="R451" i="1"/>
  <c r="S451" i="1"/>
  <c r="T451" i="1"/>
  <c r="N451" i="1"/>
  <c r="M450" i="1"/>
  <c r="P450" i="1"/>
  <c r="Q450" i="1" s="1"/>
  <c r="R450" i="1"/>
  <c r="S450" i="1"/>
  <c r="T450" i="1"/>
  <c r="N450" i="1"/>
  <c r="M449" i="1"/>
  <c r="P449" i="1" s="1"/>
  <c r="Q449" i="1" s="1"/>
  <c r="R449" i="1"/>
  <c r="S449" i="1" s="1"/>
  <c r="T449" i="1"/>
  <c r="N449" i="1"/>
  <c r="M448" i="1"/>
  <c r="P448" i="1" s="1"/>
  <c r="Q448" i="1" s="1"/>
  <c r="R448" i="1"/>
  <c r="S448" i="1" s="1"/>
  <c r="T448" i="1"/>
  <c r="N448" i="1"/>
  <c r="M447" i="1"/>
  <c r="P447" i="1" s="1"/>
  <c r="Q447" i="1" s="1"/>
  <c r="R447" i="1"/>
  <c r="S447" i="1" s="1"/>
  <c r="T447" i="1"/>
  <c r="N447" i="1"/>
  <c r="M446" i="1"/>
  <c r="P446" i="1"/>
  <c r="Q446" i="1" s="1"/>
  <c r="R446" i="1"/>
  <c r="S446" i="1" s="1"/>
  <c r="T446" i="1"/>
  <c r="N446" i="1"/>
  <c r="M445" i="1"/>
  <c r="P445" i="1"/>
  <c r="Q445" i="1"/>
  <c r="R445" i="1"/>
  <c r="S445" i="1"/>
  <c r="T445" i="1"/>
  <c r="N445" i="1"/>
  <c r="M444" i="1"/>
  <c r="P444" i="1" s="1"/>
  <c r="Q444" i="1" s="1"/>
  <c r="R444" i="1"/>
  <c r="S444" i="1"/>
  <c r="T444" i="1"/>
  <c r="N444" i="1"/>
  <c r="M443" i="1"/>
  <c r="P443" i="1" s="1"/>
  <c r="Q443" i="1" s="1"/>
  <c r="R443" i="1"/>
  <c r="S443" i="1"/>
  <c r="T443" i="1"/>
  <c r="N443" i="1"/>
  <c r="M442" i="1"/>
  <c r="P442" i="1" s="1"/>
  <c r="Q442" i="1" s="1"/>
  <c r="R442" i="1"/>
  <c r="S442" i="1" s="1"/>
  <c r="T442" i="1"/>
  <c r="N442" i="1"/>
  <c r="M441" i="1"/>
  <c r="P441" i="1" s="1"/>
  <c r="Q441" i="1" s="1"/>
  <c r="R441" i="1"/>
  <c r="S441" i="1" s="1"/>
  <c r="T441" i="1"/>
  <c r="N441" i="1"/>
  <c r="M440" i="1"/>
  <c r="R440" i="1" s="1"/>
  <c r="S440" i="1" s="1"/>
  <c r="P440" i="1"/>
  <c r="Q440" i="1" s="1"/>
  <c r="T440" i="1"/>
  <c r="N440" i="1"/>
  <c r="M439" i="1"/>
  <c r="P439" i="1" s="1"/>
  <c r="Q439" i="1" s="1"/>
  <c r="R439" i="1"/>
  <c r="S439" i="1"/>
  <c r="T439" i="1"/>
  <c r="N439" i="1"/>
  <c r="M438" i="1"/>
  <c r="P438" i="1" s="1"/>
  <c r="Q438" i="1" s="1"/>
  <c r="R438" i="1"/>
  <c r="S438" i="1"/>
  <c r="T438" i="1"/>
  <c r="N438" i="1"/>
  <c r="M437" i="1"/>
  <c r="P437" i="1" s="1"/>
  <c r="Q437" i="1" s="1"/>
  <c r="N437" i="1"/>
  <c r="M436" i="1"/>
  <c r="P436" i="1" s="1"/>
  <c r="Q436" i="1" s="1"/>
  <c r="R436" i="1"/>
  <c r="S436" i="1"/>
  <c r="T436" i="1"/>
  <c r="N436" i="1"/>
  <c r="M435" i="1"/>
  <c r="P435" i="1" s="1"/>
  <c r="Q435" i="1" s="1"/>
  <c r="R435" i="1"/>
  <c r="S435" i="1"/>
  <c r="T435" i="1"/>
  <c r="N435" i="1"/>
  <c r="M434" i="1"/>
  <c r="P434" i="1" s="1"/>
  <c r="Q434" i="1" s="1"/>
  <c r="R434" i="1"/>
  <c r="S434" i="1"/>
  <c r="T434" i="1"/>
  <c r="N434" i="1"/>
  <c r="M433" i="1"/>
  <c r="P433" i="1"/>
  <c r="Q433" i="1" s="1"/>
  <c r="R433" i="1"/>
  <c r="S433" i="1"/>
  <c r="T433" i="1"/>
  <c r="N433" i="1"/>
  <c r="M432" i="1"/>
  <c r="P432" i="1" s="1"/>
  <c r="Q432" i="1" s="1"/>
  <c r="R432" i="1"/>
  <c r="S432" i="1"/>
  <c r="T432" i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R429" i="1"/>
  <c r="S429" i="1" s="1"/>
  <c r="T429" i="1"/>
  <c r="N429" i="1"/>
  <c r="M428" i="1"/>
  <c r="P428" i="1" s="1"/>
  <c r="Q428" i="1" s="1"/>
  <c r="R428" i="1"/>
  <c r="S428" i="1"/>
  <c r="T428" i="1"/>
  <c r="N428" i="1"/>
  <c r="M427" i="1"/>
  <c r="P427" i="1" s="1"/>
  <c r="Q427" i="1" s="1"/>
  <c r="R427" i="1"/>
  <c r="S427" i="1"/>
  <c r="T427" i="1"/>
  <c r="N427" i="1"/>
  <c r="M426" i="1"/>
  <c r="P426" i="1" s="1"/>
  <c r="Q426" i="1" s="1"/>
  <c r="R426" i="1"/>
  <c r="S426" i="1"/>
  <c r="T426" i="1"/>
  <c r="N426" i="1"/>
  <c r="M425" i="1"/>
  <c r="P425" i="1"/>
  <c r="Q425" i="1" s="1"/>
  <c r="R425" i="1"/>
  <c r="S425" i="1"/>
  <c r="T425" i="1"/>
  <c r="N425" i="1"/>
  <c r="M424" i="1"/>
  <c r="P424" i="1" s="1"/>
  <c r="Q424" i="1" s="1"/>
  <c r="R424" i="1"/>
  <c r="S424" i="1"/>
  <c r="T424" i="1"/>
  <c r="N424" i="1"/>
  <c r="M423" i="1"/>
  <c r="P423" i="1" s="1"/>
  <c r="Q423" i="1" s="1"/>
  <c r="R423" i="1"/>
  <c r="S423" i="1" s="1"/>
  <c r="T423" i="1"/>
  <c r="N423" i="1"/>
  <c r="M422" i="1"/>
  <c r="P422" i="1" s="1"/>
  <c r="Q422" i="1" s="1"/>
  <c r="R422" i="1"/>
  <c r="S422" i="1" s="1"/>
  <c r="T422" i="1"/>
  <c r="N422" i="1"/>
  <c r="M421" i="1"/>
  <c r="P421" i="1" s="1"/>
  <c r="Q421" i="1" s="1"/>
  <c r="R421" i="1"/>
  <c r="S421" i="1" s="1"/>
  <c r="T421" i="1"/>
  <c r="N421" i="1"/>
  <c r="M420" i="1"/>
  <c r="P420" i="1"/>
  <c r="Q420" i="1" s="1"/>
  <c r="R420" i="1"/>
  <c r="S420" i="1"/>
  <c r="T420" i="1"/>
  <c r="N420" i="1"/>
  <c r="M419" i="1"/>
  <c r="P419" i="1" s="1"/>
  <c r="Q419" i="1" s="1"/>
  <c r="N419" i="1"/>
  <c r="M418" i="1"/>
  <c r="P418" i="1"/>
  <c r="Q418" i="1" s="1"/>
  <c r="R418" i="1"/>
  <c r="S418" i="1" s="1"/>
  <c r="T418" i="1"/>
  <c r="N418" i="1"/>
  <c r="M417" i="1"/>
  <c r="P417" i="1" s="1"/>
  <c r="Q417" i="1" s="1"/>
  <c r="N417" i="1"/>
  <c r="M416" i="1"/>
  <c r="P416" i="1" s="1"/>
  <c r="Q416" i="1" s="1"/>
  <c r="R416" i="1"/>
  <c r="S416" i="1"/>
  <c r="T416" i="1"/>
  <c r="N416" i="1"/>
  <c r="M415" i="1"/>
  <c r="P415" i="1" s="1"/>
  <c r="Q415" i="1" s="1"/>
  <c r="R415" i="1"/>
  <c r="S415" i="1"/>
  <c r="T415" i="1"/>
  <c r="N415" i="1"/>
  <c r="M414" i="1"/>
  <c r="P414" i="1"/>
  <c r="Q414" i="1" s="1"/>
  <c r="R414" i="1"/>
  <c r="S414" i="1"/>
  <c r="T414" i="1"/>
  <c r="N414" i="1"/>
  <c r="M413" i="1"/>
  <c r="P413" i="1" s="1"/>
  <c r="Q413" i="1" s="1"/>
  <c r="R413" i="1"/>
  <c r="S413" i="1" s="1"/>
  <c r="T413" i="1"/>
  <c r="N413" i="1"/>
  <c r="M412" i="1"/>
  <c r="P412" i="1"/>
  <c r="Q412" i="1" s="1"/>
  <c r="R412" i="1"/>
  <c r="S412" i="1"/>
  <c r="T412" i="1"/>
  <c r="N412" i="1"/>
  <c r="M411" i="1"/>
  <c r="P411" i="1" s="1"/>
  <c r="Q411" i="1" s="1"/>
  <c r="R411" i="1"/>
  <c r="S411" i="1"/>
  <c r="T411" i="1"/>
  <c r="N411" i="1"/>
  <c r="M410" i="1"/>
  <c r="P410" i="1"/>
  <c r="Q410" i="1"/>
  <c r="R410" i="1"/>
  <c r="S410" i="1"/>
  <c r="T410" i="1"/>
  <c r="N410" i="1"/>
  <c r="M409" i="1"/>
  <c r="P409" i="1"/>
  <c r="Q409" i="1" s="1"/>
  <c r="R409" i="1"/>
  <c r="S409" i="1"/>
  <c r="T409" i="1"/>
  <c r="N409" i="1"/>
  <c r="M408" i="1"/>
  <c r="P408" i="1"/>
  <c r="Q408" i="1"/>
  <c r="R408" i="1"/>
  <c r="S408" i="1"/>
  <c r="T408" i="1"/>
  <c r="N408" i="1"/>
  <c r="M407" i="1"/>
  <c r="P407" i="1" s="1"/>
  <c r="Q407" i="1" s="1"/>
  <c r="R407" i="1"/>
  <c r="S407" i="1" s="1"/>
  <c r="T407" i="1"/>
  <c r="N407" i="1"/>
  <c r="M406" i="1"/>
  <c r="P406" i="1" s="1"/>
  <c r="Q406" i="1" s="1"/>
  <c r="R406" i="1"/>
  <c r="S406" i="1"/>
  <c r="T406" i="1"/>
  <c r="N406" i="1"/>
  <c r="M405" i="1"/>
  <c r="P405" i="1" s="1"/>
  <c r="Q405" i="1" s="1"/>
  <c r="T405" i="1"/>
  <c r="N405" i="1"/>
  <c r="M404" i="1"/>
  <c r="P404" i="1"/>
  <c r="Q404" i="1"/>
  <c r="R404" i="1"/>
  <c r="S404" i="1"/>
  <c r="T404" i="1"/>
  <c r="N404" i="1"/>
  <c r="M403" i="1"/>
  <c r="P403" i="1"/>
  <c r="Q403" i="1" s="1"/>
  <c r="R403" i="1"/>
  <c r="S403" i="1"/>
  <c r="T403" i="1"/>
  <c r="N403" i="1"/>
  <c r="M402" i="1"/>
  <c r="P402" i="1" s="1"/>
  <c r="Q402" i="1" s="1"/>
  <c r="R402" i="1"/>
  <c r="S402" i="1"/>
  <c r="T402" i="1"/>
  <c r="N402" i="1"/>
  <c r="M401" i="1"/>
  <c r="P401" i="1" s="1"/>
  <c r="Q401" i="1" s="1"/>
  <c r="R401" i="1"/>
  <c r="S401" i="1"/>
  <c r="T401" i="1"/>
  <c r="N401" i="1"/>
  <c r="M400" i="1"/>
  <c r="P400" i="1" s="1"/>
  <c r="Q400" i="1" s="1"/>
  <c r="T400" i="1"/>
  <c r="N400" i="1"/>
  <c r="M399" i="1"/>
  <c r="P399" i="1" s="1"/>
  <c r="Q399" i="1" s="1"/>
  <c r="R399" i="1"/>
  <c r="S399" i="1"/>
  <c r="T399" i="1"/>
  <c r="N399" i="1"/>
  <c r="M398" i="1"/>
  <c r="P398" i="1" s="1"/>
  <c r="Q398" i="1" s="1"/>
  <c r="R398" i="1"/>
  <c r="S398" i="1"/>
  <c r="T398" i="1"/>
  <c r="N398" i="1"/>
  <c r="M397" i="1"/>
  <c r="P397" i="1" s="1"/>
  <c r="Q397" i="1" s="1"/>
  <c r="R397" i="1"/>
  <c r="S397" i="1"/>
  <c r="T397" i="1"/>
  <c r="N397" i="1"/>
  <c r="M396" i="1"/>
  <c r="P396" i="1" s="1"/>
  <c r="Q396" i="1" s="1"/>
  <c r="R396" i="1"/>
  <c r="S396" i="1"/>
  <c r="T396" i="1"/>
  <c r="N396" i="1"/>
  <c r="M395" i="1"/>
  <c r="P395" i="1"/>
  <c r="Q395" i="1" s="1"/>
  <c r="R395" i="1"/>
  <c r="S395" i="1"/>
  <c r="T395" i="1"/>
  <c r="N395" i="1"/>
  <c r="M394" i="1"/>
  <c r="P394" i="1" s="1"/>
  <c r="Q394" i="1" s="1"/>
  <c r="R394" i="1"/>
  <c r="S394" i="1"/>
  <c r="T394" i="1"/>
  <c r="N394" i="1"/>
  <c r="M393" i="1"/>
  <c r="R393" i="1" s="1"/>
  <c r="S393" i="1" s="1"/>
  <c r="P393" i="1"/>
  <c r="Q393" i="1" s="1"/>
  <c r="N393" i="1"/>
  <c r="M392" i="1"/>
  <c r="P392" i="1" s="1"/>
  <c r="Q392" i="1" s="1"/>
  <c r="R392" i="1"/>
  <c r="S392" i="1"/>
  <c r="T392" i="1"/>
  <c r="N392" i="1"/>
  <c r="M391" i="1"/>
  <c r="P391" i="1"/>
  <c r="Q391" i="1" s="1"/>
  <c r="R391" i="1"/>
  <c r="S391" i="1"/>
  <c r="T391" i="1"/>
  <c r="N391" i="1"/>
  <c r="M390" i="1"/>
  <c r="P390" i="1" s="1"/>
  <c r="Q390" i="1" s="1"/>
  <c r="R390" i="1"/>
  <c r="S390" i="1"/>
  <c r="T390" i="1"/>
  <c r="N390" i="1"/>
  <c r="M389" i="1"/>
  <c r="P389" i="1" s="1"/>
  <c r="Q389" i="1" s="1"/>
  <c r="R389" i="1"/>
  <c r="S389" i="1"/>
  <c r="T389" i="1"/>
  <c r="N389" i="1"/>
  <c r="M388" i="1"/>
  <c r="P388" i="1" s="1"/>
  <c r="Q388" i="1" s="1"/>
  <c r="R388" i="1"/>
  <c r="S388" i="1" s="1"/>
  <c r="T388" i="1"/>
  <c r="N388" i="1"/>
  <c r="M387" i="1"/>
  <c r="P387" i="1" s="1"/>
  <c r="Q387" i="1" s="1"/>
  <c r="R387" i="1"/>
  <c r="S387" i="1"/>
  <c r="T387" i="1"/>
  <c r="N387" i="1"/>
  <c r="M386" i="1"/>
  <c r="P386" i="1" s="1"/>
  <c r="Q386" i="1" s="1"/>
  <c r="R386" i="1"/>
  <c r="S386" i="1"/>
  <c r="T386" i="1"/>
  <c r="N386" i="1"/>
  <c r="M385" i="1"/>
  <c r="P385" i="1" s="1"/>
  <c r="Q385" i="1" s="1"/>
  <c r="R385" i="1"/>
  <c r="S385" i="1" s="1"/>
  <c r="T385" i="1"/>
  <c r="N385" i="1"/>
  <c r="M384" i="1"/>
  <c r="P384" i="1" s="1"/>
  <c r="Q384" i="1" s="1"/>
  <c r="R384" i="1"/>
  <c r="S384" i="1"/>
  <c r="T384" i="1"/>
  <c r="N384" i="1"/>
  <c r="M383" i="1"/>
  <c r="P383" i="1"/>
  <c r="Q383" i="1"/>
  <c r="R383" i="1"/>
  <c r="S383" i="1"/>
  <c r="T383" i="1"/>
  <c r="N383" i="1"/>
  <c r="M382" i="1"/>
  <c r="P382" i="1" s="1"/>
  <c r="Q382" i="1" s="1"/>
  <c r="R382" i="1"/>
  <c r="S382" i="1"/>
  <c r="T382" i="1"/>
  <c r="N382" i="1"/>
  <c r="M381" i="1"/>
  <c r="P381" i="1" s="1"/>
  <c r="Q381" i="1" s="1"/>
  <c r="R381" i="1"/>
  <c r="S381" i="1" s="1"/>
  <c r="T381" i="1"/>
  <c r="N381" i="1"/>
  <c r="M380" i="1"/>
  <c r="P380" i="1" s="1"/>
  <c r="Q380" i="1" s="1"/>
  <c r="R380" i="1"/>
  <c r="S380" i="1"/>
  <c r="T380" i="1"/>
  <c r="N380" i="1"/>
  <c r="M379" i="1"/>
  <c r="P379" i="1" s="1"/>
  <c r="Q379" i="1" s="1"/>
  <c r="R379" i="1"/>
  <c r="S379" i="1"/>
  <c r="T379" i="1"/>
  <c r="N379" i="1"/>
  <c r="M378" i="1"/>
  <c r="P378" i="1" s="1"/>
  <c r="Q378" i="1" s="1"/>
  <c r="R378" i="1"/>
  <c r="S378" i="1" s="1"/>
  <c r="T378" i="1"/>
  <c r="N378" i="1"/>
  <c r="M377" i="1"/>
  <c r="P377" i="1" s="1"/>
  <c r="Q377" i="1" s="1"/>
  <c r="R377" i="1"/>
  <c r="S377" i="1"/>
  <c r="T377" i="1"/>
  <c r="N377" i="1"/>
  <c r="M376" i="1"/>
  <c r="P376" i="1" s="1"/>
  <c r="Q376" i="1" s="1"/>
  <c r="R376" i="1"/>
  <c r="S376" i="1"/>
  <c r="T376" i="1"/>
  <c r="N376" i="1"/>
  <c r="M375" i="1"/>
  <c r="P375" i="1"/>
  <c r="Q375" i="1"/>
  <c r="R375" i="1"/>
  <c r="S375" i="1"/>
  <c r="T375" i="1"/>
  <c r="N375" i="1"/>
  <c r="M374" i="1"/>
  <c r="P374" i="1" s="1"/>
  <c r="Q374" i="1" s="1"/>
  <c r="R374" i="1"/>
  <c r="S374" i="1"/>
  <c r="T374" i="1"/>
  <c r="N374" i="1"/>
  <c r="M373" i="1"/>
  <c r="P373" i="1" s="1"/>
  <c r="Q373" i="1" s="1"/>
  <c r="R373" i="1"/>
  <c r="S373" i="1"/>
  <c r="T373" i="1"/>
  <c r="N373" i="1"/>
  <c r="M372" i="1"/>
  <c r="P372" i="1"/>
  <c r="Q372" i="1" s="1"/>
  <c r="R372" i="1"/>
  <c r="S372" i="1"/>
  <c r="T372" i="1"/>
  <c r="N372" i="1"/>
  <c r="M371" i="1"/>
  <c r="P371" i="1" s="1"/>
  <c r="Q371" i="1" s="1"/>
  <c r="R371" i="1"/>
  <c r="S371" i="1"/>
  <c r="T371" i="1"/>
  <c r="N371" i="1"/>
  <c r="M370" i="1"/>
  <c r="P370" i="1" s="1"/>
  <c r="Q370" i="1" s="1"/>
  <c r="R370" i="1"/>
  <c r="S370" i="1"/>
  <c r="T370" i="1"/>
  <c r="N370" i="1"/>
  <c r="M369" i="1"/>
  <c r="P369" i="1"/>
  <c r="Q369" i="1" s="1"/>
  <c r="R369" i="1"/>
  <c r="S369" i="1"/>
  <c r="T369" i="1"/>
  <c r="N369" i="1"/>
  <c r="M368" i="1"/>
  <c r="P368" i="1" s="1"/>
  <c r="Q368" i="1" s="1"/>
  <c r="R368" i="1"/>
  <c r="S368" i="1"/>
  <c r="T368" i="1"/>
  <c r="N368" i="1"/>
  <c r="M367" i="1"/>
  <c r="P367" i="1" s="1"/>
  <c r="Q367" i="1" s="1"/>
  <c r="R367" i="1"/>
  <c r="S367" i="1"/>
  <c r="T367" i="1"/>
  <c r="N367" i="1"/>
  <c r="M366" i="1"/>
  <c r="R366" i="1" s="1"/>
  <c r="S366" i="1" s="1"/>
  <c r="P366" i="1"/>
  <c r="Q366" i="1"/>
  <c r="T366" i="1"/>
  <c r="N366" i="1"/>
  <c r="M365" i="1"/>
  <c r="P365" i="1" s="1"/>
  <c r="Q365" i="1" s="1"/>
  <c r="R365" i="1"/>
  <c r="S365" i="1"/>
  <c r="T365" i="1"/>
  <c r="N365" i="1"/>
  <c r="M364" i="1"/>
  <c r="P364" i="1" s="1"/>
  <c r="Q364" i="1" s="1"/>
  <c r="R364" i="1"/>
  <c r="S364" i="1"/>
  <c r="T364" i="1"/>
  <c r="N364" i="1"/>
  <c r="M363" i="1"/>
  <c r="P363" i="1"/>
  <c r="Q363" i="1" s="1"/>
  <c r="R363" i="1"/>
  <c r="S363" i="1"/>
  <c r="T363" i="1"/>
  <c r="N363" i="1"/>
  <c r="M362" i="1"/>
  <c r="P362" i="1" s="1"/>
  <c r="Q362" i="1" s="1"/>
  <c r="R362" i="1"/>
  <c r="S362" i="1" s="1"/>
  <c r="T362" i="1"/>
  <c r="N362" i="1"/>
  <c r="M361" i="1"/>
  <c r="P361" i="1" s="1"/>
  <c r="Q361" i="1" s="1"/>
  <c r="R361" i="1"/>
  <c r="S361" i="1" s="1"/>
  <c r="T361" i="1"/>
  <c r="N361" i="1"/>
  <c r="M360" i="1"/>
  <c r="P360" i="1"/>
  <c r="Q360" i="1" s="1"/>
  <c r="R360" i="1"/>
  <c r="S360" i="1"/>
  <c r="T360" i="1"/>
  <c r="N360" i="1"/>
  <c r="M359" i="1"/>
  <c r="P359" i="1" s="1"/>
  <c r="Q359" i="1" s="1"/>
  <c r="R359" i="1"/>
  <c r="S359" i="1" s="1"/>
  <c r="T359" i="1"/>
  <c r="N359" i="1"/>
  <c r="M358" i="1"/>
  <c r="P358" i="1" s="1"/>
  <c r="Q358" i="1" s="1"/>
  <c r="N358" i="1"/>
  <c r="M357" i="1"/>
  <c r="P357" i="1" s="1"/>
  <c r="Q357" i="1" s="1"/>
  <c r="R357" i="1"/>
  <c r="S357" i="1"/>
  <c r="T357" i="1"/>
  <c r="N357" i="1"/>
  <c r="M356" i="1"/>
  <c r="P356" i="1" s="1"/>
  <c r="Q356" i="1" s="1"/>
  <c r="R356" i="1"/>
  <c r="S356" i="1"/>
  <c r="T356" i="1"/>
  <c r="N356" i="1"/>
  <c r="M355" i="1"/>
  <c r="P355" i="1" s="1"/>
  <c r="Q355" i="1" s="1"/>
  <c r="R355" i="1"/>
  <c r="S355" i="1"/>
  <c r="T355" i="1"/>
  <c r="N355" i="1"/>
  <c r="M354" i="1"/>
  <c r="P354" i="1" s="1"/>
  <c r="Q354" i="1" s="1"/>
  <c r="R354" i="1"/>
  <c r="S354" i="1" s="1"/>
  <c r="N354" i="1"/>
  <c r="M353" i="1"/>
  <c r="P353" i="1" s="1"/>
  <c r="Q353" i="1" s="1"/>
  <c r="T353" i="1"/>
  <c r="N353" i="1"/>
  <c r="M352" i="1"/>
  <c r="P352" i="1" s="1"/>
  <c r="Q352" i="1" s="1"/>
  <c r="R352" i="1"/>
  <c r="S352" i="1"/>
  <c r="T352" i="1"/>
  <c r="N352" i="1"/>
  <c r="M351" i="1"/>
  <c r="P351" i="1" s="1"/>
  <c r="Q351" i="1" s="1"/>
  <c r="R351" i="1"/>
  <c r="S351" i="1"/>
  <c r="T351" i="1"/>
  <c r="N351" i="1"/>
  <c r="M350" i="1"/>
  <c r="P350" i="1" s="1"/>
  <c r="Q350" i="1" s="1"/>
  <c r="R350" i="1"/>
  <c r="S350" i="1"/>
  <c r="T350" i="1"/>
  <c r="N350" i="1"/>
  <c r="M349" i="1"/>
  <c r="P349" i="1" s="1"/>
  <c r="Q349" i="1" s="1"/>
  <c r="R349" i="1"/>
  <c r="S349" i="1"/>
  <c r="T349" i="1"/>
  <c r="N349" i="1"/>
  <c r="M348" i="1"/>
  <c r="P348" i="1" s="1"/>
  <c r="Q348" i="1" s="1"/>
  <c r="R348" i="1"/>
  <c r="S348" i="1" s="1"/>
  <c r="T348" i="1"/>
  <c r="N348" i="1"/>
  <c r="M347" i="1"/>
  <c r="P347" i="1" s="1"/>
  <c r="Q347" i="1" s="1"/>
  <c r="R347" i="1"/>
  <c r="S347" i="1" s="1"/>
  <c r="T347" i="1"/>
  <c r="N347" i="1"/>
  <c r="M346" i="1"/>
  <c r="P346" i="1" s="1"/>
  <c r="Q346" i="1" s="1"/>
  <c r="R346" i="1"/>
  <c r="S346" i="1"/>
  <c r="T346" i="1"/>
  <c r="N346" i="1"/>
  <c r="M345" i="1"/>
  <c r="P345" i="1" s="1"/>
  <c r="Q345" i="1" s="1"/>
  <c r="R345" i="1"/>
  <c r="S345" i="1" s="1"/>
  <c r="T345" i="1"/>
  <c r="N345" i="1"/>
  <c r="M344" i="1"/>
  <c r="P344" i="1" s="1"/>
  <c r="Q344" i="1" s="1"/>
  <c r="R344" i="1"/>
  <c r="S344" i="1"/>
  <c r="T344" i="1"/>
  <c r="N344" i="1"/>
  <c r="M343" i="1"/>
  <c r="P343" i="1" s="1"/>
  <c r="Q343" i="1" s="1"/>
  <c r="R343" i="1"/>
  <c r="S343" i="1" s="1"/>
  <c r="T343" i="1"/>
  <c r="N343" i="1"/>
  <c r="M342" i="1"/>
  <c r="P342" i="1" s="1"/>
  <c r="Q342" i="1" s="1"/>
  <c r="T342" i="1"/>
  <c r="N342" i="1"/>
  <c r="M341" i="1"/>
  <c r="P341" i="1" s="1"/>
  <c r="Q341" i="1" s="1"/>
  <c r="R341" i="1"/>
  <c r="S341" i="1"/>
  <c r="T341" i="1"/>
  <c r="N341" i="1"/>
  <c r="M340" i="1"/>
  <c r="P340" i="1" s="1"/>
  <c r="Q340" i="1" s="1"/>
  <c r="R340" i="1"/>
  <c r="S340" i="1"/>
  <c r="T340" i="1"/>
  <c r="N340" i="1"/>
  <c r="M339" i="1"/>
  <c r="P339" i="1" s="1"/>
  <c r="Q339" i="1" s="1"/>
  <c r="R339" i="1"/>
  <c r="S339" i="1" s="1"/>
  <c r="T339" i="1"/>
  <c r="N339" i="1"/>
  <c r="M338" i="1"/>
  <c r="P338" i="1" s="1"/>
  <c r="Q338" i="1" s="1"/>
  <c r="R338" i="1"/>
  <c r="S338" i="1" s="1"/>
  <c r="T338" i="1"/>
  <c r="N338" i="1"/>
  <c r="M337" i="1"/>
  <c r="P337" i="1" s="1"/>
  <c r="Q337" i="1" s="1"/>
  <c r="R337" i="1"/>
  <c r="S337" i="1"/>
  <c r="T337" i="1"/>
  <c r="N337" i="1"/>
  <c r="M336" i="1"/>
  <c r="P336" i="1"/>
  <c r="Q336" i="1" s="1"/>
  <c r="R336" i="1"/>
  <c r="S336" i="1"/>
  <c r="T336" i="1"/>
  <c r="N336" i="1"/>
  <c r="M335" i="1"/>
  <c r="P335" i="1" s="1"/>
  <c r="Q335" i="1" s="1"/>
  <c r="R335" i="1"/>
  <c r="S335" i="1"/>
  <c r="T335" i="1"/>
  <c r="N335" i="1"/>
  <c r="M334" i="1"/>
  <c r="P334" i="1" s="1"/>
  <c r="Q334" i="1" s="1"/>
  <c r="R334" i="1"/>
  <c r="S334" i="1"/>
  <c r="T334" i="1"/>
  <c r="N334" i="1"/>
  <c r="M333" i="1"/>
  <c r="P333" i="1" s="1"/>
  <c r="Q333" i="1" s="1"/>
  <c r="R333" i="1"/>
  <c r="S333" i="1" s="1"/>
  <c r="T333" i="1"/>
  <c r="N333" i="1"/>
  <c r="M332" i="1"/>
  <c r="P332" i="1" s="1"/>
  <c r="Q332" i="1" s="1"/>
  <c r="R332" i="1"/>
  <c r="S332" i="1"/>
  <c r="T332" i="1"/>
  <c r="N332" i="1"/>
  <c r="M331" i="1"/>
  <c r="P331" i="1"/>
  <c r="Q331" i="1" s="1"/>
  <c r="R331" i="1"/>
  <c r="S331" i="1"/>
  <c r="T331" i="1"/>
  <c r="N331" i="1"/>
  <c r="M330" i="1"/>
  <c r="P330" i="1" s="1"/>
  <c r="Q330" i="1" s="1"/>
  <c r="R330" i="1"/>
  <c r="S330" i="1"/>
  <c r="T330" i="1"/>
  <c r="N330" i="1"/>
  <c r="M329" i="1"/>
  <c r="P329" i="1" s="1"/>
  <c r="Q329" i="1" s="1"/>
  <c r="R329" i="1"/>
  <c r="S329" i="1"/>
  <c r="T329" i="1"/>
  <c r="N329" i="1"/>
  <c r="M328" i="1"/>
  <c r="P328" i="1" s="1"/>
  <c r="Q328" i="1" s="1"/>
  <c r="R328" i="1"/>
  <c r="S328" i="1"/>
  <c r="T328" i="1"/>
  <c r="N328" i="1"/>
  <c r="M327" i="1"/>
  <c r="P327" i="1" s="1"/>
  <c r="Q327" i="1" s="1"/>
  <c r="R327" i="1"/>
  <c r="S327" i="1" s="1"/>
  <c r="T327" i="1"/>
  <c r="N327" i="1"/>
  <c r="M326" i="1"/>
  <c r="P326" i="1" s="1"/>
  <c r="Q326" i="1" s="1"/>
  <c r="N326" i="1"/>
  <c r="M325" i="1"/>
  <c r="P325" i="1" s="1"/>
  <c r="Q325" i="1" s="1"/>
  <c r="R325" i="1"/>
  <c r="S325" i="1"/>
  <c r="T325" i="1"/>
  <c r="N325" i="1"/>
  <c r="M324" i="1"/>
  <c r="P324" i="1" s="1"/>
  <c r="Q324" i="1" s="1"/>
  <c r="R324" i="1"/>
  <c r="S324" i="1"/>
  <c r="T324" i="1"/>
  <c r="N324" i="1"/>
  <c r="M323" i="1"/>
  <c r="P323" i="1"/>
  <c r="Q323" i="1" s="1"/>
  <c r="R323" i="1"/>
  <c r="S323" i="1"/>
  <c r="T323" i="1"/>
  <c r="N323" i="1"/>
  <c r="M322" i="1"/>
  <c r="P322" i="1"/>
  <c r="Q322" i="1" s="1"/>
  <c r="R322" i="1"/>
  <c r="S322" i="1"/>
  <c r="T322" i="1"/>
  <c r="N322" i="1"/>
  <c r="M321" i="1"/>
  <c r="P321" i="1" s="1"/>
  <c r="Q321" i="1" s="1"/>
  <c r="R321" i="1"/>
  <c r="S321" i="1" s="1"/>
  <c r="T321" i="1"/>
  <c r="N321" i="1"/>
  <c r="M320" i="1"/>
  <c r="P320" i="1" s="1"/>
  <c r="Q320" i="1" s="1"/>
  <c r="R320" i="1"/>
  <c r="S320" i="1"/>
  <c r="T320" i="1"/>
  <c r="N320" i="1"/>
  <c r="M319" i="1"/>
  <c r="P319" i="1" s="1"/>
  <c r="Q319" i="1" s="1"/>
  <c r="R319" i="1"/>
  <c r="S319" i="1" s="1"/>
  <c r="T319" i="1"/>
  <c r="N319" i="1"/>
  <c r="M318" i="1"/>
  <c r="P318" i="1" s="1"/>
  <c r="Q318" i="1" s="1"/>
  <c r="R318" i="1"/>
  <c r="S318" i="1"/>
  <c r="T318" i="1"/>
  <c r="N318" i="1"/>
  <c r="M317" i="1"/>
  <c r="P317" i="1" s="1"/>
  <c r="Q317" i="1" s="1"/>
  <c r="N317" i="1"/>
  <c r="M316" i="1"/>
  <c r="P316" i="1" s="1"/>
  <c r="Q316" i="1" s="1"/>
  <c r="R316" i="1"/>
  <c r="S316" i="1" s="1"/>
  <c r="T316" i="1"/>
  <c r="N316" i="1"/>
  <c r="M315" i="1"/>
  <c r="P315" i="1" s="1"/>
  <c r="Q315" i="1" s="1"/>
  <c r="R315" i="1"/>
  <c r="S315" i="1"/>
  <c r="T315" i="1"/>
  <c r="N315" i="1"/>
  <c r="M314" i="1"/>
  <c r="P314" i="1" s="1"/>
  <c r="Q314" i="1" s="1"/>
  <c r="R314" i="1"/>
  <c r="S314" i="1"/>
  <c r="T314" i="1"/>
  <c r="N314" i="1"/>
  <c r="M313" i="1"/>
  <c r="P313" i="1"/>
  <c r="Q313" i="1"/>
  <c r="R313" i="1"/>
  <c r="S313" i="1"/>
  <c r="T313" i="1"/>
  <c r="N313" i="1"/>
  <c r="M312" i="1"/>
  <c r="P312" i="1" s="1"/>
  <c r="Q312" i="1" s="1"/>
  <c r="R312" i="1"/>
  <c r="S312" i="1"/>
  <c r="T312" i="1"/>
  <c r="N312" i="1"/>
  <c r="M311" i="1"/>
  <c r="P311" i="1"/>
  <c r="Q311" i="1" s="1"/>
  <c r="R311" i="1"/>
  <c r="S311" i="1"/>
  <c r="T311" i="1"/>
  <c r="N311" i="1"/>
  <c r="M310" i="1"/>
  <c r="P310" i="1" s="1"/>
  <c r="Q310" i="1" s="1"/>
  <c r="R310" i="1"/>
  <c r="S310" i="1"/>
  <c r="T310" i="1"/>
  <c r="N310" i="1"/>
  <c r="M309" i="1"/>
  <c r="P309" i="1" s="1"/>
  <c r="Q309" i="1" s="1"/>
  <c r="R309" i="1"/>
  <c r="S309" i="1"/>
  <c r="T309" i="1"/>
  <c r="N309" i="1"/>
  <c r="M308" i="1"/>
  <c r="P308" i="1" s="1"/>
  <c r="Q308" i="1" s="1"/>
  <c r="R308" i="1"/>
  <c r="S308" i="1"/>
  <c r="T308" i="1"/>
  <c r="N308" i="1"/>
  <c r="M307" i="1"/>
  <c r="P307" i="1" s="1"/>
  <c r="Q307" i="1" s="1"/>
  <c r="R307" i="1"/>
  <c r="S307" i="1"/>
  <c r="T307" i="1"/>
  <c r="N307" i="1"/>
  <c r="M306" i="1"/>
  <c r="P306" i="1" s="1"/>
  <c r="Q306" i="1" s="1"/>
  <c r="R306" i="1"/>
  <c r="S306" i="1"/>
  <c r="T306" i="1"/>
  <c r="N306" i="1"/>
  <c r="M305" i="1"/>
  <c r="P305" i="1" s="1"/>
  <c r="Q305" i="1" s="1"/>
  <c r="R305" i="1"/>
  <c r="S305" i="1"/>
  <c r="T305" i="1"/>
  <c r="N305" i="1"/>
  <c r="M304" i="1"/>
  <c r="P304" i="1"/>
  <c r="Q304" i="1"/>
  <c r="R304" i="1"/>
  <c r="S304" i="1"/>
  <c r="T304" i="1"/>
  <c r="N304" i="1"/>
  <c r="M303" i="1"/>
  <c r="P303" i="1" s="1"/>
  <c r="Q303" i="1" s="1"/>
  <c r="R303" i="1"/>
  <c r="S303" i="1" s="1"/>
  <c r="T303" i="1"/>
  <c r="N303" i="1"/>
  <c r="M302" i="1"/>
  <c r="P302" i="1"/>
  <c r="Q302" i="1" s="1"/>
  <c r="R302" i="1"/>
  <c r="S302" i="1"/>
  <c r="T302" i="1"/>
  <c r="N302" i="1"/>
  <c r="M301" i="1"/>
  <c r="P301" i="1"/>
  <c r="Q301" i="1" s="1"/>
  <c r="R301" i="1"/>
  <c r="S301" i="1"/>
  <c r="T301" i="1"/>
  <c r="N301" i="1"/>
  <c r="M300" i="1"/>
  <c r="P300" i="1"/>
  <c r="Q300" i="1" s="1"/>
  <c r="R300" i="1"/>
  <c r="S300" i="1"/>
  <c r="T300" i="1"/>
  <c r="N300" i="1"/>
  <c r="M299" i="1"/>
  <c r="P299" i="1"/>
  <c r="Q299" i="1" s="1"/>
  <c r="R299" i="1"/>
  <c r="S299" i="1"/>
  <c r="T299" i="1"/>
  <c r="N299" i="1"/>
  <c r="M298" i="1"/>
  <c r="P298" i="1" s="1"/>
  <c r="Q298" i="1" s="1"/>
  <c r="R298" i="1"/>
  <c r="S298" i="1"/>
  <c r="T298" i="1"/>
  <c r="N298" i="1"/>
  <c r="M297" i="1"/>
  <c r="P297" i="1" s="1"/>
  <c r="Q297" i="1" s="1"/>
  <c r="R297" i="1"/>
  <c r="S297" i="1"/>
  <c r="T297" i="1"/>
  <c r="N297" i="1"/>
  <c r="M296" i="1"/>
  <c r="P296" i="1"/>
  <c r="Q296" i="1"/>
  <c r="R296" i="1"/>
  <c r="S296" i="1"/>
  <c r="T296" i="1"/>
  <c r="N296" i="1"/>
  <c r="M295" i="1"/>
  <c r="P295" i="1" s="1"/>
  <c r="Q295" i="1" s="1"/>
  <c r="R295" i="1"/>
  <c r="S295" i="1" s="1"/>
  <c r="T295" i="1"/>
  <c r="N295" i="1"/>
  <c r="M294" i="1"/>
  <c r="P294" i="1" s="1"/>
  <c r="Q294" i="1" s="1"/>
  <c r="R294" i="1"/>
  <c r="S294" i="1"/>
  <c r="T294" i="1"/>
  <c r="N294" i="1"/>
  <c r="M293" i="1"/>
  <c r="P293" i="1"/>
  <c r="Q293" i="1"/>
  <c r="R293" i="1"/>
  <c r="S293" i="1"/>
  <c r="T293" i="1"/>
  <c r="N293" i="1"/>
  <c r="M292" i="1"/>
  <c r="P292" i="1"/>
  <c r="Q292" i="1"/>
  <c r="R292" i="1"/>
  <c r="S292" i="1"/>
  <c r="T292" i="1"/>
  <c r="N292" i="1"/>
  <c r="M291" i="1"/>
  <c r="P291" i="1" s="1"/>
  <c r="Q291" i="1" s="1"/>
  <c r="R291" i="1"/>
  <c r="S291" i="1"/>
  <c r="T291" i="1"/>
  <c r="N291" i="1"/>
  <c r="M290" i="1"/>
  <c r="P290" i="1"/>
  <c r="Q290" i="1"/>
  <c r="R290" i="1"/>
  <c r="S290" i="1"/>
  <c r="T290" i="1"/>
  <c r="N290" i="1"/>
  <c r="M289" i="1"/>
  <c r="P289" i="1" s="1"/>
  <c r="Q289" i="1" s="1"/>
  <c r="R289" i="1"/>
  <c r="S289" i="1"/>
  <c r="T289" i="1"/>
  <c r="N289" i="1"/>
  <c r="M288" i="1"/>
  <c r="P288" i="1" s="1"/>
  <c r="Q288" i="1" s="1"/>
  <c r="R288" i="1"/>
  <c r="S288" i="1"/>
  <c r="T288" i="1"/>
  <c r="N288" i="1"/>
  <c r="M287" i="1"/>
  <c r="P287" i="1"/>
  <c r="Q287" i="1" s="1"/>
  <c r="R287" i="1"/>
  <c r="S287" i="1"/>
  <c r="T287" i="1"/>
  <c r="N287" i="1"/>
  <c r="M286" i="1"/>
  <c r="P286" i="1"/>
  <c r="Q286" i="1"/>
  <c r="R286" i="1"/>
  <c r="S286" i="1"/>
  <c r="T286" i="1"/>
  <c r="N286" i="1"/>
  <c r="M285" i="1"/>
  <c r="P285" i="1" s="1"/>
  <c r="Q285" i="1" s="1"/>
  <c r="R285" i="1"/>
  <c r="S285" i="1"/>
  <c r="T285" i="1"/>
  <c r="N285" i="1"/>
  <c r="M284" i="1"/>
  <c r="P284" i="1" s="1"/>
  <c r="Q284" i="1" s="1"/>
  <c r="R284" i="1"/>
  <c r="S284" i="1"/>
  <c r="T284" i="1"/>
  <c r="N284" i="1"/>
  <c r="M283" i="1"/>
  <c r="P283" i="1" s="1"/>
  <c r="Q283" i="1" s="1"/>
  <c r="R283" i="1"/>
  <c r="S283" i="1"/>
  <c r="T283" i="1"/>
  <c r="N283" i="1"/>
  <c r="M282" i="1"/>
  <c r="P282" i="1"/>
  <c r="Q282" i="1" s="1"/>
  <c r="R282" i="1"/>
  <c r="S282" i="1"/>
  <c r="T282" i="1"/>
  <c r="N282" i="1"/>
  <c r="M281" i="1"/>
  <c r="P281" i="1"/>
  <c r="Q281" i="1" s="1"/>
  <c r="R281" i="1"/>
  <c r="S281" i="1"/>
  <c r="T281" i="1"/>
  <c r="N281" i="1"/>
  <c r="M280" i="1"/>
  <c r="P280" i="1" s="1"/>
  <c r="Q280" i="1" s="1"/>
  <c r="R280" i="1"/>
  <c r="S280" i="1" s="1"/>
  <c r="T280" i="1"/>
  <c r="N280" i="1"/>
  <c r="M279" i="1"/>
  <c r="P279" i="1" s="1"/>
  <c r="Q279" i="1" s="1"/>
  <c r="T279" i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R276" i="1"/>
  <c r="S276" i="1" s="1"/>
  <c r="T276" i="1"/>
  <c r="N276" i="1"/>
  <c r="M275" i="1"/>
  <c r="P275" i="1" s="1"/>
  <c r="Q275" i="1" s="1"/>
  <c r="T275" i="1"/>
  <c r="N275" i="1"/>
  <c r="M274" i="1"/>
  <c r="P274" i="1" s="1"/>
  <c r="Q274" i="1" s="1"/>
  <c r="N274" i="1"/>
  <c r="M273" i="1"/>
  <c r="P273" i="1" s="1"/>
  <c r="Q273" i="1" s="1"/>
  <c r="R273" i="1"/>
  <c r="S273" i="1" s="1"/>
  <c r="T273" i="1"/>
  <c r="N273" i="1"/>
  <c r="M272" i="1"/>
  <c r="P272" i="1" s="1"/>
  <c r="Q272" i="1" s="1"/>
  <c r="N272" i="1"/>
  <c r="M271" i="1"/>
  <c r="P271" i="1" s="1"/>
  <c r="Q271" i="1" s="1"/>
  <c r="R271" i="1"/>
  <c r="S271" i="1"/>
  <c r="N271" i="1"/>
  <c r="M270" i="1"/>
  <c r="P270" i="1"/>
  <c r="Q270" i="1" s="1"/>
  <c r="R270" i="1"/>
  <c r="S270" i="1" s="1"/>
  <c r="T270" i="1"/>
  <c r="N270" i="1"/>
  <c r="M269" i="1"/>
  <c r="P269" i="1" s="1"/>
  <c r="Q269" i="1" s="1"/>
  <c r="T269" i="1"/>
  <c r="N269" i="1"/>
  <c r="M268" i="1"/>
  <c r="R268" i="1" s="1"/>
  <c r="S268" i="1" s="1"/>
  <c r="N268" i="1"/>
  <c r="M267" i="1"/>
  <c r="T267" i="1" s="1"/>
  <c r="P267" i="1"/>
  <c r="Q267" i="1" s="1"/>
  <c r="R267" i="1"/>
  <c r="S267" i="1" s="1"/>
  <c r="N267" i="1"/>
  <c r="M266" i="1"/>
  <c r="P266" i="1" s="1"/>
  <c r="Q266" i="1" s="1"/>
  <c r="R266" i="1"/>
  <c r="S266" i="1" s="1"/>
  <c r="T266" i="1"/>
  <c r="N266" i="1"/>
  <c r="M265" i="1"/>
  <c r="P265" i="1" s="1"/>
  <c r="Q265" i="1" s="1"/>
  <c r="N265" i="1"/>
  <c r="M264" i="1"/>
  <c r="P264" i="1" s="1"/>
  <c r="Q264" i="1" s="1"/>
  <c r="R264" i="1"/>
  <c r="S264" i="1"/>
  <c r="N264" i="1"/>
  <c r="M263" i="1"/>
  <c r="P263" i="1"/>
  <c r="Q263" i="1" s="1"/>
  <c r="R263" i="1"/>
  <c r="S263" i="1" s="1"/>
  <c r="T263" i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T259" i="1"/>
  <c r="N259" i="1"/>
  <c r="M258" i="1"/>
  <c r="P258" i="1" s="1"/>
  <c r="Q258" i="1" s="1"/>
  <c r="R258" i="1"/>
  <c r="S258" i="1"/>
  <c r="T258" i="1"/>
  <c r="N258" i="1"/>
  <c r="M257" i="1"/>
  <c r="P257" i="1" s="1"/>
  <c r="Q257" i="1" s="1"/>
  <c r="T257" i="1"/>
  <c r="N257" i="1"/>
  <c r="M256" i="1"/>
  <c r="P256" i="1" s="1"/>
  <c r="Q256" i="1" s="1"/>
  <c r="R256" i="1"/>
  <c r="S256" i="1"/>
  <c r="T256" i="1"/>
  <c r="N256" i="1"/>
  <c r="M255" i="1"/>
  <c r="P255" i="1" s="1"/>
  <c r="Q255" i="1" s="1"/>
  <c r="T255" i="1"/>
  <c r="N255" i="1"/>
  <c r="M254" i="1"/>
  <c r="P254" i="1"/>
  <c r="Q254" i="1"/>
  <c r="R254" i="1"/>
  <c r="S254" i="1" s="1"/>
  <c r="T254" i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P250" i="1" s="1"/>
  <c r="Q250" i="1" s="1"/>
  <c r="T250" i="1"/>
  <c r="N250" i="1"/>
  <c r="M249" i="1"/>
  <c r="R249" i="1" s="1"/>
  <c r="S249" i="1" s="1"/>
  <c r="P249" i="1"/>
  <c r="Q249" i="1" s="1"/>
  <c r="T249" i="1"/>
  <c r="N249" i="1"/>
  <c r="M248" i="1"/>
  <c r="T248" i="1" s="1"/>
  <c r="P248" i="1"/>
  <c r="Q248" i="1" s="1"/>
  <c r="R248" i="1"/>
  <c r="S248" i="1" s="1"/>
  <c r="N248" i="1"/>
  <c r="M247" i="1"/>
  <c r="P247" i="1" s="1"/>
  <c r="Q247" i="1" s="1"/>
  <c r="R247" i="1"/>
  <c r="S247" i="1" s="1"/>
  <c r="T247" i="1"/>
  <c r="N247" i="1"/>
  <c r="M246" i="1"/>
  <c r="P246" i="1" s="1"/>
  <c r="Q246" i="1" s="1"/>
  <c r="N246" i="1"/>
  <c r="M245" i="1"/>
  <c r="P245" i="1" s="1"/>
  <c r="Q245" i="1" s="1"/>
  <c r="R245" i="1"/>
  <c r="S245" i="1"/>
  <c r="T245" i="1"/>
  <c r="N245" i="1"/>
  <c r="M244" i="1"/>
  <c r="P244" i="1" s="1"/>
  <c r="Q244" i="1" s="1"/>
  <c r="N244" i="1"/>
  <c r="M243" i="1"/>
  <c r="P243" i="1" s="1"/>
  <c r="Q243" i="1" s="1"/>
  <c r="T243" i="1"/>
  <c r="N243" i="1"/>
  <c r="M242" i="1"/>
  <c r="P242" i="1" s="1"/>
  <c r="Q242" i="1" s="1"/>
  <c r="R242" i="1"/>
  <c r="S242" i="1"/>
  <c r="T242" i="1"/>
  <c r="N242" i="1"/>
  <c r="M241" i="1"/>
  <c r="R241" i="1" s="1"/>
  <c r="S241" i="1" s="1"/>
  <c r="P241" i="1"/>
  <c r="Q241" i="1" s="1"/>
  <c r="N241" i="1"/>
  <c r="M240" i="1"/>
  <c r="P240" i="1" s="1"/>
  <c r="Q240" i="1" s="1"/>
  <c r="R240" i="1"/>
  <c r="S240" i="1"/>
  <c r="N240" i="1"/>
  <c r="M239" i="1"/>
  <c r="P239" i="1" s="1"/>
  <c r="Q239" i="1" s="1"/>
  <c r="N239" i="1"/>
  <c r="M238" i="1"/>
  <c r="P238" i="1" s="1"/>
  <c r="Q238" i="1" s="1"/>
  <c r="T238" i="1"/>
  <c r="N238" i="1"/>
  <c r="M237" i="1"/>
  <c r="P237" i="1"/>
  <c r="Q237" i="1"/>
  <c r="R237" i="1"/>
  <c r="S237" i="1" s="1"/>
  <c r="T237" i="1"/>
  <c r="N237" i="1"/>
  <c r="M236" i="1"/>
  <c r="P236" i="1" s="1"/>
  <c r="Q236" i="1" s="1"/>
  <c r="N236" i="1"/>
  <c r="M235" i="1"/>
  <c r="T235" i="1" s="1"/>
  <c r="P235" i="1"/>
  <c r="Q235" i="1" s="1"/>
  <c r="R235" i="1"/>
  <c r="S235" i="1" s="1"/>
  <c r="N235" i="1"/>
  <c r="M234" i="1"/>
  <c r="P234" i="1" s="1"/>
  <c r="Q234" i="1" s="1"/>
  <c r="R234" i="1"/>
  <c r="S234" i="1"/>
  <c r="T234" i="1"/>
  <c r="N234" i="1"/>
  <c r="M233" i="1"/>
  <c r="R233" i="1" s="1"/>
  <c r="S233" i="1" s="1"/>
  <c r="N233" i="1"/>
  <c r="M232" i="1"/>
  <c r="T232" i="1" s="1"/>
  <c r="P232" i="1"/>
  <c r="Q232" i="1" s="1"/>
  <c r="R232" i="1"/>
  <c r="S232" i="1" s="1"/>
  <c r="N232" i="1"/>
  <c r="M231" i="1"/>
  <c r="P231" i="1" s="1"/>
  <c r="Q231" i="1" s="1"/>
  <c r="N231" i="1"/>
  <c r="M230" i="1"/>
  <c r="T230" i="1" s="1"/>
  <c r="P230" i="1"/>
  <c r="Q230" i="1" s="1"/>
  <c r="R230" i="1"/>
  <c r="S230" i="1" s="1"/>
  <c r="N230" i="1"/>
  <c r="M229" i="1"/>
  <c r="P229" i="1" s="1"/>
  <c r="Q229" i="1" s="1"/>
  <c r="R229" i="1"/>
  <c r="S229" i="1" s="1"/>
  <c r="T229" i="1"/>
  <c r="N229" i="1"/>
  <c r="M228" i="1"/>
  <c r="P228" i="1" s="1"/>
  <c r="Q228" i="1" s="1"/>
  <c r="N228" i="1"/>
  <c r="M227" i="1"/>
  <c r="P227" i="1" s="1"/>
  <c r="Q227" i="1" s="1"/>
  <c r="R227" i="1"/>
  <c r="S227" i="1" s="1"/>
  <c r="T227" i="1"/>
  <c r="N227" i="1"/>
  <c r="M226" i="1"/>
  <c r="T226" i="1" s="1"/>
  <c r="P226" i="1"/>
  <c r="Q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P223" i="1"/>
  <c r="Q223" i="1" s="1"/>
  <c r="R223" i="1"/>
  <c r="S223" i="1" s="1"/>
  <c r="N223" i="1"/>
  <c r="M222" i="1"/>
  <c r="P222" i="1" s="1"/>
  <c r="Q222" i="1" s="1"/>
  <c r="R222" i="1"/>
  <c r="S222" i="1"/>
  <c r="T222" i="1"/>
  <c r="N222" i="1"/>
  <c r="M221" i="1"/>
  <c r="R221" i="1" s="1"/>
  <c r="S221" i="1" s="1"/>
  <c r="N221" i="1"/>
  <c r="M220" i="1"/>
  <c r="P220" i="1" s="1"/>
  <c r="Q220" i="1" s="1"/>
  <c r="R220" i="1"/>
  <c r="S220" i="1"/>
  <c r="N220" i="1"/>
  <c r="M219" i="1"/>
  <c r="P219" i="1"/>
  <c r="Q219" i="1" s="1"/>
  <c r="R219" i="1"/>
  <c r="S219" i="1" s="1"/>
  <c r="T219" i="1"/>
  <c r="N219" i="1"/>
  <c r="M218" i="1"/>
  <c r="P218" i="1" s="1"/>
  <c r="Q218" i="1" s="1"/>
  <c r="T218" i="1"/>
  <c r="N218" i="1"/>
  <c r="M217" i="1"/>
  <c r="R217" i="1" s="1"/>
  <c r="S217" i="1" s="1"/>
  <c r="N217" i="1"/>
  <c r="M216" i="1"/>
  <c r="P216" i="1" s="1"/>
  <c r="Q216" i="1" s="1"/>
  <c r="R216" i="1"/>
  <c r="S216" i="1"/>
  <c r="N216" i="1"/>
  <c r="M215" i="1"/>
  <c r="P215" i="1" s="1"/>
  <c r="Q215" i="1" s="1"/>
  <c r="R215" i="1"/>
  <c r="S215" i="1" s="1"/>
  <c r="T215" i="1"/>
  <c r="N215" i="1"/>
  <c r="M214" i="1"/>
  <c r="T214" i="1" s="1"/>
  <c r="P214" i="1"/>
  <c r="Q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P211" i="1"/>
  <c r="Q211" i="1" s="1"/>
  <c r="R211" i="1"/>
  <c r="S211" i="1" s="1"/>
  <c r="N211" i="1"/>
  <c r="M210" i="1"/>
  <c r="P210" i="1" s="1"/>
  <c r="Q210" i="1" s="1"/>
  <c r="R210" i="1"/>
  <c r="S210" i="1" s="1"/>
  <c r="T210" i="1"/>
  <c r="N210" i="1"/>
  <c r="M209" i="1"/>
  <c r="P209" i="1" s="1"/>
  <c r="Q209" i="1" s="1"/>
  <c r="T209" i="1"/>
  <c r="N209" i="1"/>
  <c r="M208" i="1"/>
  <c r="R208" i="1" s="1"/>
  <c r="S208" i="1" s="1"/>
  <c r="N208" i="1"/>
  <c r="M207" i="1"/>
  <c r="T207" i="1" s="1"/>
  <c r="P207" i="1"/>
  <c r="Q207" i="1" s="1"/>
  <c r="N207" i="1"/>
  <c r="M206" i="1"/>
  <c r="P206" i="1" s="1"/>
  <c r="Q206" i="1" s="1"/>
  <c r="R206" i="1"/>
  <c r="S206" i="1" s="1"/>
  <c r="T206" i="1"/>
  <c r="N206" i="1"/>
  <c r="M205" i="1"/>
  <c r="P205" i="1" s="1"/>
  <c r="Q205" i="1" s="1"/>
  <c r="N205" i="1"/>
  <c r="M204" i="1"/>
  <c r="P204" i="1" s="1"/>
  <c r="Q204" i="1" s="1"/>
  <c r="T204" i="1"/>
  <c r="N204" i="1"/>
  <c r="M203" i="1"/>
  <c r="P203" i="1"/>
  <c r="Q203" i="1"/>
  <c r="R203" i="1"/>
  <c r="S203" i="1" s="1"/>
  <c r="T203" i="1"/>
  <c r="N203" i="1"/>
  <c r="M202" i="1"/>
  <c r="P202" i="1" s="1"/>
  <c r="Q202" i="1" s="1"/>
  <c r="N202" i="1"/>
  <c r="M201" i="1"/>
  <c r="P201" i="1" s="1"/>
  <c r="Q201" i="1" s="1"/>
  <c r="T201" i="1"/>
  <c r="N201" i="1"/>
  <c r="M200" i="1"/>
  <c r="P200" i="1" s="1"/>
  <c r="Q200" i="1" s="1"/>
  <c r="R200" i="1"/>
  <c r="S200" i="1"/>
  <c r="T200" i="1"/>
  <c r="N200" i="1"/>
  <c r="M199" i="1"/>
  <c r="P199" i="1" s="1"/>
  <c r="Q199" i="1" s="1"/>
  <c r="R199" i="1"/>
  <c r="S199" i="1" s="1"/>
  <c r="N199" i="1"/>
  <c r="M198" i="1"/>
  <c r="P198" i="1" s="1"/>
  <c r="Q198" i="1" s="1"/>
  <c r="R198" i="1"/>
  <c r="S198" i="1" s="1"/>
  <c r="T198" i="1"/>
  <c r="N198" i="1"/>
  <c r="M197" i="1"/>
  <c r="P197" i="1" s="1"/>
  <c r="Q197" i="1" s="1"/>
  <c r="T197" i="1"/>
  <c r="N197" i="1"/>
  <c r="M196" i="1"/>
  <c r="R196" i="1" s="1"/>
  <c r="S196" i="1" s="1"/>
  <c r="N196" i="1"/>
  <c r="M195" i="1"/>
  <c r="P195" i="1" s="1"/>
  <c r="Q195" i="1" s="1"/>
  <c r="R195" i="1"/>
  <c r="S195" i="1" s="1"/>
  <c r="T195" i="1"/>
  <c r="N195" i="1"/>
  <c r="M194" i="1"/>
  <c r="P194" i="1" s="1"/>
  <c r="Q194" i="1" s="1"/>
  <c r="R194" i="1"/>
  <c r="S194" i="1" s="1"/>
  <c r="T194" i="1"/>
  <c r="N194" i="1"/>
  <c r="M193" i="1"/>
  <c r="P193" i="1" s="1"/>
  <c r="Q193" i="1" s="1"/>
  <c r="R193" i="1"/>
  <c r="S193" i="1" s="1"/>
  <c r="T193" i="1"/>
  <c r="N193" i="1"/>
  <c r="M192" i="1"/>
  <c r="P192" i="1" s="1"/>
  <c r="Q192" i="1" s="1"/>
  <c r="R192" i="1"/>
  <c r="S192" i="1"/>
  <c r="T192" i="1"/>
  <c r="N192" i="1"/>
  <c r="M191" i="1"/>
  <c r="P191" i="1" s="1"/>
  <c r="Q191" i="1" s="1"/>
  <c r="R191" i="1"/>
  <c r="S191" i="1" s="1"/>
  <c r="N191" i="1"/>
  <c r="M190" i="1"/>
  <c r="P190" i="1" s="1"/>
  <c r="Q190" i="1" s="1"/>
  <c r="R190" i="1"/>
  <c r="S190" i="1" s="1"/>
  <c r="T190" i="1"/>
  <c r="N190" i="1"/>
  <c r="M189" i="1"/>
  <c r="P189" i="1" s="1"/>
  <c r="Q189" i="1" s="1"/>
  <c r="N189" i="1"/>
  <c r="M188" i="1"/>
  <c r="P188" i="1" s="1"/>
  <c r="Q188" i="1" s="1"/>
  <c r="R188" i="1"/>
  <c r="S188" i="1"/>
  <c r="N188" i="1"/>
  <c r="M187" i="1"/>
  <c r="P187" i="1" s="1"/>
  <c r="Q187" i="1" s="1"/>
  <c r="R187" i="1"/>
  <c r="S187" i="1"/>
  <c r="T187" i="1"/>
  <c r="N187" i="1"/>
  <c r="M186" i="1"/>
  <c r="P186" i="1" s="1"/>
  <c r="Q186" i="1" s="1"/>
  <c r="N186" i="1"/>
  <c r="M185" i="1"/>
  <c r="P185" i="1" s="1"/>
  <c r="Q185" i="1" s="1"/>
  <c r="R185" i="1"/>
  <c r="S185" i="1" s="1"/>
  <c r="T185" i="1"/>
  <c r="N185" i="1"/>
  <c r="M184" i="1"/>
  <c r="P184" i="1" s="1"/>
  <c r="Q184" i="1" s="1"/>
  <c r="N184" i="1"/>
  <c r="M183" i="1"/>
  <c r="P183" i="1" s="1"/>
  <c r="Q183" i="1" s="1"/>
  <c r="R183" i="1"/>
  <c r="S183" i="1"/>
  <c r="N183" i="1"/>
  <c r="M182" i="1"/>
  <c r="P182" i="1"/>
  <c r="Q182" i="1" s="1"/>
  <c r="R182" i="1"/>
  <c r="S182" i="1" s="1"/>
  <c r="T182" i="1"/>
  <c r="N182" i="1"/>
  <c r="M181" i="1"/>
  <c r="P181" i="1" s="1"/>
  <c r="Q181" i="1" s="1"/>
  <c r="N181" i="1"/>
  <c r="M180" i="1"/>
  <c r="P180" i="1" s="1"/>
  <c r="Q180" i="1" s="1"/>
  <c r="R180" i="1"/>
  <c r="S180" i="1"/>
  <c r="T180" i="1"/>
  <c r="N180" i="1"/>
  <c r="M179" i="1"/>
  <c r="T179" i="1" s="1"/>
  <c r="P179" i="1"/>
  <c r="Q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R175" i="1"/>
  <c r="S175" i="1"/>
  <c r="N175" i="1"/>
  <c r="M174" i="1"/>
  <c r="P174" i="1"/>
  <c r="Q174" i="1" s="1"/>
  <c r="R174" i="1"/>
  <c r="S174" i="1"/>
  <c r="T174" i="1"/>
  <c r="N174" i="1"/>
  <c r="M173" i="1"/>
  <c r="P173" i="1" s="1"/>
  <c r="Q173" i="1" s="1"/>
  <c r="N173" i="1"/>
  <c r="M172" i="1"/>
  <c r="P172" i="1" s="1"/>
  <c r="Q172" i="1" s="1"/>
  <c r="R172" i="1"/>
  <c r="S172" i="1" s="1"/>
  <c r="T172" i="1"/>
  <c r="N172" i="1"/>
  <c r="M171" i="1"/>
  <c r="P171" i="1" s="1"/>
  <c r="Q171" i="1" s="1"/>
  <c r="R171" i="1"/>
  <c r="S171" i="1"/>
  <c r="T171" i="1"/>
  <c r="N171" i="1"/>
  <c r="M170" i="1"/>
  <c r="P170" i="1" s="1"/>
  <c r="Q170" i="1" s="1"/>
  <c r="R170" i="1"/>
  <c r="S170" i="1" s="1"/>
  <c r="N170" i="1"/>
  <c r="M169" i="1"/>
  <c r="P169" i="1"/>
  <c r="Q169" i="1" s="1"/>
  <c r="R169" i="1"/>
  <c r="S169" i="1"/>
  <c r="T169" i="1"/>
  <c r="N169" i="1"/>
  <c r="M168" i="1"/>
  <c r="P168" i="1" s="1"/>
  <c r="Q168" i="1" s="1"/>
  <c r="T168" i="1"/>
  <c r="N168" i="1"/>
  <c r="M167" i="1"/>
  <c r="P167" i="1" s="1"/>
  <c r="Q167" i="1" s="1"/>
  <c r="R167" i="1"/>
  <c r="S167" i="1" s="1"/>
  <c r="N167" i="1"/>
  <c r="M166" i="1"/>
  <c r="P166" i="1" s="1"/>
  <c r="Q166" i="1" s="1"/>
  <c r="R166" i="1"/>
  <c r="S166" i="1"/>
  <c r="T166" i="1"/>
  <c r="N166" i="1"/>
  <c r="M165" i="1"/>
  <c r="P165" i="1" s="1"/>
  <c r="Q165" i="1" s="1"/>
  <c r="N165" i="1"/>
  <c r="M164" i="1"/>
  <c r="P164" i="1" s="1"/>
  <c r="Q164" i="1" s="1"/>
  <c r="R164" i="1"/>
  <c r="S164" i="1"/>
  <c r="N164" i="1"/>
  <c r="M163" i="1"/>
  <c r="P163" i="1" s="1"/>
  <c r="Q163" i="1" s="1"/>
  <c r="R163" i="1"/>
  <c r="S163" i="1"/>
  <c r="T163" i="1"/>
  <c r="N163" i="1"/>
  <c r="M162" i="1"/>
  <c r="P162" i="1" s="1"/>
  <c r="Q162" i="1" s="1"/>
  <c r="N162" i="1"/>
  <c r="M161" i="1"/>
  <c r="P161" i="1" s="1"/>
  <c r="Q161" i="1" s="1"/>
  <c r="R161" i="1"/>
  <c r="S161" i="1" s="1"/>
  <c r="T161" i="1"/>
  <c r="N161" i="1"/>
  <c r="M160" i="1"/>
  <c r="P160" i="1" s="1"/>
  <c r="Q160" i="1" s="1"/>
  <c r="N160" i="1"/>
  <c r="M159" i="1"/>
  <c r="T159" i="1" s="1"/>
  <c r="P159" i="1"/>
  <c r="Q159" i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R151" i="1"/>
  <c r="S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P148" i="1"/>
  <c r="Q148" i="1" s="1"/>
  <c r="T148" i="1"/>
  <c r="N148" i="1"/>
  <c r="M147" i="1"/>
  <c r="T147" i="1" s="1"/>
  <c r="P147" i="1"/>
  <c r="Q147" i="1" s="1"/>
  <c r="R147" i="1"/>
  <c r="S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R143" i="1"/>
  <c r="S143" i="1" s="1"/>
  <c r="T143" i="1"/>
  <c r="N143" i="1"/>
  <c r="M142" i="1"/>
  <c r="P142" i="1" s="1"/>
  <c r="Q142" i="1" s="1"/>
  <c r="T142" i="1"/>
  <c r="N142" i="1"/>
  <c r="M141" i="1"/>
  <c r="P141" i="1" s="1"/>
  <c r="Q141" i="1" s="1"/>
  <c r="N141" i="1"/>
  <c r="M140" i="1"/>
  <c r="P140" i="1" s="1"/>
  <c r="Q140" i="1" s="1"/>
  <c r="T140" i="1"/>
  <c r="N140" i="1"/>
  <c r="M139" i="1"/>
  <c r="R139" i="1" s="1"/>
  <c r="S139" i="1" s="1"/>
  <c r="N139" i="1"/>
  <c r="M138" i="1"/>
  <c r="P138" i="1" s="1"/>
  <c r="Q138" i="1" s="1"/>
  <c r="T138" i="1"/>
  <c r="N138" i="1"/>
  <c r="M137" i="1"/>
  <c r="P137" i="1" s="1"/>
  <c r="Q137" i="1" s="1"/>
  <c r="R137" i="1"/>
  <c r="S137" i="1" s="1"/>
  <c r="T137" i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R131" i="1"/>
  <c r="S131" i="1" s="1"/>
  <c r="T131" i="1"/>
  <c r="N131" i="1"/>
  <c r="M130" i="1"/>
  <c r="R130" i="1" s="1"/>
  <c r="S130" i="1" s="1"/>
  <c r="P130" i="1"/>
  <c r="N130" i="1"/>
  <c r="M129" i="1"/>
  <c r="P129" i="1" s="1"/>
  <c r="Q129" i="1" s="1"/>
  <c r="T129" i="1"/>
  <c r="N129" i="1"/>
  <c r="M128" i="1"/>
  <c r="P128" i="1" s="1"/>
  <c r="Q128" i="1" s="1"/>
  <c r="N128" i="1"/>
  <c r="M127" i="1"/>
  <c r="P127" i="1" s="1"/>
  <c r="Q127" i="1" s="1"/>
  <c r="R127" i="1"/>
  <c r="S127" i="1" s="1"/>
  <c r="T127" i="1"/>
  <c r="N127" i="1"/>
  <c r="M126" i="1"/>
  <c r="P126" i="1" s="1"/>
  <c r="Q126" i="1" s="1"/>
  <c r="R126" i="1"/>
  <c r="S126" i="1" s="1"/>
  <c r="N126" i="1"/>
  <c r="M125" i="1"/>
  <c r="P125" i="1" s="1"/>
  <c r="Q125" i="1" s="1"/>
  <c r="N125" i="1"/>
  <c r="S99" i="1"/>
  <c r="S106" i="1"/>
  <c r="Q99" i="1"/>
  <c r="Q130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R115" i="1"/>
  <c r="S115" i="1" s="1"/>
  <c r="R118" i="1"/>
  <c r="S118" i="1" s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T871" i="1" l="1"/>
  <c r="R871" i="1"/>
  <c r="S871" i="1" s="1"/>
  <c r="R850" i="1"/>
  <c r="S850" i="1" s="1"/>
  <c r="T844" i="1"/>
  <c r="R844" i="1"/>
  <c r="S844" i="1" s="1"/>
  <c r="T841" i="1"/>
  <c r="R841" i="1"/>
  <c r="S841" i="1" s="1"/>
  <c r="T820" i="1"/>
  <c r="R820" i="1"/>
  <c r="S820" i="1" s="1"/>
  <c r="T815" i="1"/>
  <c r="R815" i="1"/>
  <c r="S815" i="1" s="1"/>
  <c r="R802" i="1"/>
  <c r="S802" i="1" s="1"/>
  <c r="T800" i="1"/>
  <c r="R800" i="1"/>
  <c r="S800" i="1" s="1"/>
  <c r="T774" i="1"/>
  <c r="R756" i="1"/>
  <c r="S756" i="1" s="1"/>
  <c r="R743" i="1"/>
  <c r="S743" i="1" s="1"/>
  <c r="R698" i="1"/>
  <c r="S698" i="1" s="1"/>
  <c r="T697" i="1"/>
  <c r="R697" i="1"/>
  <c r="S697" i="1" s="1"/>
  <c r="T678" i="1"/>
  <c r="R678" i="1"/>
  <c r="S678" i="1" s="1"/>
  <c r="T672" i="1"/>
  <c r="R672" i="1"/>
  <c r="S672" i="1" s="1"/>
  <c r="T669" i="1"/>
  <c r="R669" i="1"/>
  <c r="S669" i="1" s="1"/>
  <c r="R656" i="1"/>
  <c r="S656" i="1" s="1"/>
  <c r="T642" i="1"/>
  <c r="T641" i="1"/>
  <c r="R641" i="1"/>
  <c r="S641" i="1" s="1"/>
  <c r="T640" i="1"/>
  <c r="R640" i="1"/>
  <c r="S640" i="1" s="1"/>
  <c r="T637" i="1"/>
  <c r="T635" i="1"/>
  <c r="T606" i="1"/>
  <c r="R606" i="1"/>
  <c r="S606" i="1" s="1"/>
  <c r="Q601" i="1"/>
  <c r="R601" i="1"/>
  <c r="S601" i="1" s="1"/>
  <c r="T591" i="1"/>
  <c r="R591" i="1"/>
  <c r="S591" i="1" s="1"/>
  <c r="T590" i="1"/>
  <c r="R590" i="1"/>
  <c r="S590" i="1" s="1"/>
  <c r="R589" i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<sst xmlns="http://schemas.openxmlformats.org/spreadsheetml/2006/main" count="5278" uniqueCount="148">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</sst>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877"/>
  <sheetViews>
    <sheetView tabSelected="1" workbookViewId="0">
      <pane ySplit="1" topLeftCell="A837" activePane="bottomLeft" state="frozen"/>
      <selection pane="bottomLeft" activeCell="E852" sqref="E852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869</v>
      </c>
      <c r="W2" s="12">
        <f>SUM(P:P)</f>
        <v>456</v>
      </c>
      <c r="X2" s="15">
        <f>SUM(R:R)</f>
        <v>413</v>
      </c>
      <c r="Y2" s="20">
        <f>SUM(T:T)</f>
        <v>3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0.52474108170310707</v>
      </c>
      <c r="X4" s="16">
        <f>X2/V2</f>
        <v>0.47525891829689298</v>
      </c>
      <c r="Y4" s="21">
        <f>Y2/V2</f>
        <v>3.4522439585730723E-3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14.834429824561404</v>
      </c>
      <c r="X6" s="23">
        <f>AVERAGE(S:S)</f>
        <v>15.062953995157384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11.5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652" si="28">IF(M559&gt;I559,1,0)</f>
        <v>1</v>
      </c>
      <c r="Q559" s="7">
        <f t="shared" ref="Q559:Q651" si="29">IF(P559=1,(M559-I559), "")</f>
        <v>18.5</v>
      </c>
      <c r="R559" s="7">
        <f t="shared" ref="R559:R652" si="30">IF(M559&lt;I559, 1, 0)</f>
        <v>0</v>
      </c>
      <c r="S559" s="7" t="str">
        <f t="shared" ref="S559:S652" si="31">IF(R559=1,(I559-M559),"")</f>
        <v/>
      </c>
      <c r="T559" s="7">
        <f t="shared" ref="T559:T652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841" si="33">K587+L587</f>
        <v>232</v>
      </c>
      <c r="N587" s="7">
        <f t="shared" ref="N587:N652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  <row r="590" spans="1:20" ht="20" customHeight="1" x14ac:dyDescent="0.15">
      <c r="A590" s="9">
        <v>45672</v>
      </c>
      <c r="B590" s="9" t="s">
        <v>74</v>
      </c>
      <c r="C590" s="10" t="s">
        <v>8</v>
      </c>
      <c r="D590" s="10" t="s">
        <v>21</v>
      </c>
      <c r="E590" s="10">
        <v>0</v>
      </c>
      <c r="F590" s="10" t="s">
        <v>89</v>
      </c>
      <c r="G590" s="10" t="s">
        <v>105</v>
      </c>
      <c r="H590" s="10" t="s">
        <v>121</v>
      </c>
      <c r="I590" s="10">
        <v>222.5</v>
      </c>
      <c r="J590" s="11">
        <v>9</v>
      </c>
      <c r="K590" s="10">
        <v>125</v>
      </c>
      <c r="L590" s="10">
        <v>119</v>
      </c>
      <c r="M590" s="10">
        <f t="shared" si="33"/>
        <v>244</v>
      </c>
      <c r="N590" s="10">
        <f t="shared" si="34"/>
        <v>6</v>
      </c>
      <c r="O590" s="10">
        <v>1</v>
      </c>
      <c r="P590" s="10">
        <f t="shared" si="28"/>
        <v>1</v>
      </c>
      <c r="Q590" s="10">
        <f t="shared" si="29"/>
        <v>21.5</v>
      </c>
      <c r="R590" s="10">
        <f t="shared" si="30"/>
        <v>0</v>
      </c>
      <c r="S590" s="10" t="str">
        <f t="shared" si="31"/>
        <v/>
      </c>
      <c r="T590" s="10">
        <f t="shared" si="32"/>
        <v>0</v>
      </c>
    </row>
    <row r="591" spans="1:20" ht="20" customHeight="1" x14ac:dyDescent="0.15">
      <c r="A591" s="9">
        <v>45672</v>
      </c>
      <c r="B591" s="9" t="s">
        <v>74</v>
      </c>
      <c r="C591" s="10" t="s">
        <v>7</v>
      </c>
      <c r="D591" s="10" t="s">
        <v>23</v>
      </c>
      <c r="E591" s="10">
        <v>0</v>
      </c>
      <c r="F591" s="10" t="s">
        <v>63</v>
      </c>
      <c r="G591" s="10" t="s">
        <v>104</v>
      </c>
      <c r="H591" s="10" t="s">
        <v>65</v>
      </c>
      <c r="I591" s="10">
        <v>229</v>
      </c>
      <c r="J591" s="11">
        <v>12.5</v>
      </c>
      <c r="K591" s="10">
        <v>97</v>
      </c>
      <c r="L591" s="10">
        <v>110</v>
      </c>
      <c r="M591" s="10">
        <f t="shared" si="33"/>
        <v>207</v>
      </c>
      <c r="N591" s="10">
        <f t="shared" si="34"/>
        <v>-13</v>
      </c>
      <c r="O591" s="10">
        <v>1</v>
      </c>
      <c r="P591" s="10">
        <f t="shared" si="28"/>
        <v>0</v>
      </c>
      <c r="Q591" s="10" t="str">
        <f t="shared" si="29"/>
        <v/>
      </c>
      <c r="R591" s="10">
        <f t="shared" si="30"/>
        <v>1</v>
      </c>
      <c r="S591" s="10">
        <f t="shared" si="31"/>
        <v>22</v>
      </c>
      <c r="T591" s="10">
        <f t="shared" si="32"/>
        <v>0</v>
      </c>
    </row>
    <row r="592" spans="1:20" ht="20" customHeight="1" x14ac:dyDescent="0.15">
      <c r="A592" s="9">
        <v>45672</v>
      </c>
      <c r="B592" s="9" t="s">
        <v>74</v>
      </c>
      <c r="C592" s="10" t="s">
        <v>68</v>
      </c>
      <c r="D592" s="10" t="s">
        <v>36</v>
      </c>
      <c r="E592" s="10">
        <v>0</v>
      </c>
      <c r="F592" s="10" t="s">
        <v>48</v>
      </c>
      <c r="G592" s="10" t="s">
        <v>80</v>
      </c>
      <c r="H592" s="10" t="s">
        <v>84</v>
      </c>
      <c r="I592" s="10">
        <v>224.5</v>
      </c>
      <c r="J592" s="11">
        <v>1.5</v>
      </c>
      <c r="K592" s="10">
        <v>116</v>
      </c>
      <c r="L592" s="10">
        <v>119</v>
      </c>
      <c r="M592" s="10">
        <f t="shared" si="33"/>
        <v>235</v>
      </c>
      <c r="N592" s="10">
        <f t="shared" si="34"/>
        <v>-3</v>
      </c>
      <c r="O592" s="10">
        <v>1</v>
      </c>
      <c r="P592" s="10">
        <f t="shared" si="28"/>
        <v>1</v>
      </c>
      <c r="Q592" s="10">
        <f t="shared" si="29"/>
        <v>10.5</v>
      </c>
      <c r="R592" s="10">
        <f t="shared" si="30"/>
        <v>0</v>
      </c>
      <c r="S592" s="10" t="str">
        <f t="shared" si="31"/>
        <v/>
      </c>
      <c r="T592" s="10">
        <f t="shared" si="32"/>
        <v>0</v>
      </c>
    </row>
    <row r="593" spans="1:20" ht="20" customHeight="1" x14ac:dyDescent="0.15">
      <c r="A593" s="9">
        <v>45672</v>
      </c>
      <c r="B593" s="9" t="s">
        <v>74</v>
      </c>
      <c r="C593" s="10" t="s">
        <v>26</v>
      </c>
      <c r="D593" s="10" t="s">
        <v>20</v>
      </c>
      <c r="E593" s="10">
        <v>0</v>
      </c>
      <c r="F593" s="10" t="s">
        <v>88</v>
      </c>
      <c r="G593" s="10" t="s">
        <v>51</v>
      </c>
      <c r="H593" s="10" t="s">
        <v>106</v>
      </c>
      <c r="I593" s="10">
        <v>211.5</v>
      </c>
      <c r="J593" s="11">
        <v>-6.5</v>
      </c>
      <c r="K593" s="10">
        <v>93</v>
      </c>
      <c r="L593" s="10">
        <v>122</v>
      </c>
      <c r="M593" s="10">
        <f t="shared" si="33"/>
        <v>215</v>
      </c>
      <c r="N593" s="10">
        <f t="shared" si="34"/>
        <v>-29</v>
      </c>
      <c r="O593" s="10">
        <v>1</v>
      </c>
      <c r="P593" s="10">
        <f t="shared" si="28"/>
        <v>1</v>
      </c>
      <c r="Q593" s="10">
        <f t="shared" si="29"/>
        <v>3.5</v>
      </c>
      <c r="R593" s="10">
        <f t="shared" si="30"/>
        <v>0</v>
      </c>
      <c r="S593" s="10" t="str">
        <f t="shared" si="31"/>
        <v/>
      </c>
      <c r="T593" s="10">
        <f t="shared" si="32"/>
        <v>0</v>
      </c>
    </row>
    <row r="594" spans="1:20" ht="20" customHeight="1" x14ac:dyDescent="0.15">
      <c r="A594" s="9">
        <v>45672</v>
      </c>
      <c r="B594" s="9" t="s">
        <v>74</v>
      </c>
      <c r="C594" s="10" t="s">
        <v>25</v>
      </c>
      <c r="D594" s="10" t="s">
        <v>28</v>
      </c>
      <c r="E594" s="10">
        <v>0</v>
      </c>
      <c r="F594" s="10" t="s">
        <v>58</v>
      </c>
      <c r="G594" s="10" t="s">
        <v>62</v>
      </c>
      <c r="H594" s="10" t="s">
        <v>107</v>
      </c>
      <c r="I594" s="10">
        <v>244.5</v>
      </c>
      <c r="J594" s="11">
        <v>-2.5</v>
      </c>
      <c r="K594" s="10">
        <v>110</v>
      </c>
      <c r="L594" s="10">
        <v>94</v>
      </c>
      <c r="M594" s="10">
        <f t="shared" si="33"/>
        <v>204</v>
      </c>
      <c r="N594" s="10">
        <f t="shared" si="34"/>
        <v>16</v>
      </c>
      <c r="O594" s="10">
        <v>1</v>
      </c>
      <c r="P594" s="10">
        <f t="shared" si="28"/>
        <v>0</v>
      </c>
      <c r="Q594" s="10" t="str">
        <f t="shared" si="29"/>
        <v/>
      </c>
      <c r="R594" s="10">
        <f t="shared" si="30"/>
        <v>1</v>
      </c>
      <c r="S594" s="10">
        <f t="shared" si="31"/>
        <v>40.5</v>
      </c>
      <c r="T594" s="10">
        <f t="shared" si="32"/>
        <v>0</v>
      </c>
    </row>
    <row r="595" spans="1:20" ht="20" customHeight="1" x14ac:dyDescent="0.15">
      <c r="A595" s="9">
        <v>45672</v>
      </c>
      <c r="B595" s="9" t="s">
        <v>74</v>
      </c>
      <c r="C595" s="10" t="s">
        <v>31</v>
      </c>
      <c r="D595" s="10" t="s">
        <v>67</v>
      </c>
      <c r="E595" s="10">
        <v>0</v>
      </c>
      <c r="F595" s="10" t="s">
        <v>87</v>
      </c>
      <c r="G595" s="10" t="s">
        <v>53</v>
      </c>
      <c r="H595" s="10" t="s">
        <v>110</v>
      </c>
      <c r="I595" s="10">
        <v>236.5</v>
      </c>
      <c r="J595" s="11">
        <v>3.5</v>
      </c>
      <c r="K595" s="10">
        <v>129</v>
      </c>
      <c r="L595" s="10">
        <v>115</v>
      </c>
      <c r="M595" s="10">
        <f t="shared" si="33"/>
        <v>244</v>
      </c>
      <c r="N595" s="10">
        <f t="shared" si="34"/>
        <v>14</v>
      </c>
      <c r="O595" s="10">
        <v>1</v>
      </c>
      <c r="P595" s="10">
        <f t="shared" si="28"/>
        <v>1</v>
      </c>
      <c r="Q595" s="10">
        <f t="shared" si="29"/>
        <v>7.5</v>
      </c>
      <c r="R595" s="10">
        <f t="shared" si="30"/>
        <v>0</v>
      </c>
      <c r="S595" s="10" t="str">
        <f t="shared" si="31"/>
        <v/>
      </c>
      <c r="T595" s="10">
        <f t="shared" si="32"/>
        <v>0</v>
      </c>
    </row>
    <row r="596" spans="1:20" ht="20" customHeight="1" x14ac:dyDescent="0.15">
      <c r="A596" s="9">
        <v>45672</v>
      </c>
      <c r="B596" s="9" t="s">
        <v>74</v>
      </c>
      <c r="C596" s="10" t="s">
        <v>30</v>
      </c>
      <c r="D596" s="10" t="s">
        <v>70</v>
      </c>
      <c r="E596" s="10">
        <v>0</v>
      </c>
      <c r="F596" s="10" t="s">
        <v>50</v>
      </c>
      <c r="G596" s="10" t="s">
        <v>46</v>
      </c>
      <c r="H596" s="10" t="s">
        <v>57</v>
      </c>
      <c r="I596" s="10">
        <v>232.5</v>
      </c>
      <c r="J596" s="11">
        <v>-1.5</v>
      </c>
      <c r="K596" s="10">
        <v>128</v>
      </c>
      <c r="L596" s="10">
        <v>108</v>
      </c>
      <c r="M596" s="10">
        <f t="shared" si="33"/>
        <v>236</v>
      </c>
      <c r="N596" s="10">
        <f t="shared" si="34"/>
        <v>20</v>
      </c>
      <c r="O596" s="10">
        <v>1</v>
      </c>
      <c r="P596" s="10">
        <f t="shared" si="28"/>
        <v>1</v>
      </c>
      <c r="Q596" s="10">
        <f t="shared" si="29"/>
        <v>3.5</v>
      </c>
      <c r="R596" s="10">
        <f t="shared" si="30"/>
        <v>0</v>
      </c>
      <c r="S596" s="10" t="str">
        <f t="shared" si="31"/>
        <v/>
      </c>
      <c r="T596" s="10">
        <f t="shared" si="32"/>
        <v>0</v>
      </c>
    </row>
    <row r="597" spans="1:20" ht="20" customHeight="1" x14ac:dyDescent="0.15">
      <c r="A597" s="9">
        <v>45672</v>
      </c>
      <c r="B597" s="9" t="s">
        <v>74</v>
      </c>
      <c r="C597" s="10" t="s">
        <v>29</v>
      </c>
      <c r="D597" s="10" t="s">
        <v>32</v>
      </c>
      <c r="E597" s="10">
        <v>0</v>
      </c>
      <c r="F597" s="10" t="s">
        <v>86</v>
      </c>
      <c r="G597" s="10" t="s">
        <v>93</v>
      </c>
      <c r="H597" s="10" t="s">
        <v>94</v>
      </c>
      <c r="I597" s="10">
        <v>220.5</v>
      </c>
      <c r="J597" s="11">
        <v>-1.5</v>
      </c>
      <c r="K597" s="10">
        <v>117</v>
      </c>
      <c r="L597" s="10">
        <v>112</v>
      </c>
      <c r="M597" s="10">
        <f t="shared" si="33"/>
        <v>229</v>
      </c>
      <c r="N597" s="10">
        <f t="shared" si="34"/>
        <v>5</v>
      </c>
      <c r="O597" s="10">
        <v>1</v>
      </c>
      <c r="P597" s="10">
        <f t="shared" si="28"/>
        <v>1</v>
      </c>
      <c r="Q597" s="10">
        <f t="shared" si="29"/>
        <v>8.5</v>
      </c>
      <c r="R597" s="10">
        <f t="shared" si="30"/>
        <v>0</v>
      </c>
      <c r="S597" s="10" t="str">
        <f t="shared" si="31"/>
        <v/>
      </c>
      <c r="T597" s="10">
        <f t="shared" si="32"/>
        <v>0</v>
      </c>
    </row>
    <row r="598" spans="1:20" ht="20" customHeight="1" x14ac:dyDescent="0.15">
      <c r="A598" s="9">
        <v>45672</v>
      </c>
      <c r="B598" s="9" t="s">
        <v>74</v>
      </c>
      <c r="C598" s="10" t="s">
        <v>37</v>
      </c>
      <c r="D598" s="10" t="s">
        <v>9</v>
      </c>
      <c r="E598" s="10">
        <v>0</v>
      </c>
      <c r="F598" s="10" t="s">
        <v>38</v>
      </c>
      <c r="G598" s="10" t="s">
        <v>11</v>
      </c>
      <c r="H598" s="10" t="s">
        <v>103</v>
      </c>
      <c r="I598" s="10">
        <v>215.5</v>
      </c>
      <c r="J598" s="11">
        <v>-5.5</v>
      </c>
      <c r="K598" s="10">
        <v>116</v>
      </c>
      <c r="L598" s="10">
        <v>115</v>
      </c>
      <c r="M598" s="10">
        <f t="shared" si="33"/>
        <v>231</v>
      </c>
      <c r="N598" s="10">
        <f t="shared" si="34"/>
        <v>1</v>
      </c>
      <c r="O598" s="10">
        <v>1</v>
      </c>
      <c r="P598" s="10">
        <f t="shared" si="28"/>
        <v>1</v>
      </c>
      <c r="Q598" s="10">
        <f t="shared" si="29"/>
        <v>15.5</v>
      </c>
      <c r="R598" s="10">
        <f t="shared" si="30"/>
        <v>0</v>
      </c>
      <c r="S598" s="10" t="str">
        <f t="shared" si="31"/>
        <v/>
      </c>
      <c r="T598" s="10">
        <f t="shared" si="32"/>
        <v>0</v>
      </c>
    </row>
    <row r="599" spans="1:20" ht="20" customHeight="1" x14ac:dyDescent="0.15">
      <c r="A599" s="9">
        <v>45672</v>
      </c>
      <c r="B599" s="9" t="s">
        <v>74</v>
      </c>
      <c r="C599" s="10" t="s">
        <v>27</v>
      </c>
      <c r="D599" s="10" t="s">
        <v>6</v>
      </c>
      <c r="E599" s="10">
        <v>0</v>
      </c>
      <c r="F599" s="10" t="s">
        <v>56</v>
      </c>
      <c r="G599" s="10" t="s">
        <v>45</v>
      </c>
      <c r="H599" s="10" t="s">
        <v>102</v>
      </c>
      <c r="I599" s="10">
        <v>218</v>
      </c>
      <c r="J599" s="11">
        <v>-3.5</v>
      </c>
      <c r="K599" s="10">
        <v>108</v>
      </c>
      <c r="L599" s="10">
        <v>117</v>
      </c>
      <c r="M599" s="10">
        <f t="shared" si="33"/>
        <v>225</v>
      </c>
      <c r="N599" s="10">
        <f t="shared" si="34"/>
        <v>-9</v>
      </c>
      <c r="O599" s="10">
        <v>1</v>
      </c>
      <c r="P599" s="10">
        <f t="shared" si="28"/>
        <v>1</v>
      </c>
      <c r="Q599" s="10">
        <f t="shared" si="29"/>
        <v>7</v>
      </c>
      <c r="R599" s="10">
        <f t="shared" si="30"/>
        <v>0</v>
      </c>
      <c r="S599" s="10" t="str">
        <f t="shared" si="31"/>
        <v/>
      </c>
      <c r="T599" s="10">
        <f t="shared" si="32"/>
        <v>0</v>
      </c>
    </row>
    <row r="600" spans="1:20" ht="20" customHeight="1" x14ac:dyDescent="0.15">
      <c r="A600" s="9">
        <v>45672</v>
      </c>
      <c r="B600" s="9" t="s">
        <v>74</v>
      </c>
      <c r="C600" s="10" t="s">
        <v>24</v>
      </c>
      <c r="D600" s="10" t="s">
        <v>35</v>
      </c>
      <c r="E600" s="10">
        <v>0</v>
      </c>
      <c r="F600" s="10" t="s">
        <v>13</v>
      </c>
      <c r="G600" s="10" t="s">
        <v>83</v>
      </c>
      <c r="H600" s="10" t="s">
        <v>85</v>
      </c>
      <c r="I600" s="10">
        <v>211.5</v>
      </c>
      <c r="J600" s="11">
        <v>-14.5</v>
      </c>
      <c r="K600" s="10">
        <v>67</v>
      </c>
      <c r="L600" s="10">
        <v>126</v>
      </c>
      <c r="M600" s="10">
        <f t="shared" si="33"/>
        <v>193</v>
      </c>
      <c r="N600" s="10">
        <f t="shared" si="34"/>
        <v>-59</v>
      </c>
      <c r="O600" s="10">
        <v>1</v>
      </c>
      <c r="P600" s="10">
        <f t="shared" si="28"/>
        <v>0</v>
      </c>
      <c r="Q600" s="10" t="str">
        <f t="shared" si="29"/>
        <v/>
      </c>
      <c r="R600" s="10">
        <f t="shared" si="30"/>
        <v>1</v>
      </c>
      <c r="S600" s="10">
        <f t="shared" si="31"/>
        <v>18.5</v>
      </c>
      <c r="T600" s="10">
        <f t="shared" si="32"/>
        <v>0</v>
      </c>
    </row>
    <row r="601" spans="1:20" ht="20" customHeight="1" x14ac:dyDescent="0.15">
      <c r="A601" s="25">
        <v>45673</v>
      </c>
      <c r="B601" s="25" t="s">
        <v>75</v>
      </c>
      <c r="C601" s="26" t="s">
        <v>18</v>
      </c>
      <c r="D601" s="26" t="s">
        <v>19</v>
      </c>
      <c r="E601" s="26">
        <v>0</v>
      </c>
      <c r="F601" s="26"/>
      <c r="G601" s="26"/>
      <c r="H601" s="26"/>
      <c r="I601" s="26">
        <v>0</v>
      </c>
      <c r="J601" s="27">
        <v>0</v>
      </c>
      <c r="K601" s="26">
        <v>111</v>
      </c>
      <c r="L601" s="26">
        <v>100</v>
      </c>
      <c r="M601" s="26">
        <f t="shared" si="33"/>
        <v>211</v>
      </c>
      <c r="N601" s="26">
        <f t="shared" si="34"/>
        <v>11</v>
      </c>
      <c r="O601" s="26"/>
      <c r="P601" s="26">
        <f t="shared" si="28"/>
        <v>1</v>
      </c>
      <c r="Q601" s="26">
        <f t="shared" si="29"/>
        <v>211</v>
      </c>
      <c r="R601" s="26">
        <f t="shared" si="30"/>
        <v>0</v>
      </c>
      <c r="S601" s="26" t="str">
        <f t="shared" si="31"/>
        <v/>
      </c>
      <c r="T601" s="26">
        <f t="shared" si="32"/>
        <v>0</v>
      </c>
    </row>
    <row r="602" spans="1:20" ht="20" customHeight="1" x14ac:dyDescent="0.15">
      <c r="A602" s="29">
        <v>45673</v>
      </c>
      <c r="B602" s="29" t="s">
        <v>75</v>
      </c>
      <c r="C602" s="30" t="s">
        <v>34</v>
      </c>
      <c r="D602" s="30" t="s">
        <v>66</v>
      </c>
      <c r="E602" s="30">
        <v>0</v>
      </c>
      <c r="F602" s="30" t="s">
        <v>79</v>
      </c>
      <c r="G602" s="30" t="s">
        <v>48</v>
      </c>
      <c r="H602" s="30" t="s">
        <v>120</v>
      </c>
      <c r="I602" s="30">
        <v>233</v>
      </c>
      <c r="J602" s="31">
        <v>11.5</v>
      </c>
      <c r="K602" s="30">
        <v>130</v>
      </c>
      <c r="L602" s="30">
        <v>123</v>
      </c>
      <c r="M602" s="30">
        <f t="shared" si="33"/>
        <v>253</v>
      </c>
      <c r="N602" s="30">
        <f t="shared" si="34"/>
        <v>7</v>
      </c>
      <c r="O602" s="30">
        <v>1</v>
      </c>
      <c r="P602" s="30">
        <f t="shared" si="28"/>
        <v>1</v>
      </c>
      <c r="Q602" s="30">
        <f t="shared" si="29"/>
        <v>20</v>
      </c>
      <c r="R602" s="30">
        <f t="shared" si="30"/>
        <v>0</v>
      </c>
      <c r="S602" s="30" t="str">
        <f t="shared" si="31"/>
        <v/>
      </c>
      <c r="T602" s="30">
        <f t="shared" si="32"/>
        <v>0</v>
      </c>
    </row>
    <row r="603" spans="1:20" ht="20" customHeight="1" x14ac:dyDescent="0.15">
      <c r="A603" s="29">
        <v>45673</v>
      </c>
      <c r="B603" s="29" t="s">
        <v>75</v>
      </c>
      <c r="C603" s="30" t="s">
        <v>22</v>
      </c>
      <c r="D603" s="30" t="s">
        <v>69</v>
      </c>
      <c r="E603" s="30">
        <v>0</v>
      </c>
      <c r="F603" s="30" t="s">
        <v>55</v>
      </c>
      <c r="G603" s="30" t="s">
        <v>15</v>
      </c>
      <c r="H603" s="30" t="s">
        <v>49</v>
      </c>
      <c r="I603" s="30">
        <v>232.5</v>
      </c>
      <c r="J603" s="31">
        <v>-2.5</v>
      </c>
      <c r="K603" s="30">
        <v>114</v>
      </c>
      <c r="L603" s="30">
        <v>134</v>
      </c>
      <c r="M603" s="30">
        <f t="shared" si="33"/>
        <v>248</v>
      </c>
      <c r="N603" s="30">
        <f t="shared" si="34"/>
        <v>-20</v>
      </c>
      <c r="O603" s="30">
        <v>1</v>
      </c>
      <c r="P603" s="30">
        <f t="shared" si="28"/>
        <v>1</v>
      </c>
      <c r="Q603" s="30">
        <f t="shared" si="29"/>
        <v>15.5</v>
      </c>
      <c r="R603" s="30">
        <f t="shared" si="30"/>
        <v>0</v>
      </c>
      <c r="S603" s="30" t="str">
        <f t="shared" si="31"/>
        <v/>
      </c>
      <c r="T603" s="30">
        <f t="shared" si="32"/>
        <v>0</v>
      </c>
    </row>
    <row r="604" spans="1:20" ht="20" customHeight="1" x14ac:dyDescent="0.15">
      <c r="A604" s="29">
        <v>45673</v>
      </c>
      <c r="B604" s="29" t="s">
        <v>75</v>
      </c>
      <c r="C604" s="30" t="s">
        <v>35</v>
      </c>
      <c r="D604" s="30" t="s">
        <v>33</v>
      </c>
      <c r="E604" s="30">
        <v>0</v>
      </c>
      <c r="F604" s="30" t="s">
        <v>93</v>
      </c>
      <c r="G604" s="30" t="s">
        <v>39</v>
      </c>
      <c r="H604" s="30" t="s">
        <v>94</v>
      </c>
      <c r="I604" s="30">
        <v>227</v>
      </c>
      <c r="J604" s="31">
        <v>-2.5</v>
      </c>
      <c r="K604" s="30">
        <v>118</v>
      </c>
      <c r="L604" s="30">
        <v>89</v>
      </c>
      <c r="M604" s="30">
        <f t="shared" si="33"/>
        <v>207</v>
      </c>
      <c r="N604" s="30">
        <f t="shared" si="34"/>
        <v>29</v>
      </c>
      <c r="O604" s="30">
        <v>1</v>
      </c>
      <c r="P604" s="30">
        <f t="shared" si="28"/>
        <v>0</v>
      </c>
      <c r="Q604" s="30" t="str">
        <f t="shared" si="29"/>
        <v/>
      </c>
      <c r="R604" s="30">
        <f t="shared" si="30"/>
        <v>1</v>
      </c>
      <c r="S604" s="30">
        <f t="shared" si="31"/>
        <v>20</v>
      </c>
      <c r="T604" s="30">
        <f t="shared" si="32"/>
        <v>0</v>
      </c>
    </row>
    <row r="605" spans="1:20" ht="20" customHeight="1" x14ac:dyDescent="0.15">
      <c r="A605" s="29">
        <v>45673</v>
      </c>
      <c r="B605" s="29" t="s">
        <v>75</v>
      </c>
      <c r="C605" s="30" t="s">
        <v>30</v>
      </c>
      <c r="D605" s="30" t="s">
        <v>71</v>
      </c>
      <c r="E605" s="30">
        <v>0</v>
      </c>
      <c r="F605" s="30" t="s">
        <v>78</v>
      </c>
      <c r="G605" s="30" t="s">
        <v>81</v>
      </c>
      <c r="H605" s="30" t="s">
        <v>115</v>
      </c>
      <c r="I605" s="30">
        <v>227.5</v>
      </c>
      <c r="J605" s="31">
        <v>-2.5</v>
      </c>
      <c r="K605" s="30">
        <v>127</v>
      </c>
      <c r="L605" s="30">
        <v>132</v>
      </c>
      <c r="M605" s="30">
        <f t="shared" si="33"/>
        <v>259</v>
      </c>
      <c r="N605" s="30">
        <f t="shared" si="34"/>
        <v>-5</v>
      </c>
      <c r="O605" s="30">
        <v>1</v>
      </c>
      <c r="P605" s="30">
        <f t="shared" si="28"/>
        <v>1</v>
      </c>
      <c r="Q605" s="30">
        <f t="shared" si="29"/>
        <v>31.5</v>
      </c>
      <c r="R605" s="30">
        <f t="shared" si="30"/>
        <v>0</v>
      </c>
      <c r="S605" s="30" t="str">
        <f t="shared" si="31"/>
        <v/>
      </c>
      <c r="T605" s="30">
        <f t="shared" si="32"/>
        <v>0</v>
      </c>
    </row>
    <row r="606" spans="1:20" ht="20" customHeight="1" x14ac:dyDescent="0.15">
      <c r="A606" s="9">
        <v>45674</v>
      </c>
      <c r="B606" s="9" t="s">
        <v>76</v>
      </c>
      <c r="C606" s="10" t="s">
        <v>26</v>
      </c>
      <c r="D606" s="10" t="s">
        <v>7</v>
      </c>
      <c r="E606" s="10">
        <v>0</v>
      </c>
      <c r="F606" s="10" t="s">
        <v>11</v>
      </c>
      <c r="G606" s="10" t="s">
        <v>43</v>
      </c>
      <c r="H606" s="10" t="s">
        <v>97</v>
      </c>
      <c r="I606" s="10">
        <v>210</v>
      </c>
      <c r="J606" s="11">
        <v>-11.5</v>
      </c>
      <c r="K606" s="10">
        <v>94</v>
      </c>
      <c r="L606" s="10">
        <v>121</v>
      </c>
      <c r="M606" s="10">
        <f t="shared" si="33"/>
        <v>215</v>
      </c>
      <c r="N606" s="10">
        <f t="shared" si="34"/>
        <v>-27</v>
      </c>
      <c r="O606" s="10">
        <v>1</v>
      </c>
      <c r="P606" s="10">
        <f t="shared" si="28"/>
        <v>1</v>
      </c>
      <c r="Q606" s="10">
        <f t="shared" si="29"/>
        <v>5</v>
      </c>
      <c r="R606" s="10">
        <f t="shared" si="30"/>
        <v>0</v>
      </c>
      <c r="S606" s="10" t="str">
        <f t="shared" si="31"/>
        <v/>
      </c>
      <c r="T606" s="10">
        <f t="shared" si="32"/>
        <v>0</v>
      </c>
    </row>
    <row r="607" spans="1:20" ht="20" customHeight="1" x14ac:dyDescent="0.15">
      <c r="A607" s="9">
        <v>45674</v>
      </c>
      <c r="B607" s="9" t="s">
        <v>76</v>
      </c>
      <c r="C607" s="10" t="s">
        <v>9</v>
      </c>
      <c r="D607" s="10" t="s">
        <v>8</v>
      </c>
      <c r="E607" s="10">
        <v>0</v>
      </c>
      <c r="F607" s="10" t="s">
        <v>104</v>
      </c>
      <c r="G607" s="10" t="s">
        <v>62</v>
      </c>
      <c r="H607" s="10" t="s">
        <v>116</v>
      </c>
      <c r="I607" s="10">
        <v>221</v>
      </c>
      <c r="J607" s="11">
        <v>-3.5</v>
      </c>
      <c r="K607" s="10">
        <v>116</v>
      </c>
      <c r="L607" s="10">
        <v>99</v>
      </c>
      <c r="M607" s="10">
        <f t="shared" si="33"/>
        <v>215</v>
      </c>
      <c r="N607" s="10">
        <f t="shared" si="34"/>
        <v>17</v>
      </c>
      <c r="O607" s="10">
        <v>1</v>
      </c>
      <c r="P607" s="10">
        <f t="shared" si="28"/>
        <v>0</v>
      </c>
      <c r="Q607" s="10" t="str">
        <f t="shared" si="29"/>
        <v/>
      </c>
      <c r="R607" s="10">
        <f t="shared" si="30"/>
        <v>1</v>
      </c>
      <c r="S607" s="10">
        <f t="shared" si="31"/>
        <v>6</v>
      </c>
      <c r="T607" s="10">
        <f t="shared" si="32"/>
        <v>0</v>
      </c>
    </row>
    <row r="608" spans="1:20" ht="20" customHeight="1" x14ac:dyDescent="0.15">
      <c r="A608" s="9">
        <v>45674</v>
      </c>
      <c r="B608" s="9" t="s">
        <v>76</v>
      </c>
      <c r="C608" s="10" t="s">
        <v>23</v>
      </c>
      <c r="D608" s="10" t="s">
        <v>20</v>
      </c>
      <c r="E608" s="10">
        <v>0</v>
      </c>
      <c r="F608" s="10" t="s">
        <v>53</v>
      </c>
      <c r="G608" s="10" t="s">
        <v>46</v>
      </c>
      <c r="H608" s="10" t="s">
        <v>52</v>
      </c>
      <c r="I608" s="10">
        <v>232.5</v>
      </c>
      <c r="J608" s="11">
        <v>-11.5</v>
      </c>
      <c r="K608" s="10">
        <v>112</v>
      </c>
      <c r="L608" s="10">
        <v>130</v>
      </c>
      <c r="M608" s="10">
        <f t="shared" si="33"/>
        <v>242</v>
      </c>
      <c r="N608" s="10">
        <f t="shared" si="34"/>
        <v>-18</v>
      </c>
      <c r="O608" s="10">
        <v>1</v>
      </c>
      <c r="P608" s="10">
        <f t="shared" si="28"/>
        <v>1</v>
      </c>
      <c r="Q608" s="10">
        <f t="shared" si="29"/>
        <v>9.5</v>
      </c>
      <c r="R608" s="10">
        <f t="shared" si="30"/>
        <v>0</v>
      </c>
      <c r="S608" s="10" t="str">
        <f t="shared" si="31"/>
        <v/>
      </c>
      <c r="T608" s="10">
        <f t="shared" si="32"/>
        <v>0</v>
      </c>
    </row>
    <row r="609" spans="1:20" ht="20" customHeight="1" x14ac:dyDescent="0.15">
      <c r="A609" s="9">
        <v>45674</v>
      </c>
      <c r="B609" s="9" t="s">
        <v>76</v>
      </c>
      <c r="C609" s="10" t="s">
        <v>32</v>
      </c>
      <c r="D609" s="10" t="s">
        <v>36</v>
      </c>
      <c r="E609" s="10">
        <v>0</v>
      </c>
      <c r="F609" s="10" t="s">
        <v>63</v>
      </c>
      <c r="G609" s="10" t="s">
        <v>120</v>
      </c>
      <c r="H609" s="10" t="s">
        <v>110</v>
      </c>
      <c r="I609" s="10">
        <v>228.5</v>
      </c>
      <c r="J609" s="11">
        <v>-8.5</v>
      </c>
      <c r="K609" s="10">
        <v>123</v>
      </c>
      <c r="L609" s="10">
        <v>136</v>
      </c>
      <c r="M609" s="10">
        <f t="shared" si="33"/>
        <v>259</v>
      </c>
      <c r="N609" s="10">
        <f t="shared" si="34"/>
        <v>-13</v>
      </c>
      <c r="O609" s="10">
        <v>1</v>
      </c>
      <c r="P609" s="10">
        <f t="shared" si="28"/>
        <v>1</v>
      </c>
      <c r="Q609" s="10">
        <f t="shared" si="29"/>
        <v>30.5</v>
      </c>
      <c r="R609" s="10">
        <f t="shared" si="30"/>
        <v>0</v>
      </c>
      <c r="S609" s="10" t="str">
        <f t="shared" si="31"/>
        <v/>
      </c>
      <c r="T609" s="10">
        <f t="shared" si="32"/>
        <v>0</v>
      </c>
    </row>
    <row r="610" spans="1:20" ht="20" customHeight="1" x14ac:dyDescent="0.15">
      <c r="A610" s="9">
        <v>45674</v>
      </c>
      <c r="B610" s="9" t="s">
        <v>76</v>
      </c>
      <c r="C610" s="10" t="s">
        <v>70</v>
      </c>
      <c r="D610" s="10" t="s">
        <v>27</v>
      </c>
      <c r="E610" s="10">
        <v>0</v>
      </c>
      <c r="F610" s="10" t="s">
        <v>60</v>
      </c>
      <c r="G610" s="10" t="s">
        <v>105</v>
      </c>
      <c r="H610" s="10" t="s">
        <v>107</v>
      </c>
      <c r="I610" s="10">
        <v>224.5</v>
      </c>
      <c r="J610" s="11">
        <v>-3.5</v>
      </c>
      <c r="K610" s="10">
        <v>133</v>
      </c>
      <c r="L610" s="10">
        <v>113</v>
      </c>
      <c r="M610" s="10">
        <f t="shared" si="33"/>
        <v>246</v>
      </c>
      <c r="N610" s="10">
        <f t="shared" si="34"/>
        <v>20</v>
      </c>
      <c r="O610" s="10">
        <v>1</v>
      </c>
      <c r="P610" s="10">
        <f t="shared" si="28"/>
        <v>1</v>
      </c>
      <c r="Q610" s="10">
        <f t="shared" si="29"/>
        <v>21.5</v>
      </c>
      <c r="R610" s="10">
        <f t="shared" si="30"/>
        <v>0</v>
      </c>
      <c r="S610" s="10" t="str">
        <f t="shared" si="31"/>
        <v/>
      </c>
      <c r="T610" s="10">
        <f t="shared" si="32"/>
        <v>0</v>
      </c>
    </row>
    <row r="611" spans="1:20" ht="20" customHeight="1" x14ac:dyDescent="0.15">
      <c r="A611" s="9">
        <v>45674</v>
      </c>
      <c r="B611" s="9" t="s">
        <v>76</v>
      </c>
      <c r="C611" s="10" t="s">
        <v>29</v>
      </c>
      <c r="D611" s="10" t="s">
        <v>28</v>
      </c>
      <c r="E611" s="10">
        <v>0</v>
      </c>
      <c r="F611" s="10" t="s">
        <v>10</v>
      </c>
      <c r="G611" s="10" t="s">
        <v>42</v>
      </c>
      <c r="H611" s="10" t="s">
        <v>40</v>
      </c>
      <c r="I611" s="10">
        <v>235</v>
      </c>
      <c r="J611" s="11">
        <v>-4.5</v>
      </c>
      <c r="K611" s="10">
        <v>125</v>
      </c>
      <c r="L611" s="10">
        <v>123</v>
      </c>
      <c r="M611" s="10">
        <f t="shared" si="33"/>
        <v>248</v>
      </c>
      <c r="N611" s="10">
        <f t="shared" si="34"/>
        <v>2</v>
      </c>
      <c r="O611" s="10">
        <v>1</v>
      </c>
      <c r="P611" s="10">
        <f t="shared" si="28"/>
        <v>1</v>
      </c>
      <c r="Q611" s="10">
        <f t="shared" si="29"/>
        <v>13</v>
      </c>
      <c r="R611" s="10">
        <f t="shared" si="30"/>
        <v>0</v>
      </c>
      <c r="S611" s="10" t="str">
        <f t="shared" si="31"/>
        <v/>
      </c>
      <c r="T611" s="10">
        <f t="shared" si="32"/>
        <v>0</v>
      </c>
    </row>
    <row r="612" spans="1:20" ht="20" customHeight="1" x14ac:dyDescent="0.15">
      <c r="A612" s="9">
        <v>45674</v>
      </c>
      <c r="B612" s="9" t="s">
        <v>76</v>
      </c>
      <c r="C612" s="10" t="s">
        <v>69</v>
      </c>
      <c r="D612" s="10" t="s">
        <v>68</v>
      </c>
      <c r="E612" s="10">
        <v>0</v>
      </c>
      <c r="F612" s="10" t="s">
        <v>13</v>
      </c>
      <c r="G612" s="10" t="s">
        <v>57</v>
      </c>
      <c r="H612" s="10" t="s">
        <v>85</v>
      </c>
      <c r="I612" s="10">
        <v>221</v>
      </c>
      <c r="J612" s="11">
        <v>6</v>
      </c>
      <c r="K612" s="10">
        <v>98</v>
      </c>
      <c r="L612" s="10">
        <v>106</v>
      </c>
      <c r="M612" s="10">
        <f t="shared" si="33"/>
        <v>204</v>
      </c>
      <c r="N612" s="10">
        <f t="shared" si="34"/>
        <v>-8</v>
      </c>
      <c r="O612" s="10">
        <v>1</v>
      </c>
      <c r="P612" s="10">
        <f t="shared" si="28"/>
        <v>0</v>
      </c>
      <c r="Q612" s="10" t="str">
        <f t="shared" si="29"/>
        <v/>
      </c>
      <c r="R612" s="10">
        <f t="shared" si="30"/>
        <v>1</v>
      </c>
      <c r="S612" s="10">
        <f t="shared" si="31"/>
        <v>17</v>
      </c>
      <c r="T612" s="10">
        <f t="shared" si="32"/>
        <v>0</v>
      </c>
    </row>
    <row r="613" spans="1:20" ht="20" customHeight="1" x14ac:dyDescent="0.15">
      <c r="A613" s="9">
        <v>45674</v>
      </c>
      <c r="B613" s="9" t="s">
        <v>76</v>
      </c>
      <c r="C613" s="10" t="s">
        <v>31</v>
      </c>
      <c r="D613" s="10" t="s">
        <v>67</v>
      </c>
      <c r="E613" s="10">
        <v>0</v>
      </c>
      <c r="F613" s="10" t="s">
        <v>88</v>
      </c>
      <c r="G613" s="10" t="s">
        <v>80</v>
      </c>
      <c r="H613" s="10" t="s">
        <v>117</v>
      </c>
      <c r="I613" s="10">
        <v>239.5</v>
      </c>
      <c r="J613" s="11">
        <v>2.5</v>
      </c>
      <c r="K613" s="10">
        <v>140</v>
      </c>
      <c r="L613" s="10">
        <v>112</v>
      </c>
      <c r="M613" s="10">
        <f t="shared" si="33"/>
        <v>252</v>
      </c>
      <c r="N613" s="10">
        <f t="shared" si="34"/>
        <v>28</v>
      </c>
      <c r="O613" s="10">
        <v>1</v>
      </c>
      <c r="P613" s="10">
        <f t="shared" si="28"/>
        <v>1</v>
      </c>
      <c r="Q613" s="10">
        <f t="shared" si="29"/>
        <v>12.5</v>
      </c>
      <c r="R613" s="10">
        <f t="shared" si="30"/>
        <v>0</v>
      </c>
      <c r="S613" s="10" t="str">
        <f t="shared" si="31"/>
        <v/>
      </c>
      <c r="T613" s="10">
        <f t="shared" si="32"/>
        <v>0</v>
      </c>
    </row>
    <row r="614" spans="1:20" ht="20" customHeight="1" x14ac:dyDescent="0.15">
      <c r="A614" s="9">
        <v>45674</v>
      </c>
      <c r="B614" s="9" t="s">
        <v>76</v>
      </c>
      <c r="C614" s="10" t="s">
        <v>24</v>
      </c>
      <c r="D614" s="10" t="s">
        <v>6</v>
      </c>
      <c r="E614" s="10">
        <v>0</v>
      </c>
      <c r="F614" s="10" t="s">
        <v>39</v>
      </c>
      <c r="G614" s="10" t="s">
        <v>108</v>
      </c>
      <c r="H614" s="10" t="s">
        <v>59</v>
      </c>
      <c r="I614" s="10">
        <v>219.5</v>
      </c>
      <c r="J614" s="11">
        <v>-11.5</v>
      </c>
      <c r="K614" s="10">
        <v>101</v>
      </c>
      <c r="L614" s="10">
        <v>102</v>
      </c>
      <c r="M614" s="10">
        <f t="shared" si="33"/>
        <v>203</v>
      </c>
      <c r="N614" s="10">
        <f t="shared" si="34"/>
        <v>-1</v>
      </c>
      <c r="O614" s="10">
        <v>1</v>
      </c>
      <c r="P614" s="10">
        <f t="shared" si="28"/>
        <v>0</v>
      </c>
      <c r="Q614" s="10" t="str">
        <f t="shared" si="29"/>
        <v/>
      </c>
      <c r="R614" s="10">
        <f t="shared" si="30"/>
        <v>1</v>
      </c>
      <c r="S614" s="10">
        <f t="shared" si="31"/>
        <v>16.5</v>
      </c>
      <c r="T614" s="10">
        <f t="shared" si="32"/>
        <v>0</v>
      </c>
    </row>
    <row r="615" spans="1:20" ht="20" customHeight="1" x14ac:dyDescent="0.15">
      <c r="A615" s="29">
        <v>45675</v>
      </c>
      <c r="B615" s="29" t="s">
        <v>99</v>
      </c>
      <c r="C615" s="30" t="s">
        <v>34</v>
      </c>
      <c r="D615" s="30" t="s">
        <v>19</v>
      </c>
      <c r="E615" s="30">
        <v>0</v>
      </c>
      <c r="F615" s="30" t="s">
        <v>58</v>
      </c>
      <c r="G615" s="30" t="s">
        <v>83</v>
      </c>
      <c r="H615" s="30" t="s">
        <v>65</v>
      </c>
      <c r="I615" s="30">
        <v>227.5</v>
      </c>
      <c r="J615" s="31">
        <v>1.5</v>
      </c>
      <c r="K615" s="30">
        <v>125</v>
      </c>
      <c r="L615" s="30">
        <v>121</v>
      </c>
      <c r="M615" s="30">
        <f t="shared" si="33"/>
        <v>246</v>
      </c>
      <c r="N615" s="30">
        <f t="shared" si="34"/>
        <v>4</v>
      </c>
      <c r="O615" s="30">
        <v>1</v>
      </c>
      <c r="P615" s="30">
        <f t="shared" si="28"/>
        <v>1</v>
      </c>
      <c r="Q615" s="30">
        <f t="shared" si="29"/>
        <v>18.5</v>
      </c>
      <c r="R615" s="30">
        <f t="shared" si="30"/>
        <v>0</v>
      </c>
      <c r="S615" s="30" t="str">
        <f t="shared" si="31"/>
        <v/>
      </c>
      <c r="T615" s="30">
        <f t="shared" si="32"/>
        <v>0</v>
      </c>
    </row>
    <row r="616" spans="1:20" ht="20" customHeight="1" x14ac:dyDescent="0.15">
      <c r="A616" s="29">
        <v>45675</v>
      </c>
      <c r="B616" s="29" t="s">
        <v>99</v>
      </c>
      <c r="C616" s="30" t="s">
        <v>21</v>
      </c>
      <c r="D616" s="30" t="s">
        <v>18</v>
      </c>
      <c r="E616" s="30">
        <v>0</v>
      </c>
      <c r="F616" s="30" t="s">
        <v>11</v>
      </c>
      <c r="G616" s="30" t="s">
        <v>15</v>
      </c>
      <c r="H616" s="30" t="s">
        <v>119</v>
      </c>
      <c r="I616" s="30">
        <v>223.5</v>
      </c>
      <c r="J616" s="31">
        <v>-7.5</v>
      </c>
      <c r="K616" s="30">
        <v>102</v>
      </c>
      <c r="L616" s="30">
        <v>115</v>
      </c>
      <c r="M616" s="30">
        <f t="shared" si="33"/>
        <v>217</v>
      </c>
      <c r="N616" s="30">
        <f t="shared" si="34"/>
        <v>-13</v>
      </c>
      <c r="O616" s="30">
        <v>1</v>
      </c>
      <c r="P616" s="30">
        <f t="shared" si="28"/>
        <v>0</v>
      </c>
      <c r="Q616" s="30" t="str">
        <f t="shared" si="29"/>
        <v/>
      </c>
      <c r="R616" s="30">
        <f t="shared" si="30"/>
        <v>1</v>
      </c>
      <c r="S616" s="30">
        <f t="shared" si="31"/>
        <v>6.5</v>
      </c>
      <c r="T616" s="30">
        <f t="shared" si="32"/>
        <v>0</v>
      </c>
    </row>
    <row r="617" spans="1:20" ht="20" customHeight="1" x14ac:dyDescent="0.15">
      <c r="A617" s="29">
        <v>45675</v>
      </c>
      <c r="B617" s="29" t="s">
        <v>99</v>
      </c>
      <c r="C617" s="30" t="s">
        <v>25</v>
      </c>
      <c r="D617" s="30" t="s">
        <v>7</v>
      </c>
      <c r="E617" s="30">
        <v>0</v>
      </c>
      <c r="F617" s="30" t="s">
        <v>48</v>
      </c>
      <c r="G617" s="30" t="s">
        <v>114</v>
      </c>
      <c r="H617" s="30" t="s">
        <v>12</v>
      </c>
      <c r="I617" s="30">
        <v>234.5</v>
      </c>
      <c r="J617" s="31">
        <v>-11.5</v>
      </c>
      <c r="K617" s="30">
        <v>119</v>
      </c>
      <c r="L617" s="30">
        <v>115</v>
      </c>
      <c r="M617" s="30">
        <f t="shared" si="33"/>
        <v>234</v>
      </c>
      <c r="N617" s="30">
        <f t="shared" si="34"/>
        <v>4</v>
      </c>
      <c r="O617" s="30">
        <v>1</v>
      </c>
      <c r="P617" s="30">
        <f t="shared" si="28"/>
        <v>0</v>
      </c>
      <c r="Q617" s="30" t="str">
        <f t="shared" si="29"/>
        <v/>
      </c>
      <c r="R617" s="30">
        <f t="shared" si="30"/>
        <v>1</v>
      </c>
      <c r="S617" s="30">
        <f t="shared" si="31"/>
        <v>0.5</v>
      </c>
      <c r="T617" s="30">
        <f t="shared" si="32"/>
        <v>0</v>
      </c>
    </row>
    <row r="618" spans="1:20" ht="20" customHeight="1" x14ac:dyDescent="0.15">
      <c r="A618" s="29">
        <v>45675</v>
      </c>
      <c r="B618" s="29" t="s">
        <v>99</v>
      </c>
      <c r="C618" s="30" t="s">
        <v>66</v>
      </c>
      <c r="D618" s="30" t="s">
        <v>37</v>
      </c>
      <c r="E618" s="30">
        <v>0</v>
      </c>
      <c r="F618" s="30" t="s">
        <v>78</v>
      </c>
      <c r="G618" s="30" t="s">
        <v>93</v>
      </c>
      <c r="H618" s="30" t="s">
        <v>49</v>
      </c>
      <c r="I618" s="30">
        <v>230.5</v>
      </c>
      <c r="J618" s="31">
        <v>-14.5</v>
      </c>
      <c r="K618" s="30">
        <v>114</v>
      </c>
      <c r="L618" s="30">
        <v>122</v>
      </c>
      <c r="M618" s="30">
        <f t="shared" si="33"/>
        <v>236</v>
      </c>
      <c r="N618" s="30">
        <f t="shared" si="34"/>
        <v>-8</v>
      </c>
      <c r="O618" s="30">
        <v>1</v>
      </c>
      <c r="P618" s="30">
        <f t="shared" si="28"/>
        <v>1</v>
      </c>
      <c r="Q618" s="30">
        <f t="shared" si="29"/>
        <v>5.5</v>
      </c>
      <c r="R618" s="30">
        <f t="shared" si="30"/>
        <v>0</v>
      </c>
      <c r="S618" s="30" t="str">
        <f t="shared" si="31"/>
        <v/>
      </c>
      <c r="T618" s="30">
        <f t="shared" si="32"/>
        <v>0</v>
      </c>
    </row>
    <row r="619" spans="1:20" ht="20" customHeight="1" x14ac:dyDescent="0.15">
      <c r="A619" s="29">
        <v>45675</v>
      </c>
      <c r="B619" s="29" t="s">
        <v>99</v>
      </c>
      <c r="C619" s="30" t="s">
        <v>22</v>
      </c>
      <c r="D619" s="30" t="s">
        <v>9</v>
      </c>
      <c r="E619" s="30">
        <v>0</v>
      </c>
      <c r="F619" s="30" t="s">
        <v>87</v>
      </c>
      <c r="G619" s="30" t="s">
        <v>46</v>
      </c>
      <c r="H619" s="30" t="s">
        <v>84</v>
      </c>
      <c r="I619" s="30">
        <v>227.5</v>
      </c>
      <c r="J619" s="31">
        <v>5</v>
      </c>
      <c r="K619" s="30">
        <v>124</v>
      </c>
      <c r="L619" s="30">
        <v>117</v>
      </c>
      <c r="M619" s="30">
        <f t="shared" si="33"/>
        <v>241</v>
      </c>
      <c r="N619" s="30">
        <f t="shared" si="34"/>
        <v>7</v>
      </c>
      <c r="O619" s="30">
        <v>1</v>
      </c>
      <c r="P619" s="30">
        <f t="shared" si="28"/>
        <v>1</v>
      </c>
      <c r="Q619" s="30">
        <f t="shared" si="29"/>
        <v>13.5</v>
      </c>
      <c r="R619" s="30">
        <f t="shared" si="30"/>
        <v>0</v>
      </c>
      <c r="S619" s="30" t="str">
        <f t="shared" si="31"/>
        <v/>
      </c>
      <c r="T619" s="30">
        <f t="shared" si="32"/>
        <v>0</v>
      </c>
    </row>
    <row r="620" spans="1:20" ht="20" customHeight="1" x14ac:dyDescent="0.15">
      <c r="A620" s="29">
        <v>45675</v>
      </c>
      <c r="B620" s="29" t="s">
        <v>99</v>
      </c>
      <c r="C620" s="30" t="s">
        <v>30</v>
      </c>
      <c r="D620" s="30" t="s">
        <v>33</v>
      </c>
      <c r="E620" s="30">
        <v>0</v>
      </c>
      <c r="F620" s="30" t="s">
        <v>56</v>
      </c>
      <c r="G620" s="30" t="s">
        <v>51</v>
      </c>
      <c r="H620" s="30" t="s">
        <v>96</v>
      </c>
      <c r="I620" s="30">
        <v>223</v>
      </c>
      <c r="J620" s="31">
        <v>9.5</v>
      </c>
      <c r="K620" s="30">
        <v>125</v>
      </c>
      <c r="L620" s="30">
        <v>103</v>
      </c>
      <c r="M620" s="30">
        <f t="shared" si="33"/>
        <v>228</v>
      </c>
      <c r="N620" s="30">
        <f t="shared" si="34"/>
        <v>22</v>
      </c>
      <c r="O620" s="30">
        <v>1</v>
      </c>
      <c r="P620" s="30">
        <f t="shared" si="28"/>
        <v>1</v>
      </c>
      <c r="Q620" s="30">
        <f t="shared" si="29"/>
        <v>5</v>
      </c>
      <c r="R620" s="30">
        <f t="shared" si="30"/>
        <v>0</v>
      </c>
      <c r="S620" s="30" t="str">
        <f t="shared" si="31"/>
        <v/>
      </c>
      <c r="T620" s="30">
        <f t="shared" si="32"/>
        <v>0</v>
      </c>
    </row>
    <row r="621" spans="1:20" ht="20" customHeight="1" x14ac:dyDescent="0.15">
      <c r="A621" s="9">
        <v>45676</v>
      </c>
      <c r="B621" s="9" t="s">
        <v>112</v>
      </c>
      <c r="C621" s="10" t="s">
        <v>67</v>
      </c>
      <c r="D621" s="10" t="s">
        <v>27</v>
      </c>
      <c r="E621" s="10">
        <v>0</v>
      </c>
      <c r="F621" s="10" t="s">
        <v>13</v>
      </c>
      <c r="G621" s="10" t="s">
        <v>42</v>
      </c>
      <c r="H621" s="10" t="s">
        <v>98</v>
      </c>
      <c r="I621" s="10">
        <v>219</v>
      </c>
      <c r="J621" s="11">
        <v>-2.5</v>
      </c>
      <c r="K621" s="10">
        <v>107</v>
      </c>
      <c r="L621" s="10">
        <v>128</v>
      </c>
      <c r="M621" s="10">
        <f t="shared" si="33"/>
        <v>235</v>
      </c>
      <c r="N621" s="10">
        <f t="shared" si="34"/>
        <v>-21</v>
      </c>
      <c r="O621" s="10">
        <v>1</v>
      </c>
      <c r="P621" s="10">
        <f t="shared" si="28"/>
        <v>1</v>
      </c>
      <c r="Q621" s="10">
        <f t="shared" si="29"/>
        <v>16</v>
      </c>
      <c r="R621" s="10">
        <f t="shared" si="30"/>
        <v>0</v>
      </c>
      <c r="S621" s="10" t="str">
        <f t="shared" si="31"/>
        <v/>
      </c>
      <c r="T621" s="10">
        <f t="shared" si="32"/>
        <v>0</v>
      </c>
    </row>
    <row r="622" spans="1:20" ht="20" customHeight="1" x14ac:dyDescent="0.15">
      <c r="A622" s="9">
        <v>45676</v>
      </c>
      <c r="B622" s="9" t="s">
        <v>112</v>
      </c>
      <c r="C622" s="10" t="s">
        <v>70</v>
      </c>
      <c r="D622" s="10" t="s">
        <v>26</v>
      </c>
      <c r="E622" s="10">
        <v>0</v>
      </c>
      <c r="F622" s="10" t="s">
        <v>89</v>
      </c>
      <c r="G622" s="10" t="s">
        <v>81</v>
      </c>
      <c r="H622" s="10" t="s">
        <v>94</v>
      </c>
      <c r="I622" s="10">
        <v>221.5</v>
      </c>
      <c r="J622" s="11">
        <v>3</v>
      </c>
      <c r="K622" s="10">
        <v>113</v>
      </c>
      <c r="L622" s="10">
        <v>100</v>
      </c>
      <c r="M622" s="10">
        <f t="shared" si="33"/>
        <v>213</v>
      </c>
      <c r="N622" s="10">
        <f t="shared" si="34"/>
        <v>13</v>
      </c>
      <c r="O622" s="10">
        <v>1</v>
      </c>
      <c r="P622" s="10">
        <f t="shared" si="28"/>
        <v>0</v>
      </c>
      <c r="Q622" s="10" t="str">
        <f t="shared" si="29"/>
        <v/>
      </c>
      <c r="R622" s="10">
        <f t="shared" si="30"/>
        <v>1</v>
      </c>
      <c r="S622" s="10">
        <f t="shared" si="31"/>
        <v>8.5</v>
      </c>
      <c r="T622" s="10">
        <f t="shared" si="32"/>
        <v>0</v>
      </c>
    </row>
    <row r="623" spans="1:20" ht="20" customHeight="1" x14ac:dyDescent="0.15">
      <c r="A623" s="9">
        <v>45676</v>
      </c>
      <c r="B623" s="9" t="s">
        <v>112</v>
      </c>
      <c r="C623" s="10" t="s">
        <v>21</v>
      </c>
      <c r="D623" s="10" t="s">
        <v>20</v>
      </c>
      <c r="E623" s="10">
        <v>0</v>
      </c>
      <c r="F623" s="10" t="s">
        <v>60</v>
      </c>
      <c r="G623" s="10" t="s">
        <v>114</v>
      </c>
      <c r="H623" s="10" t="s">
        <v>12</v>
      </c>
      <c r="I623" s="10">
        <v>221</v>
      </c>
      <c r="J623" s="11">
        <v>-9.5</v>
      </c>
      <c r="K623" s="10">
        <v>109</v>
      </c>
      <c r="L623" s="10">
        <v>123</v>
      </c>
      <c r="M623" s="10">
        <f t="shared" si="33"/>
        <v>232</v>
      </c>
      <c r="N623" s="10">
        <f t="shared" si="34"/>
        <v>-14</v>
      </c>
      <c r="O623" s="10">
        <v>1</v>
      </c>
      <c r="P623" s="10">
        <f t="shared" si="28"/>
        <v>1</v>
      </c>
      <c r="Q623" s="10">
        <f t="shared" si="29"/>
        <v>11</v>
      </c>
      <c r="R623" s="10">
        <f t="shared" si="30"/>
        <v>0</v>
      </c>
      <c r="S623" s="10" t="str">
        <f t="shared" si="31"/>
        <v/>
      </c>
      <c r="T623" s="10">
        <f t="shared" si="32"/>
        <v>0</v>
      </c>
    </row>
    <row r="624" spans="1:20" ht="20" customHeight="1" x14ac:dyDescent="0.15">
      <c r="A624" s="9">
        <v>45676</v>
      </c>
      <c r="B624" s="9" t="s">
        <v>112</v>
      </c>
      <c r="C624" s="10" t="s">
        <v>24</v>
      </c>
      <c r="D624" s="10" t="s">
        <v>69</v>
      </c>
      <c r="E624" s="10">
        <v>0</v>
      </c>
      <c r="F624" s="10" t="s">
        <v>80</v>
      </c>
      <c r="G624" s="10" t="s">
        <v>120</v>
      </c>
      <c r="H624" s="10" t="s">
        <v>52</v>
      </c>
      <c r="I624" s="10">
        <v>212.5</v>
      </c>
      <c r="J624" s="11">
        <v>-13.5</v>
      </c>
      <c r="K624" s="10">
        <v>101</v>
      </c>
      <c r="L624" s="10">
        <v>127</v>
      </c>
      <c r="M624" s="10">
        <f t="shared" si="33"/>
        <v>228</v>
      </c>
      <c r="N624" s="10">
        <f t="shared" si="34"/>
        <v>-26</v>
      </c>
      <c r="O624" s="10">
        <v>1</v>
      </c>
      <c r="P624" s="10">
        <f t="shared" si="28"/>
        <v>1</v>
      </c>
      <c r="Q624" s="10">
        <f t="shared" si="29"/>
        <v>15.5</v>
      </c>
      <c r="R624" s="10">
        <f t="shared" si="30"/>
        <v>0</v>
      </c>
      <c r="S624" s="10" t="str">
        <f t="shared" si="31"/>
        <v/>
      </c>
      <c r="T624" s="10">
        <f t="shared" si="32"/>
        <v>0</v>
      </c>
    </row>
    <row r="625" spans="1:20" ht="20" customHeight="1" x14ac:dyDescent="0.15">
      <c r="A625" s="9">
        <v>45676</v>
      </c>
      <c r="B625" s="9" t="s">
        <v>112</v>
      </c>
      <c r="C625" s="10" t="s">
        <v>66</v>
      </c>
      <c r="D625" s="10" t="s">
        <v>71</v>
      </c>
      <c r="E625" s="10">
        <v>0</v>
      </c>
      <c r="F625" s="10" t="s">
        <v>61</v>
      </c>
      <c r="G625" s="10" t="s">
        <v>59</v>
      </c>
      <c r="H625" s="10" t="s">
        <v>106</v>
      </c>
      <c r="I625" s="10">
        <v>234.5</v>
      </c>
      <c r="J625" s="11">
        <v>-16.5</v>
      </c>
      <c r="K625" s="10">
        <v>100</v>
      </c>
      <c r="L625" s="10">
        <v>123</v>
      </c>
      <c r="M625" s="10">
        <f t="shared" si="33"/>
        <v>223</v>
      </c>
      <c r="N625" s="10">
        <f t="shared" si="34"/>
        <v>-23</v>
      </c>
      <c r="O625" s="10">
        <v>1</v>
      </c>
      <c r="P625" s="10">
        <f t="shared" si="28"/>
        <v>0</v>
      </c>
      <c r="Q625" s="10" t="str">
        <f t="shared" si="29"/>
        <v/>
      </c>
      <c r="R625" s="10">
        <f t="shared" si="30"/>
        <v>1</v>
      </c>
      <c r="S625" s="10">
        <f t="shared" si="31"/>
        <v>11.5</v>
      </c>
      <c r="T625" s="10">
        <f t="shared" si="32"/>
        <v>0</v>
      </c>
    </row>
    <row r="626" spans="1:20" ht="20" customHeight="1" x14ac:dyDescent="0.15">
      <c r="A626" s="9">
        <v>45676</v>
      </c>
      <c r="B626" s="9" t="s">
        <v>112</v>
      </c>
      <c r="C626" s="10" t="s">
        <v>28</v>
      </c>
      <c r="D626" s="10" t="s">
        <v>33</v>
      </c>
      <c r="E626" s="10">
        <v>0</v>
      </c>
      <c r="F626" s="10" t="s">
        <v>64</v>
      </c>
      <c r="G626" s="10" t="s">
        <v>108</v>
      </c>
      <c r="H626" s="10" t="s">
        <v>103</v>
      </c>
      <c r="I626" s="10">
        <v>232.5</v>
      </c>
      <c r="J626" s="11">
        <v>3.5</v>
      </c>
      <c r="K626" s="10">
        <v>102</v>
      </c>
      <c r="L626" s="10">
        <v>113</v>
      </c>
      <c r="M626" s="10">
        <f t="shared" si="33"/>
        <v>215</v>
      </c>
      <c r="N626" s="10">
        <f t="shared" si="34"/>
        <v>-11</v>
      </c>
      <c r="O626" s="10">
        <v>1</v>
      </c>
      <c r="P626" s="10">
        <f t="shared" si="28"/>
        <v>0</v>
      </c>
      <c r="Q626" s="10" t="str">
        <f t="shared" si="29"/>
        <v/>
      </c>
      <c r="R626" s="10">
        <f t="shared" si="30"/>
        <v>1</v>
      </c>
      <c r="S626" s="10">
        <f t="shared" si="31"/>
        <v>17.5</v>
      </c>
      <c r="T626" s="10">
        <f t="shared" si="32"/>
        <v>0</v>
      </c>
    </row>
    <row r="627" spans="1:20" ht="20" customHeight="1" x14ac:dyDescent="0.15">
      <c r="A627" s="9">
        <v>45676</v>
      </c>
      <c r="B627" s="9" t="s">
        <v>112</v>
      </c>
      <c r="C627" s="10" t="s">
        <v>6</v>
      </c>
      <c r="D627" s="10" t="s">
        <v>35</v>
      </c>
      <c r="E627" s="10">
        <v>0</v>
      </c>
      <c r="F627" s="10" t="s">
        <v>78</v>
      </c>
      <c r="G627" s="10" t="s">
        <v>51</v>
      </c>
      <c r="H627" s="10" t="s">
        <v>49</v>
      </c>
      <c r="I627" s="10">
        <v>218.5</v>
      </c>
      <c r="J627" s="11">
        <v>-4.5</v>
      </c>
      <c r="K627" s="10">
        <v>102</v>
      </c>
      <c r="L627" s="10">
        <v>116</v>
      </c>
      <c r="M627" s="10">
        <f t="shared" si="33"/>
        <v>218</v>
      </c>
      <c r="N627" s="10">
        <f t="shared" si="34"/>
        <v>-14</v>
      </c>
      <c r="O627" s="10">
        <v>1</v>
      </c>
      <c r="P627" s="10">
        <f t="shared" si="28"/>
        <v>0</v>
      </c>
      <c r="Q627" s="10" t="str">
        <f t="shared" si="29"/>
        <v/>
      </c>
      <c r="R627" s="10">
        <f t="shared" si="30"/>
        <v>1</v>
      </c>
      <c r="S627" s="10">
        <f t="shared" si="31"/>
        <v>0.5</v>
      </c>
      <c r="T627" s="10">
        <f t="shared" si="32"/>
        <v>0</v>
      </c>
    </row>
    <row r="628" spans="1:20" ht="20" customHeight="1" x14ac:dyDescent="0.15">
      <c r="A628" s="29">
        <v>45677</v>
      </c>
      <c r="B628" s="29" t="s">
        <v>113</v>
      </c>
      <c r="C628" s="30" t="s">
        <v>68</v>
      </c>
      <c r="D628" s="30" t="s">
        <v>29</v>
      </c>
      <c r="E628" s="30">
        <v>0</v>
      </c>
      <c r="F628" s="30" t="s">
        <v>63</v>
      </c>
      <c r="G628" s="30" t="s">
        <v>45</v>
      </c>
      <c r="H628" s="30" t="s">
        <v>125</v>
      </c>
      <c r="I628" s="30">
        <v>232.5</v>
      </c>
      <c r="J628" s="31">
        <v>7</v>
      </c>
      <c r="K628" s="30">
        <v>105</v>
      </c>
      <c r="L628" s="30">
        <v>110</v>
      </c>
      <c r="M628" s="30">
        <f t="shared" si="33"/>
        <v>215</v>
      </c>
      <c r="N628" s="30">
        <f t="shared" si="34"/>
        <v>-5</v>
      </c>
      <c r="O628" s="30">
        <v>1</v>
      </c>
      <c r="P628" s="30">
        <f t="shared" si="28"/>
        <v>0</v>
      </c>
      <c r="Q628" s="30" t="str">
        <f t="shared" si="29"/>
        <v/>
      </c>
      <c r="R628" s="30">
        <f t="shared" si="30"/>
        <v>1</v>
      </c>
      <c r="S628" s="30">
        <f t="shared" si="31"/>
        <v>17.5</v>
      </c>
      <c r="T628" s="30">
        <f t="shared" si="32"/>
        <v>0</v>
      </c>
    </row>
    <row r="629" spans="1:20" ht="20" customHeight="1" x14ac:dyDescent="0.15">
      <c r="A629" s="29">
        <v>45677</v>
      </c>
      <c r="B629" s="29" t="s">
        <v>113</v>
      </c>
      <c r="C629" s="30" t="s">
        <v>19</v>
      </c>
      <c r="D629" s="30" t="s">
        <v>30</v>
      </c>
      <c r="E629" s="30">
        <v>0</v>
      </c>
      <c r="F629" s="30" t="s">
        <v>10</v>
      </c>
      <c r="G629" s="30" t="s">
        <v>43</v>
      </c>
      <c r="H629" s="30" t="s">
        <v>97</v>
      </c>
      <c r="I629" s="30">
        <v>228.5</v>
      </c>
      <c r="J629" s="31">
        <v>-7</v>
      </c>
      <c r="K629" s="30">
        <v>107</v>
      </c>
      <c r="L629" s="30">
        <v>96</v>
      </c>
      <c r="M629" s="30">
        <f t="shared" si="33"/>
        <v>203</v>
      </c>
      <c r="N629" s="30">
        <f t="shared" si="34"/>
        <v>11</v>
      </c>
      <c r="O629" s="30">
        <v>1</v>
      </c>
      <c r="P629" s="30">
        <f t="shared" si="28"/>
        <v>0</v>
      </c>
      <c r="Q629" s="30" t="str">
        <f t="shared" si="29"/>
        <v/>
      </c>
      <c r="R629" s="30">
        <f t="shared" si="30"/>
        <v>1</v>
      </c>
      <c r="S629" s="30">
        <f t="shared" si="31"/>
        <v>25.5</v>
      </c>
      <c r="T629" s="30">
        <f t="shared" si="32"/>
        <v>0</v>
      </c>
    </row>
    <row r="630" spans="1:20" ht="20" customHeight="1" x14ac:dyDescent="0.15">
      <c r="A630" s="29">
        <v>45677</v>
      </c>
      <c r="B630" s="29" t="s">
        <v>113</v>
      </c>
      <c r="C630" s="30" t="s">
        <v>9</v>
      </c>
      <c r="D630" s="30" t="s">
        <v>31</v>
      </c>
      <c r="E630" s="30">
        <v>0</v>
      </c>
      <c r="F630" s="30" t="s">
        <v>48</v>
      </c>
      <c r="G630" s="30" t="s">
        <v>57</v>
      </c>
      <c r="H630" s="30" t="s">
        <v>65</v>
      </c>
      <c r="I630" s="30">
        <v>218.5</v>
      </c>
      <c r="J630" s="31">
        <v>-1</v>
      </c>
      <c r="K630" s="30">
        <v>106</v>
      </c>
      <c r="L630" s="30">
        <v>108</v>
      </c>
      <c r="M630" s="30">
        <f t="shared" si="33"/>
        <v>214</v>
      </c>
      <c r="N630" s="30">
        <f t="shared" si="34"/>
        <v>-2</v>
      </c>
      <c r="O630" s="30">
        <v>1</v>
      </c>
      <c r="P630" s="30">
        <f t="shared" si="28"/>
        <v>0</v>
      </c>
      <c r="Q630" s="30" t="str">
        <f t="shared" si="29"/>
        <v/>
      </c>
      <c r="R630" s="30">
        <f t="shared" si="30"/>
        <v>1</v>
      </c>
      <c r="S630" s="30">
        <f t="shared" si="31"/>
        <v>4.5</v>
      </c>
      <c r="T630" s="30">
        <f t="shared" si="32"/>
        <v>0</v>
      </c>
    </row>
    <row r="631" spans="1:20" ht="20" customHeight="1" x14ac:dyDescent="0.15">
      <c r="A631" s="29">
        <v>45677</v>
      </c>
      <c r="B631" s="29" t="s">
        <v>113</v>
      </c>
      <c r="C631" s="30" t="s">
        <v>25</v>
      </c>
      <c r="D631" s="30" t="s">
        <v>8</v>
      </c>
      <c r="E631" s="30">
        <v>0</v>
      </c>
      <c r="F631" s="30" t="s">
        <v>55</v>
      </c>
      <c r="G631" s="30" t="s">
        <v>15</v>
      </c>
      <c r="H631" s="30" t="s">
        <v>84</v>
      </c>
      <c r="I631" s="30">
        <v>222</v>
      </c>
      <c r="J631" s="31">
        <v>-9</v>
      </c>
      <c r="K631" s="30">
        <v>110</v>
      </c>
      <c r="L631" s="30">
        <v>119</v>
      </c>
      <c r="M631" s="30">
        <f t="shared" si="33"/>
        <v>229</v>
      </c>
      <c r="N631" s="30">
        <f t="shared" si="34"/>
        <v>-9</v>
      </c>
      <c r="O631" s="30">
        <v>1</v>
      </c>
      <c r="P631" s="30">
        <f t="shared" si="28"/>
        <v>1</v>
      </c>
      <c r="Q631" s="30">
        <f t="shared" si="29"/>
        <v>7</v>
      </c>
      <c r="R631" s="30">
        <f t="shared" si="30"/>
        <v>0</v>
      </c>
      <c r="S631" s="30" t="str">
        <f t="shared" si="31"/>
        <v/>
      </c>
      <c r="T631" s="30">
        <f t="shared" si="32"/>
        <v>0</v>
      </c>
    </row>
    <row r="632" spans="1:20" ht="20" customHeight="1" x14ac:dyDescent="0.15">
      <c r="A632" s="29">
        <v>45677</v>
      </c>
      <c r="B632" s="29" t="s">
        <v>113</v>
      </c>
      <c r="C632" s="30" t="s">
        <v>34</v>
      </c>
      <c r="D632" s="30" t="s">
        <v>22</v>
      </c>
      <c r="E632" s="30">
        <v>0</v>
      </c>
      <c r="F632" s="30" t="s">
        <v>88</v>
      </c>
      <c r="G632" s="30" t="s">
        <v>39</v>
      </c>
      <c r="H632" s="30" t="s">
        <v>85</v>
      </c>
      <c r="I632" s="30">
        <v>223.5</v>
      </c>
      <c r="J632" s="31">
        <v>-2.5</v>
      </c>
      <c r="K632" s="30">
        <v>92</v>
      </c>
      <c r="L632" s="30">
        <v>118</v>
      </c>
      <c r="M632" s="30">
        <f t="shared" si="33"/>
        <v>210</v>
      </c>
      <c r="N632" s="30">
        <f t="shared" si="34"/>
        <v>-26</v>
      </c>
      <c r="O632" s="30">
        <v>1</v>
      </c>
      <c r="P632" s="30">
        <f t="shared" si="28"/>
        <v>0</v>
      </c>
      <c r="Q632" s="30" t="str">
        <f t="shared" si="29"/>
        <v/>
      </c>
      <c r="R632" s="30">
        <f t="shared" si="30"/>
        <v>1</v>
      </c>
      <c r="S632" s="30">
        <f t="shared" si="31"/>
        <v>13.5</v>
      </c>
      <c r="T632" s="30">
        <f t="shared" si="32"/>
        <v>0</v>
      </c>
    </row>
    <row r="633" spans="1:20" ht="20" customHeight="1" x14ac:dyDescent="0.15">
      <c r="A633" s="29">
        <v>45677</v>
      </c>
      <c r="B633" s="29" t="s">
        <v>113</v>
      </c>
      <c r="C633" s="30" t="s">
        <v>7</v>
      </c>
      <c r="D633" s="30" t="s">
        <v>37</v>
      </c>
      <c r="E633" s="30">
        <v>0</v>
      </c>
      <c r="F633" s="30" t="s">
        <v>41</v>
      </c>
      <c r="G633" s="30" t="s">
        <v>105</v>
      </c>
      <c r="H633" s="30" t="s">
        <v>107</v>
      </c>
      <c r="I633" s="30">
        <v>223.5</v>
      </c>
      <c r="J633" s="31">
        <v>5</v>
      </c>
      <c r="K633" s="30">
        <v>125</v>
      </c>
      <c r="L633" s="30">
        <v>85</v>
      </c>
      <c r="M633" s="30">
        <f t="shared" si="33"/>
        <v>210</v>
      </c>
      <c r="N633" s="30">
        <f t="shared" si="34"/>
        <v>40</v>
      </c>
      <c r="O633" s="30">
        <v>1</v>
      </c>
      <c r="P633" s="30">
        <f t="shared" si="28"/>
        <v>0</v>
      </c>
      <c r="Q633" s="30" t="str">
        <f t="shared" si="29"/>
        <v/>
      </c>
      <c r="R633" s="30">
        <f t="shared" si="30"/>
        <v>1</v>
      </c>
      <c r="S633" s="30">
        <f t="shared" si="31"/>
        <v>13.5</v>
      </c>
      <c r="T633" s="30">
        <f t="shared" si="32"/>
        <v>0</v>
      </c>
    </row>
    <row r="634" spans="1:20" ht="20" customHeight="1" x14ac:dyDescent="0.15">
      <c r="A634" s="29">
        <v>45677</v>
      </c>
      <c r="B634" s="29" t="s">
        <v>113</v>
      </c>
      <c r="C634" s="30" t="s">
        <v>32</v>
      </c>
      <c r="D634" s="30" t="s">
        <v>36</v>
      </c>
      <c r="E634" s="30">
        <v>0</v>
      </c>
      <c r="F634" s="30" t="s">
        <v>104</v>
      </c>
      <c r="G634" s="30" t="s">
        <v>46</v>
      </c>
      <c r="H634" s="30" t="s">
        <v>40</v>
      </c>
      <c r="I634" s="30">
        <v>226.5</v>
      </c>
      <c r="J634" s="31">
        <v>-7.5</v>
      </c>
      <c r="K634" s="30">
        <v>119</v>
      </c>
      <c r="L634" s="30">
        <v>123</v>
      </c>
      <c r="M634" s="30">
        <f t="shared" si="33"/>
        <v>242</v>
      </c>
      <c r="N634" s="30">
        <f t="shared" si="34"/>
        <v>-4</v>
      </c>
      <c r="O634" s="30">
        <v>1</v>
      </c>
      <c r="P634" s="30">
        <f t="shared" si="28"/>
        <v>1</v>
      </c>
      <c r="Q634" s="30">
        <f t="shared" si="29"/>
        <v>15.5</v>
      </c>
      <c r="R634" s="30">
        <f t="shared" si="30"/>
        <v>0</v>
      </c>
      <c r="S634" s="30" t="str">
        <f t="shared" si="31"/>
        <v/>
      </c>
      <c r="T634" s="30">
        <f t="shared" si="32"/>
        <v>0</v>
      </c>
    </row>
    <row r="635" spans="1:20" ht="20" customHeight="1" x14ac:dyDescent="0.15">
      <c r="A635" s="29">
        <v>45677</v>
      </c>
      <c r="B635" s="29" t="s">
        <v>113</v>
      </c>
      <c r="C635" s="30" t="s">
        <v>28</v>
      </c>
      <c r="D635" s="30" t="s">
        <v>35</v>
      </c>
      <c r="E635" s="30">
        <v>0</v>
      </c>
      <c r="F635" s="30" t="s">
        <v>79</v>
      </c>
      <c r="G635" s="30" t="s">
        <v>96</v>
      </c>
      <c r="H635" s="30" t="s">
        <v>115</v>
      </c>
      <c r="I635" s="30">
        <v>233.5</v>
      </c>
      <c r="J635" s="31">
        <v>-6.5</v>
      </c>
      <c r="K635" s="30">
        <v>112</v>
      </c>
      <c r="L635" s="30">
        <v>99</v>
      </c>
      <c r="M635" s="30">
        <f t="shared" si="33"/>
        <v>211</v>
      </c>
      <c r="N635" s="30">
        <f t="shared" si="34"/>
        <v>13</v>
      </c>
      <c r="O635" s="30">
        <v>1</v>
      </c>
      <c r="P635" s="30">
        <f t="shared" si="28"/>
        <v>0</v>
      </c>
      <c r="Q635" s="30" t="str">
        <f t="shared" si="29"/>
        <v/>
      </c>
      <c r="R635" s="30">
        <f t="shared" si="30"/>
        <v>1</v>
      </c>
      <c r="S635" s="30">
        <f t="shared" si="31"/>
        <v>22.5</v>
      </c>
      <c r="T635" s="30">
        <f t="shared" si="32"/>
        <v>0</v>
      </c>
    </row>
    <row r="636" spans="1:20" ht="20" customHeight="1" x14ac:dyDescent="0.15">
      <c r="A636" s="9">
        <v>45678</v>
      </c>
      <c r="B636" s="9" t="s">
        <v>73</v>
      </c>
      <c r="C636" s="10" t="s">
        <v>33</v>
      </c>
      <c r="D636" s="10" t="s">
        <v>27</v>
      </c>
      <c r="E636" s="10">
        <v>0</v>
      </c>
      <c r="F636" s="10" t="s">
        <v>78</v>
      </c>
      <c r="G636" s="10" t="s">
        <v>81</v>
      </c>
      <c r="H636" s="10" t="s">
        <v>45</v>
      </c>
      <c r="I636" s="10">
        <v>219.5</v>
      </c>
      <c r="J636" s="11">
        <v>-11.5</v>
      </c>
      <c r="K636" s="10">
        <v>116</v>
      </c>
      <c r="L636" s="10">
        <v>107</v>
      </c>
      <c r="M636" s="10">
        <f t="shared" si="33"/>
        <v>223</v>
      </c>
      <c r="N636" s="10">
        <f t="shared" si="34"/>
        <v>9</v>
      </c>
      <c r="O636" s="10">
        <v>1</v>
      </c>
      <c r="P636" s="10">
        <f t="shared" si="28"/>
        <v>1</v>
      </c>
      <c r="Q636" s="10">
        <f t="shared" si="29"/>
        <v>3.5</v>
      </c>
      <c r="R636" s="10">
        <f t="shared" si="30"/>
        <v>0</v>
      </c>
      <c r="S636" s="10" t="str">
        <f t="shared" si="31"/>
        <v/>
      </c>
      <c r="T636" s="10">
        <f t="shared" si="32"/>
        <v>0</v>
      </c>
    </row>
    <row r="637" spans="1:20" ht="20" customHeight="1" x14ac:dyDescent="0.15">
      <c r="A637" s="9">
        <v>45678</v>
      </c>
      <c r="B637" s="9" t="s">
        <v>73</v>
      </c>
      <c r="C637" s="10" t="s">
        <v>26</v>
      </c>
      <c r="D637" s="10" t="s">
        <v>23</v>
      </c>
      <c r="E637" s="10">
        <v>0</v>
      </c>
      <c r="F637" s="10" t="s">
        <v>55</v>
      </c>
      <c r="G637" s="10" t="s">
        <v>93</v>
      </c>
      <c r="H637" s="10" t="s">
        <v>83</v>
      </c>
      <c r="I637" s="10">
        <v>215.5</v>
      </c>
      <c r="J637" s="11">
        <v>3.5</v>
      </c>
      <c r="K637" s="10">
        <v>93</v>
      </c>
      <c r="L637" s="10">
        <v>109</v>
      </c>
      <c r="M637" s="10">
        <f t="shared" si="33"/>
        <v>202</v>
      </c>
      <c r="N637" s="10">
        <f t="shared" si="34"/>
        <v>-16</v>
      </c>
      <c r="O637" s="10">
        <v>1</v>
      </c>
      <c r="P637" s="10">
        <f t="shared" si="28"/>
        <v>0</v>
      </c>
      <c r="Q637" s="10" t="str">
        <f t="shared" si="29"/>
        <v/>
      </c>
      <c r="R637" s="10">
        <f t="shared" si="30"/>
        <v>1</v>
      </c>
      <c r="S637" s="10">
        <f t="shared" si="31"/>
        <v>13.5</v>
      </c>
      <c r="T637" s="10">
        <f t="shared" si="32"/>
        <v>0</v>
      </c>
    </row>
    <row r="638" spans="1:20" ht="20" customHeight="1" x14ac:dyDescent="0.15">
      <c r="A638" s="9">
        <v>45678</v>
      </c>
      <c r="B638" s="9" t="s">
        <v>73</v>
      </c>
      <c r="C638" s="10" t="s">
        <v>8</v>
      </c>
      <c r="D638" s="10" t="s">
        <v>24</v>
      </c>
      <c r="E638" s="10">
        <v>0</v>
      </c>
      <c r="F638" s="10" t="s">
        <v>58</v>
      </c>
      <c r="G638" s="10" t="s">
        <v>11</v>
      </c>
      <c r="H638" s="10" t="s">
        <v>119</v>
      </c>
      <c r="I638" s="10">
        <v>222.5</v>
      </c>
      <c r="J638" s="11">
        <v>10.5</v>
      </c>
      <c r="K638" s="10">
        <v>99</v>
      </c>
      <c r="L638" s="10">
        <v>95</v>
      </c>
      <c r="M638" s="10">
        <f t="shared" si="33"/>
        <v>194</v>
      </c>
      <c r="N638" s="10">
        <f t="shared" si="34"/>
        <v>4</v>
      </c>
      <c r="O638" s="10">
        <v>1</v>
      </c>
      <c r="P638" s="10">
        <f t="shared" si="28"/>
        <v>0</v>
      </c>
      <c r="Q638" s="10" t="str">
        <f t="shared" si="29"/>
        <v/>
      </c>
      <c r="R638" s="10">
        <f t="shared" si="30"/>
        <v>1</v>
      </c>
      <c r="S638" s="10">
        <f t="shared" si="31"/>
        <v>28.5</v>
      </c>
      <c r="T638" s="10">
        <f t="shared" si="32"/>
        <v>0</v>
      </c>
    </row>
    <row r="639" spans="1:20" ht="20" customHeight="1" x14ac:dyDescent="0.15">
      <c r="A639" s="9">
        <v>45678</v>
      </c>
      <c r="B639" s="9" t="s">
        <v>73</v>
      </c>
      <c r="C639" s="10" t="s">
        <v>21</v>
      </c>
      <c r="D639" s="10" t="s">
        <v>70</v>
      </c>
      <c r="E639" s="10">
        <v>0</v>
      </c>
      <c r="F639" s="10" t="s">
        <v>61</v>
      </c>
      <c r="G639" s="10" t="s">
        <v>43</v>
      </c>
      <c r="H639" s="10" t="s">
        <v>117</v>
      </c>
      <c r="I639" s="10">
        <v>229.5</v>
      </c>
      <c r="J639" s="11">
        <v>-10.5</v>
      </c>
      <c r="K639" s="10">
        <v>109</v>
      </c>
      <c r="L639" s="10">
        <v>144</v>
      </c>
      <c r="M639" s="10">
        <f t="shared" si="33"/>
        <v>253</v>
      </c>
      <c r="N639" s="10">
        <f t="shared" si="34"/>
        <v>-35</v>
      </c>
      <c r="O639" s="10">
        <v>1</v>
      </c>
      <c r="P639" s="10">
        <f t="shared" si="28"/>
        <v>1</v>
      </c>
      <c r="Q639" s="10">
        <f t="shared" si="29"/>
        <v>23.5</v>
      </c>
      <c r="R639" s="10">
        <f t="shared" si="30"/>
        <v>0</v>
      </c>
      <c r="S639" s="10" t="str">
        <f t="shared" si="31"/>
        <v/>
      </c>
      <c r="T639" s="10">
        <f t="shared" si="32"/>
        <v>0</v>
      </c>
    </row>
    <row r="640" spans="1:20" ht="20" customHeight="1" x14ac:dyDescent="0.15">
      <c r="A640" s="9">
        <v>45678</v>
      </c>
      <c r="B640" s="9" t="s">
        <v>73</v>
      </c>
      <c r="C640" s="10" t="s">
        <v>66</v>
      </c>
      <c r="D640" s="10" t="s">
        <v>6</v>
      </c>
      <c r="E640" s="10">
        <v>0</v>
      </c>
      <c r="F640" s="10" t="s">
        <v>64</v>
      </c>
      <c r="G640" s="10" t="s">
        <v>105</v>
      </c>
      <c r="H640" s="10" t="s">
        <v>103</v>
      </c>
      <c r="I640" s="10">
        <v>231</v>
      </c>
      <c r="J640" s="11">
        <v>-14.5</v>
      </c>
      <c r="K640" s="10">
        <v>88</v>
      </c>
      <c r="L640" s="10">
        <v>111</v>
      </c>
      <c r="M640" s="10">
        <f t="shared" si="33"/>
        <v>199</v>
      </c>
      <c r="N640" s="10">
        <f t="shared" si="34"/>
        <v>-23</v>
      </c>
      <c r="O640" s="10">
        <v>1</v>
      </c>
      <c r="P640" s="10">
        <f t="shared" si="28"/>
        <v>0</v>
      </c>
      <c r="Q640" s="10" t="str">
        <f t="shared" si="29"/>
        <v/>
      </c>
      <c r="R640" s="10">
        <f t="shared" si="30"/>
        <v>1</v>
      </c>
      <c r="S640" s="10">
        <f t="shared" si="31"/>
        <v>32</v>
      </c>
      <c r="T640" s="10">
        <f t="shared" si="32"/>
        <v>0</v>
      </c>
    </row>
    <row r="641" spans="1:20" ht="20" customHeight="1" x14ac:dyDescent="0.15">
      <c r="A641" s="29">
        <v>45679</v>
      </c>
      <c r="B641" s="29" t="s">
        <v>74</v>
      </c>
      <c r="C641" s="30" t="s">
        <v>19</v>
      </c>
      <c r="D641" s="30" t="s">
        <v>25</v>
      </c>
      <c r="E641" s="30">
        <v>0</v>
      </c>
      <c r="F641" s="30" t="s">
        <v>60</v>
      </c>
      <c r="G641" s="30" t="s">
        <v>81</v>
      </c>
      <c r="H641" s="30" t="s">
        <v>98</v>
      </c>
      <c r="I641" s="30">
        <v>236.5</v>
      </c>
      <c r="J641" s="31">
        <v>-2.5</v>
      </c>
      <c r="K641" s="30">
        <v>114</v>
      </c>
      <c r="L641" s="30">
        <v>104</v>
      </c>
      <c r="M641" s="30">
        <f t="shared" si="33"/>
        <v>218</v>
      </c>
      <c r="N641" s="30">
        <f t="shared" si="34"/>
        <v>10</v>
      </c>
      <c r="O641" s="30">
        <v>1</v>
      </c>
      <c r="P641" s="30">
        <f t="shared" si="28"/>
        <v>0</v>
      </c>
      <c r="Q641" s="30" t="str">
        <f t="shared" si="29"/>
        <v/>
      </c>
      <c r="R641" s="30">
        <f t="shared" si="30"/>
        <v>1</v>
      </c>
      <c r="S641" s="30">
        <f t="shared" si="31"/>
        <v>18.5</v>
      </c>
      <c r="T641" s="30">
        <f t="shared" si="32"/>
        <v>0</v>
      </c>
    </row>
    <row r="642" spans="1:20" ht="20" customHeight="1" x14ac:dyDescent="0.15">
      <c r="A642" s="29">
        <v>45679</v>
      </c>
      <c r="B642" s="29" t="s">
        <v>74</v>
      </c>
      <c r="C642" s="30" t="s">
        <v>34</v>
      </c>
      <c r="D642" s="30" t="s">
        <v>24</v>
      </c>
      <c r="E642" s="30">
        <v>0</v>
      </c>
      <c r="F642" s="30" t="s">
        <v>63</v>
      </c>
      <c r="G642" s="30" t="s">
        <v>93</v>
      </c>
      <c r="H642" s="30" t="s">
        <v>94</v>
      </c>
      <c r="I642" s="30">
        <v>220</v>
      </c>
      <c r="J642" s="31">
        <v>10</v>
      </c>
      <c r="K642" s="30">
        <v>108</v>
      </c>
      <c r="L642" s="30">
        <v>84</v>
      </c>
      <c r="M642" s="30">
        <f t="shared" si="33"/>
        <v>192</v>
      </c>
      <c r="N642" s="30">
        <f t="shared" si="34"/>
        <v>24</v>
      </c>
      <c r="O642" s="30">
        <v>1</v>
      </c>
      <c r="P642" s="30">
        <f t="shared" si="28"/>
        <v>0</v>
      </c>
      <c r="Q642" s="30" t="str">
        <f t="shared" si="29"/>
        <v/>
      </c>
      <c r="R642" s="30">
        <f t="shared" si="30"/>
        <v>1</v>
      </c>
      <c r="S642" s="30">
        <f t="shared" si="31"/>
        <v>28</v>
      </c>
      <c r="T642" s="30">
        <f t="shared" si="32"/>
        <v>0</v>
      </c>
    </row>
    <row r="643" spans="1:20" ht="20" customHeight="1" x14ac:dyDescent="0.15">
      <c r="A643" s="29">
        <v>45679</v>
      </c>
      <c r="B643" s="29" t="s">
        <v>74</v>
      </c>
      <c r="C643" s="30" t="s">
        <v>9</v>
      </c>
      <c r="D643" s="30" t="s">
        <v>68</v>
      </c>
      <c r="E643" s="30">
        <v>0</v>
      </c>
      <c r="F643" s="30" t="s">
        <v>89</v>
      </c>
      <c r="G643" s="30" t="s">
        <v>49</v>
      </c>
      <c r="H643" s="30" t="s">
        <v>120</v>
      </c>
      <c r="I643" s="30">
        <v>217</v>
      </c>
      <c r="J643" s="31">
        <v>2</v>
      </c>
      <c r="K643" s="30">
        <v>115</v>
      </c>
      <c r="L643" s="30">
        <v>114</v>
      </c>
      <c r="M643" s="30">
        <f t="shared" si="33"/>
        <v>229</v>
      </c>
      <c r="N643" s="30">
        <f t="shared" si="34"/>
        <v>1</v>
      </c>
      <c r="O643" s="30">
        <v>1</v>
      </c>
      <c r="P643" s="30">
        <f t="shared" si="28"/>
        <v>1</v>
      </c>
      <c r="Q643" s="30">
        <f t="shared" si="29"/>
        <v>12</v>
      </c>
      <c r="R643" s="30">
        <f t="shared" si="30"/>
        <v>0</v>
      </c>
      <c r="S643" s="30" t="str">
        <f t="shared" si="31"/>
        <v/>
      </c>
      <c r="T643" s="30">
        <f t="shared" si="32"/>
        <v>0</v>
      </c>
    </row>
    <row r="644" spans="1:20" ht="20" customHeight="1" x14ac:dyDescent="0.15">
      <c r="A644" s="29">
        <v>45679</v>
      </c>
      <c r="B644" s="29" t="s">
        <v>74</v>
      </c>
      <c r="C644" s="30" t="s">
        <v>32</v>
      </c>
      <c r="D644" s="30" t="s">
        <v>69</v>
      </c>
      <c r="E644" s="30">
        <v>0</v>
      </c>
      <c r="F644" s="30" t="s">
        <v>79</v>
      </c>
      <c r="G644" s="30" t="s">
        <v>62</v>
      </c>
      <c r="H644" s="30" t="s">
        <v>107</v>
      </c>
      <c r="I644" s="30">
        <v>220.5</v>
      </c>
      <c r="J644" s="31">
        <v>-17.5</v>
      </c>
      <c r="K644" s="30">
        <v>114</v>
      </c>
      <c r="L644" s="30">
        <v>123</v>
      </c>
      <c r="M644" s="30">
        <f t="shared" si="33"/>
        <v>237</v>
      </c>
      <c r="N644" s="30">
        <f t="shared" si="34"/>
        <v>-9</v>
      </c>
      <c r="O644" s="30">
        <v>1</v>
      </c>
      <c r="P644" s="30">
        <f t="shared" si="28"/>
        <v>1</v>
      </c>
      <c r="Q644" s="30">
        <f t="shared" si="29"/>
        <v>16.5</v>
      </c>
      <c r="R644" s="30">
        <f t="shared" si="30"/>
        <v>0</v>
      </c>
      <c r="S644" s="30" t="str">
        <f t="shared" si="31"/>
        <v/>
      </c>
      <c r="T644" s="30">
        <f t="shared" si="32"/>
        <v>0</v>
      </c>
    </row>
    <row r="645" spans="1:20" ht="20" customHeight="1" x14ac:dyDescent="0.15">
      <c r="A645" s="29">
        <v>45679</v>
      </c>
      <c r="B645" s="29" t="s">
        <v>74</v>
      </c>
      <c r="C645" s="30" t="s">
        <v>29</v>
      </c>
      <c r="D645" s="30" t="s">
        <v>31</v>
      </c>
      <c r="E645" s="30">
        <v>0</v>
      </c>
      <c r="F645" s="30" t="s">
        <v>78</v>
      </c>
      <c r="G645" s="30" t="s">
        <v>114</v>
      </c>
      <c r="H645" s="30" t="s">
        <v>52</v>
      </c>
      <c r="I645" s="30">
        <v>235.5</v>
      </c>
      <c r="J645" s="31">
        <v>-12</v>
      </c>
      <c r="K645" s="30">
        <v>120</v>
      </c>
      <c r="L645" s="30">
        <v>132</v>
      </c>
      <c r="M645" s="30">
        <f t="shared" si="33"/>
        <v>252</v>
      </c>
      <c r="N645" s="30">
        <f t="shared" si="34"/>
        <v>-12</v>
      </c>
      <c r="O645" s="30">
        <v>1</v>
      </c>
      <c r="P645" s="30">
        <f t="shared" si="28"/>
        <v>1</v>
      </c>
      <c r="Q645" s="30">
        <f t="shared" si="29"/>
        <v>16.5</v>
      </c>
      <c r="R645" s="30">
        <f t="shared" si="30"/>
        <v>0</v>
      </c>
      <c r="S645" s="30" t="str">
        <f t="shared" si="31"/>
        <v/>
      </c>
      <c r="T645" s="30">
        <f t="shared" si="32"/>
        <v>0</v>
      </c>
    </row>
    <row r="646" spans="1:20" ht="20" customHeight="1" x14ac:dyDescent="0.15">
      <c r="A646" s="29">
        <v>45679</v>
      </c>
      <c r="B646" s="29" t="s">
        <v>74</v>
      </c>
      <c r="C646" s="30" t="s">
        <v>22</v>
      </c>
      <c r="D646" s="30" t="s">
        <v>30</v>
      </c>
      <c r="E646" s="30">
        <v>0</v>
      </c>
      <c r="F646" s="30" t="s">
        <v>13</v>
      </c>
      <c r="G646" s="30" t="s">
        <v>14</v>
      </c>
      <c r="H646" s="30" t="s">
        <v>125</v>
      </c>
      <c r="I646" s="30">
        <v>232</v>
      </c>
      <c r="J646" s="31">
        <v>2</v>
      </c>
      <c r="K646" s="30">
        <v>108</v>
      </c>
      <c r="L646" s="30">
        <v>109</v>
      </c>
      <c r="M646" s="30">
        <f t="shared" si="33"/>
        <v>217</v>
      </c>
      <c r="N646" s="30">
        <f t="shared" si="34"/>
        <v>-1</v>
      </c>
      <c r="O646" s="30">
        <v>1</v>
      </c>
      <c r="P646" s="30">
        <f t="shared" si="28"/>
        <v>0</v>
      </c>
      <c r="Q646" s="30" t="str">
        <f t="shared" si="29"/>
        <v/>
      </c>
      <c r="R646" s="30">
        <f t="shared" si="30"/>
        <v>1</v>
      </c>
      <c r="S646" s="30">
        <f t="shared" si="31"/>
        <v>15</v>
      </c>
      <c r="T646" s="30">
        <f t="shared" si="32"/>
        <v>0</v>
      </c>
    </row>
    <row r="647" spans="1:20" ht="20" customHeight="1" x14ac:dyDescent="0.15">
      <c r="A647" s="25">
        <v>45679</v>
      </c>
      <c r="B647" s="25" t="s">
        <v>74</v>
      </c>
      <c r="C647" s="26" t="s">
        <v>20</v>
      </c>
      <c r="D647" s="26" t="s">
        <v>36</v>
      </c>
      <c r="E647" s="26">
        <v>0</v>
      </c>
      <c r="F647" s="26"/>
      <c r="G647" s="26"/>
      <c r="H647" s="26"/>
      <c r="I647" s="26">
        <v>0</v>
      </c>
      <c r="J647" s="27">
        <v>0</v>
      </c>
      <c r="K647" s="26">
        <v>0</v>
      </c>
      <c r="L647" s="26">
        <v>0</v>
      </c>
      <c r="M647" s="26">
        <f t="shared" si="33"/>
        <v>0</v>
      </c>
      <c r="N647" s="26">
        <f t="shared" si="34"/>
        <v>0</v>
      </c>
      <c r="O647" s="26"/>
      <c r="P647" s="26">
        <f t="shared" si="28"/>
        <v>0</v>
      </c>
      <c r="Q647" s="26" t="str">
        <f t="shared" si="29"/>
        <v/>
      </c>
      <c r="R647" s="26">
        <f t="shared" si="30"/>
        <v>0</v>
      </c>
      <c r="S647" s="26" t="str">
        <f t="shared" si="31"/>
        <v/>
      </c>
      <c r="T647" s="26">
        <f t="shared" si="32"/>
        <v>1</v>
      </c>
    </row>
    <row r="648" spans="1:20" ht="20" customHeight="1" x14ac:dyDescent="0.15">
      <c r="A648" s="29">
        <v>45679</v>
      </c>
      <c r="B648" s="29" t="s">
        <v>74</v>
      </c>
      <c r="C648" s="30" t="s">
        <v>37</v>
      </c>
      <c r="D648" s="30" t="s">
        <v>71</v>
      </c>
      <c r="E648" s="30">
        <v>0</v>
      </c>
      <c r="F648" s="30" t="s">
        <v>44</v>
      </c>
      <c r="G648" s="30" t="s">
        <v>51</v>
      </c>
      <c r="H648" s="30" t="s">
        <v>121</v>
      </c>
      <c r="I648" s="30">
        <v>227</v>
      </c>
      <c r="J648" s="31">
        <v>-7.5</v>
      </c>
      <c r="K648" s="30">
        <v>117</v>
      </c>
      <c r="L648" s="30">
        <v>123</v>
      </c>
      <c r="M648" s="30">
        <f t="shared" si="33"/>
        <v>240</v>
      </c>
      <c r="N648" s="30">
        <f t="shared" si="34"/>
        <v>-6</v>
      </c>
      <c r="O648" s="30">
        <v>1</v>
      </c>
      <c r="P648" s="30">
        <f t="shared" si="28"/>
        <v>1</v>
      </c>
      <c r="Q648" s="30">
        <f t="shared" si="29"/>
        <v>13</v>
      </c>
      <c r="R648" s="30">
        <f t="shared" si="30"/>
        <v>0</v>
      </c>
      <c r="S648" s="30" t="str">
        <f t="shared" si="31"/>
        <v/>
      </c>
      <c r="T648" s="30">
        <f t="shared" si="32"/>
        <v>0</v>
      </c>
    </row>
    <row r="649" spans="1:20" ht="20" customHeight="1" x14ac:dyDescent="0.15">
      <c r="A649" s="29">
        <v>45679</v>
      </c>
      <c r="B649" s="29" t="s">
        <v>74</v>
      </c>
      <c r="C649" s="30" t="s">
        <v>7</v>
      </c>
      <c r="D649" s="30" t="s">
        <v>35</v>
      </c>
      <c r="E649" s="30">
        <v>0</v>
      </c>
      <c r="F649" s="30" t="s">
        <v>80</v>
      </c>
      <c r="G649" s="30" t="s">
        <v>108</v>
      </c>
      <c r="H649" s="30" t="s">
        <v>59</v>
      </c>
      <c r="I649" s="30">
        <v>220</v>
      </c>
      <c r="J649" s="31">
        <v>6</v>
      </c>
      <c r="K649" s="30">
        <v>117</v>
      </c>
      <c r="L649" s="30">
        <v>113</v>
      </c>
      <c r="M649" s="30">
        <f t="shared" si="33"/>
        <v>230</v>
      </c>
      <c r="N649" s="30">
        <f t="shared" si="34"/>
        <v>4</v>
      </c>
      <c r="O649" s="30">
        <v>1</v>
      </c>
      <c r="P649" s="30">
        <f t="shared" si="28"/>
        <v>1</v>
      </c>
      <c r="Q649" s="30">
        <f t="shared" si="29"/>
        <v>10</v>
      </c>
      <c r="R649" s="30">
        <f t="shared" si="30"/>
        <v>0</v>
      </c>
      <c r="S649" s="30" t="str">
        <f t="shared" si="31"/>
        <v/>
      </c>
      <c r="T649" s="30">
        <f t="shared" si="32"/>
        <v>0</v>
      </c>
    </row>
    <row r="650" spans="1:20" ht="20" customHeight="1" x14ac:dyDescent="0.15">
      <c r="A650" s="9">
        <v>45680</v>
      </c>
      <c r="B650" s="9" t="s">
        <v>75</v>
      </c>
      <c r="C650" s="10" t="s">
        <v>67</v>
      </c>
      <c r="D650" s="10" t="s">
        <v>18</v>
      </c>
      <c r="E650" s="10">
        <v>0</v>
      </c>
      <c r="F650" s="10" t="s">
        <v>10</v>
      </c>
      <c r="G650" s="10" t="s">
        <v>39</v>
      </c>
      <c r="H650" s="10" t="s">
        <v>116</v>
      </c>
      <c r="I650" s="10">
        <v>240</v>
      </c>
      <c r="J650" s="11">
        <v>-3</v>
      </c>
      <c r="K650" s="10">
        <v>140</v>
      </c>
      <c r="L650" s="10">
        <v>110</v>
      </c>
      <c r="M650" s="10">
        <f t="shared" si="33"/>
        <v>250</v>
      </c>
      <c r="N650" s="10">
        <f t="shared" si="34"/>
        <v>30</v>
      </c>
      <c r="O650" s="10">
        <v>1</v>
      </c>
      <c r="P650" s="10">
        <f t="shared" si="28"/>
        <v>1</v>
      </c>
      <c r="Q650" s="10">
        <f t="shared" si="29"/>
        <v>10</v>
      </c>
      <c r="R650" s="10">
        <f t="shared" si="30"/>
        <v>0</v>
      </c>
      <c r="S650" s="10" t="str">
        <f t="shared" si="31"/>
        <v/>
      </c>
      <c r="T650" s="10">
        <f t="shared" si="32"/>
        <v>0</v>
      </c>
    </row>
    <row r="651" spans="1:20" ht="20" customHeight="1" x14ac:dyDescent="0.15">
      <c r="A651" s="9">
        <v>45680</v>
      </c>
      <c r="B651" s="9" t="s">
        <v>75</v>
      </c>
      <c r="C651" s="10" t="s">
        <v>33</v>
      </c>
      <c r="D651" s="10" t="s">
        <v>26</v>
      </c>
      <c r="E651" s="10">
        <v>0</v>
      </c>
      <c r="F651" s="10" t="s">
        <v>88</v>
      </c>
      <c r="G651" s="10" t="s">
        <v>114</v>
      </c>
      <c r="H651" s="10" t="s">
        <v>12</v>
      </c>
      <c r="I651" s="10">
        <v>212.5</v>
      </c>
      <c r="J651" s="11">
        <v>-8.5</v>
      </c>
      <c r="K651" s="10">
        <v>101</v>
      </c>
      <c r="L651" s="10">
        <v>79</v>
      </c>
      <c r="M651" s="10">
        <f t="shared" si="33"/>
        <v>180</v>
      </c>
      <c r="N651" s="10">
        <f t="shared" si="34"/>
        <v>22</v>
      </c>
      <c r="O651" s="10">
        <v>1</v>
      </c>
      <c r="P651" s="10">
        <f t="shared" si="28"/>
        <v>0</v>
      </c>
      <c r="Q651" s="10" t="str">
        <f t="shared" si="29"/>
        <v/>
      </c>
      <c r="R651" s="10">
        <f t="shared" si="30"/>
        <v>1</v>
      </c>
      <c r="S651" s="10">
        <f t="shared" si="31"/>
        <v>32.5</v>
      </c>
      <c r="T651" s="10">
        <f t="shared" si="32"/>
        <v>0</v>
      </c>
    </row>
    <row r="652" spans="1:20" ht="20" customHeight="1" x14ac:dyDescent="0.15">
      <c r="A652" s="9">
        <v>45680</v>
      </c>
      <c r="B652" s="9" t="s">
        <v>75</v>
      </c>
      <c r="C652" s="10" t="s">
        <v>23</v>
      </c>
      <c r="D652" s="10" t="s">
        <v>25</v>
      </c>
      <c r="E652" s="10">
        <v>0</v>
      </c>
      <c r="F652" s="10" t="s">
        <v>13</v>
      </c>
      <c r="G652" s="10" t="s">
        <v>89</v>
      </c>
      <c r="H652" s="10" t="s">
        <v>54</v>
      </c>
      <c r="I652" s="10">
        <v>237</v>
      </c>
      <c r="J652" s="11">
        <v>-6.5</v>
      </c>
      <c r="K652" s="10">
        <v>122</v>
      </c>
      <c r="L652" s="10">
        <v>119</v>
      </c>
      <c r="M652" s="10">
        <f t="shared" si="33"/>
        <v>241</v>
      </c>
      <c r="N652" s="10">
        <f t="shared" si="34"/>
        <v>3</v>
      </c>
      <c r="O652" s="10">
        <v>1</v>
      </c>
      <c r="P652" s="10">
        <f t="shared" si="28"/>
        <v>1</v>
      </c>
      <c r="Q652" s="10">
        <f t="shared" ref="Q652:Q877" si="35">IF(P652=1,(M652-I652), "")</f>
        <v>4</v>
      </c>
      <c r="R652" s="10">
        <f t="shared" si="30"/>
        <v>0</v>
      </c>
      <c r="S652" s="10" t="str">
        <f t="shared" si="31"/>
        <v/>
      </c>
      <c r="T652" s="10">
        <f t="shared" si="32"/>
        <v>0</v>
      </c>
    </row>
    <row r="653" spans="1:20" ht="20" customHeight="1" x14ac:dyDescent="0.15">
      <c r="A653" s="9">
        <v>45680</v>
      </c>
      <c r="B653" s="9" t="s">
        <v>75</v>
      </c>
      <c r="C653" s="10" t="s">
        <v>68</v>
      </c>
      <c r="D653" s="10" t="s">
        <v>69</v>
      </c>
      <c r="E653" s="10">
        <v>0</v>
      </c>
      <c r="F653" s="10" t="s">
        <v>48</v>
      </c>
      <c r="G653" s="10" t="s">
        <v>14</v>
      </c>
      <c r="H653" s="10" t="s">
        <v>106</v>
      </c>
      <c r="I653" s="10">
        <v>218.5</v>
      </c>
      <c r="J653" s="11">
        <v>-10.5</v>
      </c>
      <c r="K653" s="10">
        <v>121</v>
      </c>
      <c r="L653" s="10">
        <v>115</v>
      </c>
      <c r="M653" s="10">
        <f t="shared" si="33"/>
        <v>236</v>
      </c>
      <c r="N653" s="10">
        <f t="shared" ref="N653:N877" si="36">(L653-K653)*-1</f>
        <v>6</v>
      </c>
      <c r="O653" s="10">
        <v>1</v>
      </c>
      <c r="P653" s="10">
        <f t="shared" ref="P653:P877" si="37">IF(M653&gt;I653,1,0)</f>
        <v>1</v>
      </c>
      <c r="Q653" s="10">
        <f t="shared" si="35"/>
        <v>17.5</v>
      </c>
      <c r="R653" s="10">
        <f t="shared" ref="R653:R877" si="38">IF(M653&lt;I653, 1, 0)</f>
        <v>0</v>
      </c>
      <c r="S653" s="10" t="str">
        <f t="shared" ref="S653:S877" si="39">IF(R653=1,(I653-M653),"")</f>
        <v/>
      </c>
      <c r="T653" s="10">
        <f t="shared" ref="T653:T877" si="40">IF(M653=I653,1,0)</f>
        <v>0</v>
      </c>
    </row>
    <row r="654" spans="1:20" ht="20" customHeight="1" x14ac:dyDescent="0.15">
      <c r="A654" s="9">
        <v>45680</v>
      </c>
      <c r="B654" s="9" t="s">
        <v>75</v>
      </c>
      <c r="C654" s="10" t="s">
        <v>27</v>
      </c>
      <c r="D654" s="10" t="s">
        <v>20</v>
      </c>
      <c r="E654" s="10">
        <v>0</v>
      </c>
      <c r="F654" s="10" t="s">
        <v>86</v>
      </c>
      <c r="G654" s="10" t="s">
        <v>42</v>
      </c>
      <c r="H654" s="10" t="s">
        <v>57</v>
      </c>
      <c r="I654" s="10">
        <v>225.5</v>
      </c>
      <c r="J654" s="11">
        <v>-5</v>
      </c>
      <c r="K654" s="10">
        <v>96</v>
      </c>
      <c r="L654" s="10">
        <v>125</v>
      </c>
      <c r="M654" s="10">
        <f t="shared" si="33"/>
        <v>221</v>
      </c>
      <c r="N654" s="10">
        <f t="shared" si="36"/>
        <v>-29</v>
      </c>
      <c r="O654" s="10">
        <v>1</v>
      </c>
      <c r="P654" s="10">
        <f t="shared" si="37"/>
        <v>0</v>
      </c>
      <c r="Q654" s="10" t="str">
        <f t="shared" si="35"/>
        <v/>
      </c>
      <c r="R654" s="10">
        <f t="shared" si="38"/>
        <v>1</v>
      </c>
      <c r="S654" s="10">
        <f t="shared" si="39"/>
        <v>4.5</v>
      </c>
      <c r="T654" s="10">
        <f t="shared" si="40"/>
        <v>0</v>
      </c>
    </row>
    <row r="655" spans="1:20" ht="20" customHeight="1" x14ac:dyDescent="0.15">
      <c r="A655" s="9">
        <v>45680</v>
      </c>
      <c r="B655" s="9" t="s">
        <v>75</v>
      </c>
      <c r="C655" s="10" t="s">
        <v>71</v>
      </c>
      <c r="D655" s="10" t="s">
        <v>70</v>
      </c>
      <c r="E655" s="10">
        <v>0</v>
      </c>
      <c r="F655" s="10" t="s">
        <v>64</v>
      </c>
      <c r="G655" s="10" t="s">
        <v>105</v>
      </c>
      <c r="H655" s="10" t="s">
        <v>103</v>
      </c>
      <c r="I655" s="10">
        <v>239.5</v>
      </c>
      <c r="J655" s="11">
        <v>-7.5</v>
      </c>
      <c r="K655" s="10">
        <v>123</v>
      </c>
      <c r="L655" s="10">
        <v>132</v>
      </c>
      <c r="M655" s="10">
        <f t="shared" si="33"/>
        <v>255</v>
      </c>
      <c r="N655" s="10">
        <f t="shared" si="36"/>
        <v>-9</v>
      </c>
      <c r="O655" s="10">
        <v>1</v>
      </c>
      <c r="P655" s="10">
        <f t="shared" si="37"/>
        <v>1</v>
      </c>
      <c r="Q655" s="10">
        <f t="shared" si="35"/>
        <v>15.5</v>
      </c>
      <c r="R655" s="10">
        <f t="shared" si="38"/>
        <v>0</v>
      </c>
      <c r="S655" s="10" t="str">
        <f t="shared" si="39"/>
        <v/>
      </c>
      <c r="T655" s="10">
        <f t="shared" si="40"/>
        <v>0</v>
      </c>
    </row>
    <row r="656" spans="1:20" ht="20" customHeight="1" x14ac:dyDescent="0.15">
      <c r="A656" s="25">
        <v>45680</v>
      </c>
      <c r="B656" s="25" t="s">
        <v>75</v>
      </c>
      <c r="C656" s="26" t="s">
        <v>66</v>
      </c>
      <c r="D656" s="26" t="s">
        <v>32</v>
      </c>
      <c r="E656" s="26">
        <v>0</v>
      </c>
      <c r="F656" s="26"/>
      <c r="G656" s="26"/>
      <c r="H656" s="26"/>
      <c r="I656" s="26">
        <v>0</v>
      </c>
      <c r="J656" s="27">
        <v>0</v>
      </c>
      <c r="K656" s="26">
        <v>0</v>
      </c>
      <c r="L656" s="26">
        <v>0</v>
      </c>
      <c r="M656" s="26">
        <f t="shared" si="33"/>
        <v>0</v>
      </c>
      <c r="N656" s="26">
        <f t="shared" si="36"/>
        <v>0</v>
      </c>
      <c r="O656" s="26"/>
      <c r="P656" s="26">
        <f t="shared" si="37"/>
        <v>0</v>
      </c>
      <c r="Q656" s="26" t="str">
        <f t="shared" si="35"/>
        <v/>
      </c>
      <c r="R656" s="26">
        <f t="shared" si="38"/>
        <v>0</v>
      </c>
      <c r="S656" s="26" t="str">
        <f t="shared" si="39"/>
        <v/>
      </c>
      <c r="T656" s="26">
        <f t="shared" si="40"/>
        <v>1</v>
      </c>
    </row>
    <row r="657" spans="1:20" ht="20" customHeight="1" x14ac:dyDescent="0.15">
      <c r="A657" s="9">
        <v>45680</v>
      </c>
      <c r="B657" s="9" t="s">
        <v>75</v>
      </c>
      <c r="C657" s="10" t="s">
        <v>7</v>
      </c>
      <c r="D657" s="10" t="s">
        <v>6</v>
      </c>
      <c r="E657" s="10">
        <v>0</v>
      </c>
      <c r="F657" s="10" t="s">
        <v>44</v>
      </c>
      <c r="G657" s="10" t="s">
        <v>45</v>
      </c>
      <c r="H657" s="10" t="s">
        <v>96</v>
      </c>
      <c r="I657" s="10">
        <v>219.5</v>
      </c>
      <c r="J657" s="11">
        <v>5.5</v>
      </c>
      <c r="K657" s="10">
        <v>96</v>
      </c>
      <c r="L657" s="10">
        <v>117</v>
      </c>
      <c r="M657" s="10">
        <f t="shared" si="33"/>
        <v>213</v>
      </c>
      <c r="N657" s="10">
        <f t="shared" si="36"/>
        <v>-21</v>
      </c>
      <c r="O657" s="10">
        <v>1</v>
      </c>
      <c r="P657" s="10">
        <f t="shared" si="37"/>
        <v>0</v>
      </c>
      <c r="Q657" s="10" t="str">
        <f t="shared" si="35"/>
        <v/>
      </c>
      <c r="R657" s="10">
        <f t="shared" si="38"/>
        <v>1</v>
      </c>
      <c r="S657" s="10">
        <f t="shared" si="39"/>
        <v>6.5</v>
      </c>
      <c r="T657" s="10">
        <f t="shared" si="40"/>
        <v>0</v>
      </c>
    </row>
    <row r="658" spans="1:20" ht="20" customHeight="1" x14ac:dyDescent="0.15">
      <c r="A658" s="9">
        <v>45680</v>
      </c>
      <c r="B658" s="9" t="s">
        <v>75</v>
      </c>
      <c r="C658" s="10" t="s">
        <v>28</v>
      </c>
      <c r="D658" s="10" t="s">
        <v>37</v>
      </c>
      <c r="E658" s="10">
        <v>0</v>
      </c>
      <c r="F658" s="10" t="s">
        <v>61</v>
      </c>
      <c r="G658" s="10" t="s">
        <v>59</v>
      </c>
      <c r="H658" s="10" t="s">
        <v>117</v>
      </c>
      <c r="I658" s="10">
        <v>230</v>
      </c>
      <c r="J658" s="11">
        <v>-4.5</v>
      </c>
      <c r="K658" s="10">
        <v>106</v>
      </c>
      <c r="L658" s="10">
        <v>131</v>
      </c>
      <c r="M658" s="10">
        <f t="shared" si="33"/>
        <v>237</v>
      </c>
      <c r="N658" s="10">
        <f t="shared" si="36"/>
        <v>-25</v>
      </c>
      <c r="O658" s="10">
        <v>1</v>
      </c>
      <c r="P658" s="10">
        <f t="shared" si="37"/>
        <v>1</v>
      </c>
      <c r="Q658" s="10">
        <f t="shared" si="35"/>
        <v>7</v>
      </c>
      <c r="R658" s="10">
        <f t="shared" si="38"/>
        <v>0</v>
      </c>
      <c r="S658" s="10" t="str">
        <f t="shared" si="39"/>
        <v/>
      </c>
      <c r="T658" s="10">
        <f t="shared" si="40"/>
        <v>0</v>
      </c>
    </row>
    <row r="659" spans="1:20" ht="20" customHeight="1" x14ac:dyDescent="0.15">
      <c r="A659" s="9">
        <v>45680</v>
      </c>
      <c r="B659" s="9" t="s">
        <v>75</v>
      </c>
      <c r="C659" s="10" t="s">
        <v>66</v>
      </c>
      <c r="D659" s="10" t="s">
        <v>35</v>
      </c>
      <c r="E659" s="10">
        <v>0</v>
      </c>
      <c r="F659" s="10" t="s">
        <v>50</v>
      </c>
      <c r="G659" s="10" t="s">
        <v>43</v>
      </c>
      <c r="H659" s="10" t="s">
        <v>110</v>
      </c>
      <c r="I659" s="10">
        <v>228.5</v>
      </c>
      <c r="J659" s="11">
        <v>-12.5</v>
      </c>
      <c r="K659" s="10">
        <v>93</v>
      </c>
      <c r="L659" s="10">
        <v>110</v>
      </c>
      <c r="M659" s="10">
        <f t="shared" si="33"/>
        <v>203</v>
      </c>
      <c r="N659" s="10">
        <f t="shared" si="36"/>
        <v>-17</v>
      </c>
      <c r="O659" s="10">
        <v>1</v>
      </c>
      <c r="P659" s="10">
        <f t="shared" si="37"/>
        <v>0</v>
      </c>
      <c r="Q659" s="10" t="str">
        <f t="shared" si="35"/>
        <v/>
      </c>
      <c r="R659" s="10">
        <f t="shared" si="38"/>
        <v>1</v>
      </c>
      <c r="S659" s="10">
        <f t="shared" si="39"/>
        <v>25.5</v>
      </c>
      <c r="T659" s="10">
        <f t="shared" si="40"/>
        <v>0</v>
      </c>
    </row>
    <row r="660" spans="1:20" ht="20" customHeight="1" x14ac:dyDescent="0.15">
      <c r="A660" s="29">
        <v>45681</v>
      </c>
      <c r="B660" s="29" t="s">
        <v>76</v>
      </c>
      <c r="C660" s="30" t="s">
        <v>22</v>
      </c>
      <c r="D660" s="30" t="s">
        <v>21</v>
      </c>
      <c r="E660" s="30">
        <v>0</v>
      </c>
      <c r="F660" s="30" t="s">
        <v>86</v>
      </c>
      <c r="G660" s="30" t="s">
        <v>15</v>
      </c>
      <c r="H660" s="30" t="s">
        <v>52</v>
      </c>
      <c r="I660" s="30">
        <v>228.5</v>
      </c>
      <c r="J660" s="31">
        <v>9.5</v>
      </c>
      <c r="K660" s="30">
        <v>129</v>
      </c>
      <c r="L660" s="30">
        <v>132</v>
      </c>
      <c r="M660" s="30">
        <f t="shared" si="33"/>
        <v>261</v>
      </c>
      <c r="N660" s="30">
        <f t="shared" si="36"/>
        <v>-3</v>
      </c>
      <c r="O660" s="30">
        <v>1</v>
      </c>
      <c r="P660" s="30">
        <f t="shared" si="37"/>
        <v>1</v>
      </c>
      <c r="Q660" s="30">
        <f t="shared" si="35"/>
        <v>32.5</v>
      </c>
      <c r="R660" s="30">
        <f t="shared" si="38"/>
        <v>0</v>
      </c>
      <c r="S660" s="30" t="str">
        <f t="shared" si="39"/>
        <v/>
      </c>
      <c r="T660" s="30">
        <f t="shared" si="40"/>
        <v>0</v>
      </c>
    </row>
    <row r="661" spans="1:20" ht="20" customHeight="1" x14ac:dyDescent="0.15">
      <c r="A661" s="29">
        <v>45681</v>
      </c>
      <c r="B661" s="29" t="s">
        <v>76</v>
      </c>
      <c r="C661" s="30" t="s">
        <v>33</v>
      </c>
      <c r="D661" s="30" t="s">
        <v>29</v>
      </c>
      <c r="E661" s="30">
        <v>0</v>
      </c>
      <c r="F661" s="30" t="s">
        <v>55</v>
      </c>
      <c r="G661" s="30" t="s">
        <v>83</v>
      </c>
      <c r="H661" s="30" t="s">
        <v>84</v>
      </c>
      <c r="I661" s="30">
        <v>222.5</v>
      </c>
      <c r="J661" s="31">
        <v>-3.5</v>
      </c>
      <c r="K661" s="30">
        <v>102</v>
      </c>
      <c r="L661" s="30">
        <v>97</v>
      </c>
      <c r="M661" s="30">
        <f t="shared" si="33"/>
        <v>199</v>
      </c>
      <c r="N661" s="30">
        <f t="shared" si="36"/>
        <v>5</v>
      </c>
      <c r="O661" s="30">
        <v>1</v>
      </c>
      <c r="P661" s="30">
        <f t="shared" si="37"/>
        <v>0</v>
      </c>
      <c r="Q661" s="30" t="str">
        <f t="shared" si="35"/>
        <v/>
      </c>
      <c r="R661" s="30">
        <f t="shared" si="38"/>
        <v>1</v>
      </c>
      <c r="S661" s="30">
        <f t="shared" si="39"/>
        <v>23.5</v>
      </c>
      <c r="T661" s="30">
        <f t="shared" si="40"/>
        <v>0</v>
      </c>
    </row>
    <row r="662" spans="1:20" ht="20" customHeight="1" x14ac:dyDescent="0.15">
      <c r="A662" s="29">
        <v>45681</v>
      </c>
      <c r="B662" s="29" t="s">
        <v>76</v>
      </c>
      <c r="C662" s="30" t="s">
        <v>36</v>
      </c>
      <c r="D662" s="30" t="s">
        <v>31</v>
      </c>
      <c r="E662" s="30">
        <v>0</v>
      </c>
      <c r="F662" s="30" t="s">
        <v>11</v>
      </c>
      <c r="G662" s="30" t="s">
        <v>81</v>
      </c>
      <c r="H662" s="30" t="s">
        <v>98</v>
      </c>
      <c r="I662" s="30">
        <v>240.5</v>
      </c>
      <c r="J662" s="31">
        <v>-11</v>
      </c>
      <c r="K662" s="30">
        <v>126</v>
      </c>
      <c r="L662" s="30">
        <v>139</v>
      </c>
      <c r="M662" s="30">
        <f t="shared" si="33"/>
        <v>265</v>
      </c>
      <c r="N662" s="30">
        <f t="shared" si="36"/>
        <v>-13</v>
      </c>
      <c r="O662" s="30">
        <v>1</v>
      </c>
      <c r="P662" s="30">
        <f t="shared" si="37"/>
        <v>1</v>
      </c>
      <c r="Q662" s="30">
        <f t="shared" si="35"/>
        <v>24.5</v>
      </c>
      <c r="R662" s="30">
        <f t="shared" si="38"/>
        <v>0</v>
      </c>
      <c r="S662" s="30" t="str">
        <f t="shared" si="39"/>
        <v/>
      </c>
      <c r="T662" s="30">
        <f t="shared" si="40"/>
        <v>0</v>
      </c>
    </row>
    <row r="663" spans="1:20" ht="20" customHeight="1" x14ac:dyDescent="0.15">
      <c r="A663" s="9">
        <v>45682</v>
      </c>
      <c r="B663" s="9" t="s">
        <v>99</v>
      </c>
      <c r="C663" s="10" t="s">
        <v>18</v>
      </c>
      <c r="D663" s="10" t="s">
        <v>67</v>
      </c>
      <c r="E663" s="10">
        <v>0</v>
      </c>
      <c r="F663" s="10" t="s">
        <v>10</v>
      </c>
      <c r="G663" s="10" t="s">
        <v>39</v>
      </c>
      <c r="H663" s="10" t="s">
        <v>102</v>
      </c>
      <c r="I663" s="10">
        <v>240</v>
      </c>
      <c r="J663" s="11">
        <v>2</v>
      </c>
      <c r="K663" s="10">
        <v>136</v>
      </c>
      <c r="L663" s="10">
        <v>98</v>
      </c>
      <c r="M663" s="10">
        <f t="shared" si="33"/>
        <v>234</v>
      </c>
      <c r="N663" s="10">
        <f t="shared" si="36"/>
        <v>38</v>
      </c>
      <c r="O663" s="10">
        <v>1</v>
      </c>
      <c r="P663" s="10">
        <f t="shared" si="37"/>
        <v>0</v>
      </c>
      <c r="Q663" s="10" t="str">
        <f t="shared" si="35"/>
        <v/>
      </c>
      <c r="R663" s="10">
        <f t="shared" si="38"/>
        <v>1</v>
      </c>
      <c r="S663" s="10">
        <f t="shared" si="39"/>
        <v>6</v>
      </c>
      <c r="T663" s="10">
        <f t="shared" si="40"/>
        <v>0</v>
      </c>
    </row>
    <row r="664" spans="1:20" ht="20" customHeight="1" x14ac:dyDescent="0.15">
      <c r="A664" s="9">
        <v>45682</v>
      </c>
      <c r="B664" s="9" t="s">
        <v>99</v>
      </c>
      <c r="C664" s="10" t="s">
        <v>70</v>
      </c>
      <c r="D664" s="10" t="s">
        <v>9</v>
      </c>
      <c r="E664" s="10">
        <v>0</v>
      </c>
      <c r="F664" s="10" t="s">
        <v>79</v>
      </c>
      <c r="G664" s="10" t="s">
        <v>14</v>
      </c>
      <c r="H664" s="10" t="s">
        <v>97</v>
      </c>
      <c r="I664" s="10">
        <v>229</v>
      </c>
      <c r="J664" s="11">
        <v>2.5</v>
      </c>
      <c r="K664" s="10">
        <v>104</v>
      </c>
      <c r="L664" s="10">
        <v>133</v>
      </c>
      <c r="M664" s="10">
        <f t="shared" si="33"/>
        <v>237</v>
      </c>
      <c r="N664" s="10">
        <f t="shared" si="36"/>
        <v>-29</v>
      </c>
      <c r="O664" s="10">
        <v>1</v>
      </c>
      <c r="P664" s="10">
        <f t="shared" si="37"/>
        <v>1</v>
      </c>
      <c r="Q664" s="10">
        <f t="shared" si="35"/>
        <v>8</v>
      </c>
      <c r="R664" s="10">
        <f t="shared" si="38"/>
        <v>0</v>
      </c>
      <c r="S664" s="10" t="str">
        <f t="shared" si="39"/>
        <v/>
      </c>
      <c r="T664" s="10">
        <f t="shared" si="40"/>
        <v>0</v>
      </c>
    </row>
    <row r="665" spans="1:20" ht="20" customHeight="1" x14ac:dyDescent="0.15">
      <c r="A665" s="9">
        <v>45682</v>
      </c>
      <c r="B665" s="9" t="s">
        <v>99</v>
      </c>
      <c r="C665" s="10" t="s">
        <v>7</v>
      </c>
      <c r="D665" s="10" t="s">
        <v>68</v>
      </c>
      <c r="E665" s="10">
        <v>0</v>
      </c>
      <c r="F665" s="10" t="s">
        <v>60</v>
      </c>
      <c r="G665" s="10" t="s">
        <v>43</v>
      </c>
      <c r="H665" s="10" t="s">
        <v>103</v>
      </c>
      <c r="I665" s="10">
        <v>220.5</v>
      </c>
      <c r="J665" s="11">
        <v>7.5</v>
      </c>
      <c r="K665" s="10">
        <v>122</v>
      </c>
      <c r="L665" s="10">
        <v>107</v>
      </c>
      <c r="M665" s="10">
        <f t="shared" si="33"/>
        <v>229</v>
      </c>
      <c r="N665" s="10">
        <f t="shared" si="36"/>
        <v>15</v>
      </c>
      <c r="O665" s="10">
        <v>1</v>
      </c>
      <c r="P665" s="10">
        <f t="shared" si="37"/>
        <v>1</v>
      </c>
      <c r="Q665" s="10">
        <f t="shared" si="35"/>
        <v>8.5</v>
      </c>
      <c r="R665" s="10">
        <f t="shared" si="38"/>
        <v>0</v>
      </c>
      <c r="S665" s="10" t="str">
        <f t="shared" si="39"/>
        <v/>
      </c>
      <c r="T665" s="10">
        <f t="shared" si="40"/>
        <v>0</v>
      </c>
    </row>
    <row r="666" spans="1:20" ht="20" customHeight="1" x14ac:dyDescent="0.15">
      <c r="A666" s="9">
        <v>45682</v>
      </c>
      <c r="B666" s="9" t="s">
        <v>99</v>
      </c>
      <c r="C666" s="10" t="s">
        <v>27</v>
      </c>
      <c r="D666" s="10" t="s">
        <v>24</v>
      </c>
      <c r="E666" s="10">
        <v>0</v>
      </c>
      <c r="F666" s="10" t="s">
        <v>88</v>
      </c>
      <c r="G666" s="10" t="s">
        <v>51</v>
      </c>
      <c r="H666" s="10" t="s">
        <v>12</v>
      </c>
      <c r="I666" s="10">
        <v>210.5</v>
      </c>
      <c r="J666" s="11">
        <v>9.5</v>
      </c>
      <c r="K666" s="10">
        <v>106</v>
      </c>
      <c r="L666" s="10">
        <v>97</v>
      </c>
      <c r="M666" s="10">
        <f t="shared" si="33"/>
        <v>203</v>
      </c>
      <c r="N666" s="10">
        <f t="shared" si="36"/>
        <v>9</v>
      </c>
      <c r="O666" s="10">
        <v>1</v>
      </c>
      <c r="P666" s="10">
        <f t="shared" si="37"/>
        <v>0</v>
      </c>
      <c r="Q666" s="10" t="str">
        <f t="shared" si="35"/>
        <v/>
      </c>
      <c r="R666" s="10">
        <f t="shared" si="38"/>
        <v>1</v>
      </c>
      <c r="S666" s="10">
        <f t="shared" si="39"/>
        <v>7.5</v>
      </c>
      <c r="T666" s="10">
        <f t="shared" si="40"/>
        <v>0</v>
      </c>
    </row>
    <row r="667" spans="1:20" ht="20" customHeight="1" x14ac:dyDescent="0.15">
      <c r="A667" s="9">
        <v>45682</v>
      </c>
      <c r="B667" s="9" t="s">
        <v>99</v>
      </c>
      <c r="C667" s="10" t="s">
        <v>36</v>
      </c>
      <c r="D667" s="10" t="s">
        <v>29</v>
      </c>
      <c r="E667" s="10">
        <v>0</v>
      </c>
      <c r="F667" s="10" t="s">
        <v>13</v>
      </c>
      <c r="G667" s="10" t="s">
        <v>108</v>
      </c>
      <c r="H667" s="10" t="s">
        <v>54</v>
      </c>
      <c r="I667" s="10">
        <v>225.5</v>
      </c>
      <c r="J667" s="11">
        <v>2.5</v>
      </c>
      <c r="K667" s="10">
        <v>92</v>
      </c>
      <c r="L667" s="10">
        <v>123</v>
      </c>
      <c r="M667" s="10">
        <f t="shared" si="33"/>
        <v>215</v>
      </c>
      <c r="N667" s="10">
        <f t="shared" si="36"/>
        <v>-31</v>
      </c>
      <c r="O667" s="10">
        <v>1</v>
      </c>
      <c r="P667" s="10">
        <f t="shared" si="37"/>
        <v>0</v>
      </c>
      <c r="Q667" s="10" t="str">
        <f t="shared" si="35"/>
        <v/>
      </c>
      <c r="R667" s="10">
        <f t="shared" si="38"/>
        <v>1</v>
      </c>
      <c r="S667" s="10">
        <f t="shared" si="39"/>
        <v>10.5</v>
      </c>
      <c r="T667" s="10">
        <f t="shared" si="40"/>
        <v>0</v>
      </c>
    </row>
    <row r="668" spans="1:20" ht="20" customHeight="1" x14ac:dyDescent="0.15">
      <c r="A668" s="9">
        <v>45682</v>
      </c>
      <c r="B668" s="9" t="s">
        <v>99</v>
      </c>
      <c r="C668" s="10" t="s">
        <v>19</v>
      </c>
      <c r="D668" s="10" t="s">
        <v>26</v>
      </c>
      <c r="E668" s="10">
        <v>0</v>
      </c>
      <c r="F668" s="10" t="s">
        <v>48</v>
      </c>
      <c r="G668" s="10" t="s">
        <v>62</v>
      </c>
      <c r="H668" s="10" t="s">
        <v>107</v>
      </c>
      <c r="I668" s="10">
        <v>211</v>
      </c>
      <c r="J668" s="11">
        <v>-3.5</v>
      </c>
      <c r="K668" s="10">
        <v>113</v>
      </c>
      <c r="L668" s="10">
        <v>121</v>
      </c>
      <c r="M668" s="10">
        <f t="shared" si="33"/>
        <v>234</v>
      </c>
      <c r="N668" s="10">
        <f t="shared" si="36"/>
        <v>-8</v>
      </c>
      <c r="O668" s="10">
        <v>1</v>
      </c>
      <c r="P668" s="10">
        <f t="shared" si="37"/>
        <v>1</v>
      </c>
      <c r="Q668" s="10">
        <f t="shared" si="35"/>
        <v>23</v>
      </c>
      <c r="R668" s="10">
        <f t="shared" si="38"/>
        <v>0</v>
      </c>
      <c r="S668" s="10" t="str">
        <f t="shared" si="39"/>
        <v/>
      </c>
      <c r="T668" s="10">
        <f t="shared" si="40"/>
        <v>0</v>
      </c>
    </row>
    <row r="669" spans="1:20" ht="20" customHeight="1" x14ac:dyDescent="0.15">
      <c r="A669" s="9">
        <v>45682</v>
      </c>
      <c r="B669" s="9" t="s">
        <v>99</v>
      </c>
      <c r="C669" s="10" t="s">
        <v>23</v>
      </c>
      <c r="D669" s="10" t="s">
        <v>25</v>
      </c>
      <c r="E669" s="10">
        <v>0</v>
      </c>
      <c r="F669" s="10" t="s">
        <v>11</v>
      </c>
      <c r="G669" s="10" t="s">
        <v>49</v>
      </c>
      <c r="H669" s="10" t="s">
        <v>125</v>
      </c>
      <c r="I669" s="10">
        <v>236.5</v>
      </c>
      <c r="J669" s="11">
        <v>-3</v>
      </c>
      <c r="K669" s="10">
        <v>117</v>
      </c>
      <c r="L669" s="10">
        <v>94</v>
      </c>
      <c r="M669" s="10">
        <f t="shared" si="33"/>
        <v>211</v>
      </c>
      <c r="N669" s="10">
        <f t="shared" si="36"/>
        <v>23</v>
      </c>
      <c r="O669" s="10">
        <v>1</v>
      </c>
      <c r="P669" s="10">
        <f t="shared" si="37"/>
        <v>0</v>
      </c>
      <c r="Q669" s="10" t="str">
        <f t="shared" si="35"/>
        <v/>
      </c>
      <c r="R669" s="10">
        <f t="shared" si="38"/>
        <v>1</v>
      </c>
      <c r="S669" s="10">
        <f t="shared" si="39"/>
        <v>25.5</v>
      </c>
      <c r="T669" s="10">
        <f t="shared" si="40"/>
        <v>0</v>
      </c>
    </row>
    <row r="670" spans="1:20" ht="20" customHeight="1" x14ac:dyDescent="0.15">
      <c r="A670" s="9">
        <v>45682</v>
      </c>
      <c r="B670" s="9" t="s">
        <v>99</v>
      </c>
      <c r="C670" s="10" t="s">
        <v>30</v>
      </c>
      <c r="D670" s="10" t="s">
        <v>22</v>
      </c>
      <c r="E670" s="10">
        <v>0</v>
      </c>
      <c r="F670" s="10" t="s">
        <v>38</v>
      </c>
      <c r="G670" s="10" t="s">
        <v>105</v>
      </c>
      <c r="H670" s="10" t="s">
        <v>114</v>
      </c>
      <c r="I670" s="10">
        <v>228.5</v>
      </c>
      <c r="J670" s="11">
        <v>-5.5</v>
      </c>
      <c r="K670" s="10">
        <v>135</v>
      </c>
      <c r="L670" s="10">
        <v>131</v>
      </c>
      <c r="M670" s="10">
        <f t="shared" si="33"/>
        <v>266</v>
      </c>
      <c r="N670" s="10">
        <f t="shared" si="36"/>
        <v>4</v>
      </c>
      <c r="O670" s="10">
        <v>1</v>
      </c>
      <c r="P670" s="10">
        <f t="shared" si="37"/>
        <v>1</v>
      </c>
      <c r="Q670" s="10">
        <f t="shared" si="35"/>
        <v>37.5</v>
      </c>
      <c r="R670" s="10">
        <f t="shared" si="38"/>
        <v>0</v>
      </c>
      <c r="S670" s="10" t="str">
        <f t="shared" si="39"/>
        <v/>
      </c>
      <c r="T670" s="10">
        <f t="shared" si="40"/>
        <v>0</v>
      </c>
    </row>
    <row r="671" spans="1:20" ht="20" customHeight="1" x14ac:dyDescent="0.15">
      <c r="A671" s="9">
        <v>45682</v>
      </c>
      <c r="B671" s="9" t="s">
        <v>99</v>
      </c>
      <c r="C671" s="10" t="s">
        <v>71</v>
      </c>
      <c r="D671" s="10" t="s">
        <v>8</v>
      </c>
      <c r="E671" s="10">
        <v>0</v>
      </c>
      <c r="F671" s="10" t="s">
        <v>63</v>
      </c>
      <c r="G671" s="10" t="s">
        <v>42</v>
      </c>
      <c r="H671" s="10" t="s">
        <v>40</v>
      </c>
      <c r="I671" s="10">
        <v>233.5</v>
      </c>
      <c r="J671" s="11">
        <v>-6.5</v>
      </c>
      <c r="K671" s="10">
        <v>120</v>
      </c>
      <c r="L671" s="10">
        <v>143</v>
      </c>
      <c r="M671" s="10">
        <f t="shared" si="33"/>
        <v>263</v>
      </c>
      <c r="N671" s="10">
        <f t="shared" si="36"/>
        <v>-23</v>
      </c>
      <c r="O671" s="10">
        <v>1</v>
      </c>
      <c r="P671" s="10">
        <f t="shared" si="37"/>
        <v>1</v>
      </c>
      <c r="Q671" s="10">
        <f t="shared" si="35"/>
        <v>29.5</v>
      </c>
      <c r="R671" s="10">
        <f t="shared" si="38"/>
        <v>0</v>
      </c>
      <c r="S671" s="10" t="str">
        <f t="shared" si="39"/>
        <v/>
      </c>
      <c r="T671" s="10">
        <f t="shared" si="40"/>
        <v>0</v>
      </c>
    </row>
    <row r="672" spans="1:20" ht="20" customHeight="1" x14ac:dyDescent="0.15">
      <c r="A672" s="9">
        <v>45682</v>
      </c>
      <c r="B672" s="9" t="s">
        <v>99</v>
      </c>
      <c r="C672" s="10" t="s">
        <v>21</v>
      </c>
      <c r="D672" s="10" t="s">
        <v>28</v>
      </c>
      <c r="E672" s="10">
        <v>0</v>
      </c>
      <c r="F672" s="10" t="s">
        <v>50</v>
      </c>
      <c r="G672" s="10" t="s">
        <v>80</v>
      </c>
      <c r="H672" s="10" t="s">
        <v>94</v>
      </c>
      <c r="I672" s="10">
        <v>228.5</v>
      </c>
      <c r="J672" s="11">
        <v>-3.5</v>
      </c>
      <c r="K672" s="10">
        <v>109</v>
      </c>
      <c r="L672" s="10">
        <v>97</v>
      </c>
      <c r="M672" s="10">
        <f t="shared" si="33"/>
        <v>206</v>
      </c>
      <c r="N672" s="10">
        <f t="shared" si="36"/>
        <v>12</v>
      </c>
      <c r="O672" s="10">
        <v>1</v>
      </c>
      <c r="P672" s="10">
        <f t="shared" si="37"/>
        <v>0</v>
      </c>
      <c r="Q672" s="10" t="str">
        <f t="shared" si="35"/>
        <v/>
      </c>
      <c r="R672" s="10">
        <f t="shared" si="38"/>
        <v>1</v>
      </c>
      <c r="S672" s="10">
        <f t="shared" si="39"/>
        <v>22.5</v>
      </c>
      <c r="T672" s="10">
        <f t="shared" si="40"/>
        <v>0</v>
      </c>
    </row>
    <row r="673" spans="1:20" ht="20" customHeight="1" x14ac:dyDescent="0.15">
      <c r="A673" s="9">
        <v>45682</v>
      </c>
      <c r="B673" s="9" t="s">
        <v>99</v>
      </c>
      <c r="C673" s="10" t="s">
        <v>32</v>
      </c>
      <c r="D673" s="10" t="s">
        <v>31</v>
      </c>
      <c r="E673" s="10">
        <v>0</v>
      </c>
      <c r="F673" s="10" t="s">
        <v>55</v>
      </c>
      <c r="G673" s="10" t="s">
        <v>93</v>
      </c>
      <c r="H673" s="10" t="s">
        <v>106</v>
      </c>
      <c r="I673" s="10">
        <v>241.5</v>
      </c>
      <c r="J673" s="11">
        <v>-10.5</v>
      </c>
      <c r="K673" s="10">
        <v>103</v>
      </c>
      <c r="L673" s="10">
        <v>125</v>
      </c>
      <c r="M673" s="10">
        <f t="shared" si="33"/>
        <v>228</v>
      </c>
      <c r="N673" s="10">
        <f t="shared" si="36"/>
        <v>-22</v>
      </c>
      <c r="O673" s="10">
        <v>1</v>
      </c>
      <c r="P673" s="10">
        <f t="shared" si="37"/>
        <v>0</v>
      </c>
      <c r="Q673" s="10" t="str">
        <f t="shared" si="35"/>
        <v/>
      </c>
      <c r="R673" s="10">
        <f t="shared" si="38"/>
        <v>1</v>
      </c>
      <c r="S673" s="10">
        <f t="shared" si="39"/>
        <v>13.5</v>
      </c>
      <c r="T673" s="10">
        <f t="shared" si="40"/>
        <v>0</v>
      </c>
    </row>
    <row r="674" spans="1:20" ht="20" customHeight="1" x14ac:dyDescent="0.15">
      <c r="A674" s="9">
        <v>45682</v>
      </c>
      <c r="B674" s="9" t="s">
        <v>99</v>
      </c>
      <c r="C674" s="10" t="s">
        <v>6</v>
      </c>
      <c r="D674" s="10" t="s">
        <v>37</v>
      </c>
      <c r="E674" s="10">
        <v>0</v>
      </c>
      <c r="F674" s="10" t="s">
        <v>78</v>
      </c>
      <c r="G674" s="10" t="s">
        <v>46</v>
      </c>
      <c r="H674" s="10" t="s">
        <v>120</v>
      </c>
      <c r="I674" s="10">
        <v>221</v>
      </c>
      <c r="J674" s="11">
        <v>-1</v>
      </c>
      <c r="K674" s="10">
        <v>118</v>
      </c>
      <c r="L674" s="10">
        <v>108</v>
      </c>
      <c r="M674" s="10">
        <f t="shared" si="33"/>
        <v>226</v>
      </c>
      <c r="N674" s="10">
        <f t="shared" si="36"/>
        <v>10</v>
      </c>
      <c r="O674" s="10">
        <v>1</v>
      </c>
      <c r="P674" s="10">
        <f t="shared" si="37"/>
        <v>1</v>
      </c>
      <c r="Q674" s="10">
        <f t="shared" si="35"/>
        <v>5</v>
      </c>
      <c r="R674" s="10">
        <f t="shared" si="38"/>
        <v>0</v>
      </c>
      <c r="S674" s="10" t="str">
        <f t="shared" si="39"/>
        <v/>
      </c>
      <c r="T674" s="10">
        <f t="shared" si="40"/>
        <v>0</v>
      </c>
    </row>
    <row r="675" spans="1:20" ht="20" customHeight="1" x14ac:dyDescent="0.15">
      <c r="A675" s="9">
        <v>45682</v>
      </c>
      <c r="B675" s="9" t="s">
        <v>99</v>
      </c>
      <c r="C675" s="10" t="s">
        <v>66</v>
      </c>
      <c r="D675" s="10" t="s">
        <v>34</v>
      </c>
      <c r="E675" s="10">
        <v>0</v>
      </c>
      <c r="F675" s="10" t="s">
        <v>58</v>
      </c>
      <c r="G675" s="10" t="s">
        <v>61</v>
      </c>
      <c r="H675" s="10" t="s">
        <v>117</v>
      </c>
      <c r="I675" s="10">
        <v>230.5</v>
      </c>
      <c r="J675" s="11">
        <v>-14</v>
      </c>
      <c r="K675" s="10">
        <v>109</v>
      </c>
      <c r="L675" s="10">
        <v>119</v>
      </c>
      <c r="M675" s="10">
        <f t="shared" si="33"/>
        <v>228</v>
      </c>
      <c r="N675" s="10">
        <f t="shared" si="36"/>
        <v>-10</v>
      </c>
      <c r="O675" s="10">
        <v>1</v>
      </c>
      <c r="P675" s="10">
        <f t="shared" si="37"/>
        <v>0</v>
      </c>
      <c r="Q675" s="10" t="str">
        <f t="shared" si="35"/>
        <v/>
      </c>
      <c r="R675" s="10">
        <f t="shared" si="38"/>
        <v>1</v>
      </c>
      <c r="S675" s="10">
        <f t="shared" si="39"/>
        <v>2.5</v>
      </c>
      <c r="T675" s="10">
        <f t="shared" si="40"/>
        <v>0</v>
      </c>
    </row>
    <row r="676" spans="1:20" ht="20" customHeight="1" x14ac:dyDescent="0.15">
      <c r="A676" s="9">
        <v>45682</v>
      </c>
      <c r="B676" s="9" t="s">
        <v>99</v>
      </c>
      <c r="C676" s="10" t="s">
        <v>20</v>
      </c>
      <c r="D676" s="10" t="s">
        <v>35</v>
      </c>
      <c r="E676" s="10">
        <v>0</v>
      </c>
      <c r="F676" s="10" t="s">
        <v>44</v>
      </c>
      <c r="G676" s="10" t="s">
        <v>45</v>
      </c>
      <c r="H676" s="10" t="s">
        <v>96</v>
      </c>
      <c r="I676" s="10">
        <v>221.5</v>
      </c>
      <c r="J676" s="11">
        <v>-2</v>
      </c>
      <c r="K676" s="10">
        <v>117</v>
      </c>
      <c r="L676" s="10">
        <v>127</v>
      </c>
      <c r="M676" s="10">
        <f t="shared" si="33"/>
        <v>244</v>
      </c>
      <c r="N676" s="10">
        <f t="shared" si="36"/>
        <v>-10</v>
      </c>
      <c r="O676" s="10">
        <v>1</v>
      </c>
      <c r="P676" s="10">
        <f t="shared" si="37"/>
        <v>1</v>
      </c>
      <c r="Q676" s="10">
        <f t="shared" si="35"/>
        <v>22.5</v>
      </c>
      <c r="R676" s="10">
        <f t="shared" si="38"/>
        <v>0</v>
      </c>
      <c r="S676" s="10" t="str">
        <f t="shared" si="39"/>
        <v/>
      </c>
      <c r="T676" s="10">
        <f t="shared" si="40"/>
        <v>0</v>
      </c>
    </row>
    <row r="677" spans="1:20" ht="20" customHeight="1" x14ac:dyDescent="0.15">
      <c r="A677" s="29">
        <v>45683</v>
      </c>
      <c r="B677" s="29" t="s">
        <v>112</v>
      </c>
      <c r="C677" s="30" t="s">
        <v>69</v>
      </c>
      <c r="D677" s="30" t="s">
        <v>33</v>
      </c>
      <c r="E677" s="30">
        <v>0</v>
      </c>
      <c r="F677" s="30" t="s">
        <v>89</v>
      </c>
      <c r="G677" s="30" t="s">
        <v>59</v>
      </c>
      <c r="H677" s="30" t="s">
        <v>115</v>
      </c>
      <c r="I677" s="30">
        <v>225.5</v>
      </c>
      <c r="J677" s="31">
        <v>11.5</v>
      </c>
      <c r="K677" s="30">
        <v>118</v>
      </c>
      <c r="L677" s="30">
        <v>108</v>
      </c>
      <c r="M677" s="30">
        <f t="shared" si="33"/>
        <v>226</v>
      </c>
      <c r="N677" s="30">
        <f t="shared" si="36"/>
        <v>10</v>
      </c>
      <c r="O677" s="30">
        <v>1</v>
      </c>
      <c r="P677" s="30">
        <f t="shared" si="37"/>
        <v>1</v>
      </c>
      <c r="Q677" s="30">
        <f t="shared" si="35"/>
        <v>0.5</v>
      </c>
      <c r="R677" s="30">
        <f t="shared" si="38"/>
        <v>0</v>
      </c>
      <c r="S677" s="30" t="str">
        <f t="shared" si="39"/>
        <v/>
      </c>
      <c r="T677" s="30">
        <f t="shared" si="40"/>
        <v>0</v>
      </c>
    </row>
    <row r="678" spans="1:20" ht="20" customHeight="1" x14ac:dyDescent="0.15">
      <c r="A678" s="9">
        <v>45684</v>
      </c>
      <c r="B678" s="9" t="s">
        <v>113</v>
      </c>
      <c r="C678" s="10" t="s">
        <v>6</v>
      </c>
      <c r="D678" s="10" t="s">
        <v>29</v>
      </c>
      <c r="E678" s="10">
        <v>0</v>
      </c>
      <c r="F678" s="10" t="s">
        <v>48</v>
      </c>
      <c r="G678" s="10" t="s">
        <v>51</v>
      </c>
      <c r="H678" s="10" t="s">
        <v>40</v>
      </c>
      <c r="I678" s="10">
        <v>218.5</v>
      </c>
      <c r="J678" s="11">
        <v>5.5</v>
      </c>
      <c r="K678" s="10">
        <v>112</v>
      </c>
      <c r="L678" s="10">
        <v>107</v>
      </c>
      <c r="M678" s="10">
        <f t="shared" si="33"/>
        <v>219</v>
      </c>
      <c r="N678" s="10">
        <f t="shared" si="36"/>
        <v>5</v>
      </c>
      <c r="O678" s="10">
        <v>1</v>
      </c>
      <c r="P678" s="10">
        <f t="shared" si="37"/>
        <v>1</v>
      </c>
      <c r="Q678" s="10">
        <f t="shared" si="35"/>
        <v>0.5</v>
      </c>
      <c r="R678" s="10">
        <f t="shared" si="38"/>
        <v>0</v>
      </c>
      <c r="S678" s="10" t="str">
        <f t="shared" si="39"/>
        <v/>
      </c>
      <c r="T678" s="10">
        <f t="shared" si="40"/>
        <v>0</v>
      </c>
    </row>
    <row r="679" spans="1:20" ht="20" customHeight="1" x14ac:dyDescent="0.15">
      <c r="A679" s="9">
        <v>45684</v>
      </c>
      <c r="B679" s="9" t="s">
        <v>113</v>
      </c>
      <c r="C679" s="10" t="s">
        <v>19</v>
      </c>
      <c r="D679" s="10" t="s">
        <v>22</v>
      </c>
      <c r="E679" s="10">
        <v>0</v>
      </c>
      <c r="F679" s="10" t="s">
        <v>79</v>
      </c>
      <c r="G679" s="10" t="s">
        <v>42</v>
      </c>
      <c r="H679" s="10" t="s">
        <v>98</v>
      </c>
      <c r="I679" s="10">
        <v>232.5</v>
      </c>
      <c r="J679" s="11">
        <v>-10.5</v>
      </c>
      <c r="K679" s="10">
        <v>91</v>
      </c>
      <c r="L679" s="10">
        <v>110</v>
      </c>
      <c r="M679" s="10">
        <f t="shared" si="33"/>
        <v>201</v>
      </c>
      <c r="N679" s="10">
        <f t="shared" si="36"/>
        <v>-19</v>
      </c>
      <c r="O679" s="10">
        <v>1</v>
      </c>
      <c r="P679" s="10">
        <f t="shared" si="37"/>
        <v>0</v>
      </c>
      <c r="Q679" s="10" t="str">
        <f t="shared" si="35"/>
        <v/>
      </c>
      <c r="R679" s="10">
        <f t="shared" si="38"/>
        <v>1</v>
      </c>
      <c r="S679" s="10">
        <f t="shared" si="39"/>
        <v>31.5</v>
      </c>
      <c r="T679" s="10">
        <f t="shared" si="40"/>
        <v>0</v>
      </c>
    </row>
    <row r="680" spans="1:20" ht="20" customHeight="1" x14ac:dyDescent="0.15">
      <c r="A680" s="9">
        <v>45684</v>
      </c>
      <c r="B680" s="9" t="s">
        <v>113</v>
      </c>
      <c r="C680" s="10" t="s">
        <v>71</v>
      </c>
      <c r="D680" s="10" t="s">
        <v>24</v>
      </c>
      <c r="E680" s="10">
        <v>0</v>
      </c>
      <c r="F680" s="10" t="s">
        <v>86</v>
      </c>
      <c r="G680" s="10" t="s">
        <v>62</v>
      </c>
      <c r="H680" s="10" t="s">
        <v>97</v>
      </c>
      <c r="I680" s="10">
        <v>223</v>
      </c>
      <c r="J680" s="11">
        <v>10</v>
      </c>
      <c r="K680" s="10">
        <v>110</v>
      </c>
      <c r="L680" s="10">
        <v>96</v>
      </c>
      <c r="M680" s="10">
        <f t="shared" si="33"/>
        <v>206</v>
      </c>
      <c r="N680" s="10">
        <f t="shared" si="36"/>
        <v>14</v>
      </c>
      <c r="O680" s="10">
        <v>1</v>
      </c>
      <c r="P680" s="10">
        <f t="shared" si="37"/>
        <v>0</v>
      </c>
      <c r="Q680" s="10" t="str">
        <f t="shared" si="35"/>
        <v/>
      </c>
      <c r="R680" s="10">
        <f t="shared" si="38"/>
        <v>1</v>
      </c>
      <c r="S680" s="10">
        <f t="shared" si="39"/>
        <v>17</v>
      </c>
      <c r="T680" s="10">
        <f t="shared" si="40"/>
        <v>0</v>
      </c>
    </row>
    <row r="681" spans="1:20" ht="20" customHeight="1" x14ac:dyDescent="0.15">
      <c r="A681" s="9">
        <v>45684</v>
      </c>
      <c r="B681" s="9" t="s">
        <v>113</v>
      </c>
      <c r="C681" s="10" t="s">
        <v>36</v>
      </c>
      <c r="D681" s="10" t="s">
        <v>23</v>
      </c>
      <c r="E681" s="10">
        <v>0</v>
      </c>
      <c r="F681" s="10" t="s">
        <v>38</v>
      </c>
      <c r="G681" s="10" t="s">
        <v>14</v>
      </c>
      <c r="H681" s="10" t="s">
        <v>114</v>
      </c>
      <c r="I681" s="10">
        <v>224</v>
      </c>
      <c r="J681" s="11">
        <v>-1.5</v>
      </c>
      <c r="K681" s="10">
        <v>104</v>
      </c>
      <c r="L681" s="10">
        <v>113</v>
      </c>
      <c r="M681" s="10">
        <f t="shared" si="33"/>
        <v>217</v>
      </c>
      <c r="N681" s="10">
        <f t="shared" si="36"/>
        <v>-9</v>
      </c>
      <c r="O681" s="10">
        <v>1</v>
      </c>
      <c r="P681" s="10">
        <f t="shared" si="37"/>
        <v>0</v>
      </c>
      <c r="Q681" s="10" t="str">
        <f t="shared" si="35"/>
        <v/>
      </c>
      <c r="R681" s="10">
        <f t="shared" si="38"/>
        <v>1</v>
      </c>
      <c r="S681" s="10">
        <f t="shared" si="39"/>
        <v>7</v>
      </c>
      <c r="T681" s="10">
        <f t="shared" si="40"/>
        <v>0</v>
      </c>
    </row>
    <row r="682" spans="1:20" ht="20" customHeight="1" x14ac:dyDescent="0.15">
      <c r="A682" s="9">
        <v>45684</v>
      </c>
      <c r="B682" s="9" t="s">
        <v>113</v>
      </c>
      <c r="C682" s="10" t="s">
        <v>30</v>
      </c>
      <c r="D682" s="10" t="s">
        <v>7</v>
      </c>
      <c r="E682" s="10">
        <v>0</v>
      </c>
      <c r="F682" s="10" t="s">
        <v>55</v>
      </c>
      <c r="G682" s="10" t="s">
        <v>57</v>
      </c>
      <c r="H682" s="10" t="s">
        <v>85</v>
      </c>
      <c r="I682" s="10">
        <v>221.5</v>
      </c>
      <c r="J682" s="11">
        <v>-6.5</v>
      </c>
      <c r="K682" s="10">
        <v>114</v>
      </c>
      <c r="L682" s="10">
        <v>112</v>
      </c>
      <c r="M682" s="10">
        <f t="shared" si="33"/>
        <v>226</v>
      </c>
      <c r="N682" s="10">
        <f t="shared" si="36"/>
        <v>2</v>
      </c>
      <c r="O682" s="10">
        <v>1</v>
      </c>
      <c r="P682" s="10">
        <f t="shared" si="37"/>
        <v>1</v>
      </c>
      <c r="Q682" s="10">
        <f t="shared" si="35"/>
        <v>4.5</v>
      </c>
      <c r="R682" s="10">
        <f t="shared" si="38"/>
        <v>0</v>
      </c>
      <c r="S682" s="10" t="str">
        <f t="shared" si="39"/>
        <v/>
      </c>
      <c r="T682" s="10">
        <f t="shared" si="40"/>
        <v>0</v>
      </c>
    </row>
    <row r="683" spans="1:20" ht="20" customHeight="1" x14ac:dyDescent="0.15">
      <c r="A683" s="9">
        <v>45684</v>
      </c>
      <c r="B683" s="9" t="s">
        <v>113</v>
      </c>
      <c r="C683" s="10" t="s">
        <v>26</v>
      </c>
      <c r="D683" s="10" t="s">
        <v>27</v>
      </c>
      <c r="E683" s="10">
        <v>0</v>
      </c>
      <c r="F683" s="10" t="s">
        <v>63</v>
      </c>
      <c r="G683" s="10" t="s">
        <v>83</v>
      </c>
      <c r="H683" s="10" t="s">
        <v>65</v>
      </c>
      <c r="I683" s="10">
        <v>207.5</v>
      </c>
      <c r="J683" s="11">
        <v>-1</v>
      </c>
      <c r="K683" s="10">
        <v>119</v>
      </c>
      <c r="L683" s="10">
        <v>125</v>
      </c>
      <c r="M683" s="10">
        <f t="shared" si="33"/>
        <v>244</v>
      </c>
      <c r="N683" s="10">
        <f t="shared" si="36"/>
        <v>-6</v>
      </c>
      <c r="O683" s="10">
        <v>1</v>
      </c>
      <c r="P683" s="10">
        <f t="shared" si="37"/>
        <v>1</v>
      </c>
      <c r="Q683" s="10">
        <f t="shared" si="35"/>
        <v>36.5</v>
      </c>
      <c r="R683" s="10">
        <f t="shared" si="38"/>
        <v>0</v>
      </c>
      <c r="S683" s="10" t="str">
        <f t="shared" si="39"/>
        <v/>
      </c>
      <c r="T683" s="10">
        <f t="shared" si="40"/>
        <v>0</v>
      </c>
    </row>
    <row r="684" spans="1:20" ht="20" customHeight="1" x14ac:dyDescent="0.15">
      <c r="A684" s="9">
        <v>45684</v>
      </c>
      <c r="B684" s="9" t="s">
        <v>113</v>
      </c>
      <c r="C684" s="10" t="s">
        <v>31</v>
      </c>
      <c r="D684" s="10" t="s">
        <v>8</v>
      </c>
      <c r="E684" s="10">
        <v>0</v>
      </c>
      <c r="F684" s="10" t="s">
        <v>64</v>
      </c>
      <c r="G684" s="10" t="s">
        <v>105</v>
      </c>
      <c r="H684" s="10" t="s">
        <v>54</v>
      </c>
      <c r="I684" s="10">
        <v>239.5</v>
      </c>
      <c r="J684" s="11">
        <v>-4.5</v>
      </c>
      <c r="K684" s="10">
        <v>106</v>
      </c>
      <c r="L684" s="10">
        <v>143</v>
      </c>
      <c r="M684" s="10">
        <f t="shared" si="33"/>
        <v>249</v>
      </c>
      <c r="N684" s="10">
        <f t="shared" si="36"/>
        <v>-37</v>
      </c>
      <c r="O684" s="10">
        <v>1</v>
      </c>
      <c r="P684" s="10">
        <f t="shared" si="37"/>
        <v>1</v>
      </c>
      <c r="Q684" s="10">
        <f t="shared" si="35"/>
        <v>9.5</v>
      </c>
      <c r="R684" s="10">
        <f t="shared" si="38"/>
        <v>0</v>
      </c>
      <c r="S684" s="10" t="str">
        <f t="shared" si="39"/>
        <v/>
      </c>
      <c r="T684" s="10">
        <f t="shared" si="40"/>
        <v>0</v>
      </c>
    </row>
    <row r="685" spans="1:20" ht="20" customHeight="1" x14ac:dyDescent="0.15">
      <c r="A685" s="9">
        <v>45684</v>
      </c>
      <c r="B685" s="9" t="s">
        <v>113</v>
      </c>
      <c r="C685" s="10" t="s">
        <v>25</v>
      </c>
      <c r="D685" s="10" t="s">
        <v>9</v>
      </c>
      <c r="E685" s="10">
        <v>0</v>
      </c>
      <c r="F685" s="10" t="s">
        <v>50</v>
      </c>
      <c r="G685" s="10" t="s">
        <v>80</v>
      </c>
      <c r="H685" s="10" t="s">
        <v>52</v>
      </c>
      <c r="I685" s="10">
        <v>224</v>
      </c>
      <c r="J685" s="11">
        <v>-7</v>
      </c>
      <c r="K685" s="10">
        <v>92</v>
      </c>
      <c r="L685" s="10">
        <v>100</v>
      </c>
      <c r="M685" s="10">
        <f t="shared" si="33"/>
        <v>192</v>
      </c>
      <c r="N685" s="10">
        <f t="shared" si="36"/>
        <v>-8</v>
      </c>
      <c r="O685" s="10">
        <v>1</v>
      </c>
      <c r="P685" s="10">
        <f t="shared" si="37"/>
        <v>0</v>
      </c>
      <c r="Q685" s="10" t="str">
        <f t="shared" si="35"/>
        <v/>
      </c>
      <c r="R685" s="10">
        <f t="shared" si="38"/>
        <v>1</v>
      </c>
      <c r="S685" s="10">
        <f t="shared" si="39"/>
        <v>32</v>
      </c>
      <c r="T685" s="10">
        <f t="shared" si="40"/>
        <v>0</v>
      </c>
    </row>
    <row r="686" spans="1:20" ht="20" customHeight="1" x14ac:dyDescent="0.15">
      <c r="A686" s="9">
        <v>45684</v>
      </c>
      <c r="B686" s="9" t="s">
        <v>113</v>
      </c>
      <c r="C686" s="10" t="s">
        <v>70</v>
      </c>
      <c r="D686" s="10" t="s">
        <v>28</v>
      </c>
      <c r="E686" s="10">
        <v>0</v>
      </c>
      <c r="F686" s="10" t="s">
        <v>44</v>
      </c>
      <c r="G686" s="10" t="s">
        <v>61</v>
      </c>
      <c r="H686" s="10" t="s">
        <v>45</v>
      </c>
      <c r="I686" s="10">
        <v>244.5</v>
      </c>
      <c r="J686" s="11">
        <v>7.5</v>
      </c>
      <c r="K686" s="10">
        <v>121</v>
      </c>
      <c r="L686" s="10">
        <v>129</v>
      </c>
      <c r="M686" s="10">
        <f t="shared" si="33"/>
        <v>250</v>
      </c>
      <c r="N686" s="10">
        <f t="shared" si="36"/>
        <v>-8</v>
      </c>
      <c r="O686" s="10">
        <v>1</v>
      </c>
      <c r="P686" s="10">
        <f t="shared" si="37"/>
        <v>1</v>
      </c>
      <c r="Q686" s="10">
        <f t="shared" si="35"/>
        <v>5.5</v>
      </c>
      <c r="R686" s="10">
        <f t="shared" si="38"/>
        <v>0</v>
      </c>
      <c r="S686" s="10" t="str">
        <f t="shared" si="39"/>
        <v/>
      </c>
      <c r="T686" s="10">
        <f t="shared" si="40"/>
        <v>0</v>
      </c>
    </row>
    <row r="687" spans="1:20" ht="20" customHeight="1" x14ac:dyDescent="0.15">
      <c r="A687" s="9">
        <v>45684</v>
      </c>
      <c r="B687" s="9" t="s">
        <v>113</v>
      </c>
      <c r="C687" s="10" t="s">
        <v>66</v>
      </c>
      <c r="D687" s="10" t="s">
        <v>68</v>
      </c>
      <c r="E687" s="10">
        <v>0</v>
      </c>
      <c r="F687" s="10" t="s">
        <v>78</v>
      </c>
      <c r="G687" s="10" t="s">
        <v>96</v>
      </c>
      <c r="H687" s="10" t="s">
        <v>107</v>
      </c>
      <c r="I687" s="10">
        <v>234.5</v>
      </c>
      <c r="J687" s="11">
        <v>-11.5</v>
      </c>
      <c r="K687" s="10">
        <v>108</v>
      </c>
      <c r="L687" s="10">
        <v>130</v>
      </c>
      <c r="M687" s="10">
        <f t="shared" si="33"/>
        <v>238</v>
      </c>
      <c r="N687" s="10">
        <f t="shared" si="36"/>
        <v>-22</v>
      </c>
      <c r="O687" s="10">
        <v>1</v>
      </c>
      <c r="P687" s="10">
        <f t="shared" si="37"/>
        <v>1</v>
      </c>
      <c r="Q687" s="10">
        <f t="shared" si="35"/>
        <v>3.5</v>
      </c>
      <c r="R687" s="10">
        <f t="shared" si="38"/>
        <v>0</v>
      </c>
      <c r="S687" s="10" t="str">
        <f t="shared" si="39"/>
        <v/>
      </c>
      <c r="T687" s="10">
        <f t="shared" si="40"/>
        <v>0</v>
      </c>
    </row>
    <row r="688" spans="1:20" ht="20" customHeight="1" x14ac:dyDescent="0.15">
      <c r="A688" s="9">
        <v>45684</v>
      </c>
      <c r="B688" s="9" t="s">
        <v>113</v>
      </c>
      <c r="C688" s="10" t="s">
        <v>20</v>
      </c>
      <c r="D688" s="10" t="s">
        <v>32</v>
      </c>
      <c r="E688" s="10">
        <v>0</v>
      </c>
      <c r="F688" s="10" t="s">
        <v>58</v>
      </c>
      <c r="G688" s="10" t="s">
        <v>81</v>
      </c>
      <c r="H688" s="10" t="s">
        <v>84</v>
      </c>
      <c r="I688" s="10">
        <v>233.5</v>
      </c>
      <c r="J688" s="11">
        <v>9.5</v>
      </c>
      <c r="K688" s="10">
        <v>125</v>
      </c>
      <c r="L688" s="10">
        <v>110</v>
      </c>
      <c r="M688" s="10">
        <f t="shared" si="33"/>
        <v>235</v>
      </c>
      <c r="N688" s="10">
        <f t="shared" si="36"/>
        <v>15</v>
      </c>
      <c r="O688" s="10">
        <v>1</v>
      </c>
      <c r="P688" s="10">
        <f t="shared" si="37"/>
        <v>1</v>
      </c>
      <c r="Q688" s="10">
        <f t="shared" si="35"/>
        <v>1.5</v>
      </c>
      <c r="R688" s="10">
        <f t="shared" si="38"/>
        <v>0</v>
      </c>
      <c r="S688" s="10" t="str">
        <f t="shared" si="39"/>
        <v/>
      </c>
      <c r="T688" s="10">
        <f t="shared" si="40"/>
        <v>0</v>
      </c>
    </row>
    <row r="689" spans="1:20" ht="20" customHeight="1" x14ac:dyDescent="0.15">
      <c r="A689" s="9">
        <v>45684</v>
      </c>
      <c r="B689" s="9" t="s">
        <v>113</v>
      </c>
      <c r="C689" s="10" t="s">
        <v>35</v>
      </c>
      <c r="D689" s="10" t="s">
        <v>34</v>
      </c>
      <c r="E689" s="10">
        <v>0</v>
      </c>
      <c r="F689" s="10" t="s">
        <v>104</v>
      </c>
      <c r="G689" s="10" t="s">
        <v>15</v>
      </c>
      <c r="H689" s="10" t="s">
        <v>120</v>
      </c>
      <c r="I689" s="10">
        <v>222.5</v>
      </c>
      <c r="J689" s="11">
        <v>-1</v>
      </c>
      <c r="K689" s="10">
        <v>109</v>
      </c>
      <c r="L689" s="10">
        <v>111</v>
      </c>
      <c r="M689" s="10">
        <f t="shared" si="33"/>
        <v>220</v>
      </c>
      <c r="N689" s="10">
        <f t="shared" si="36"/>
        <v>-2</v>
      </c>
      <c r="O689" s="10">
        <v>1</v>
      </c>
      <c r="P689" s="10">
        <f t="shared" si="37"/>
        <v>0</v>
      </c>
      <c r="Q689" s="10" t="str">
        <f t="shared" si="35"/>
        <v/>
      </c>
      <c r="R689" s="10">
        <f t="shared" si="38"/>
        <v>1</v>
      </c>
      <c r="S689" s="10">
        <f t="shared" si="39"/>
        <v>2.5</v>
      </c>
      <c r="T689" s="10">
        <f t="shared" si="40"/>
        <v>0</v>
      </c>
    </row>
    <row r="690" spans="1:20" ht="20" customHeight="1" x14ac:dyDescent="0.15">
      <c r="A690" s="29">
        <v>45685</v>
      </c>
      <c r="B690" s="29" t="s">
        <v>73</v>
      </c>
      <c r="C690" s="30" t="s">
        <v>6</v>
      </c>
      <c r="D690" s="30" t="s">
        <v>21</v>
      </c>
      <c r="E690" s="30">
        <v>0</v>
      </c>
      <c r="F690" s="30" t="s">
        <v>38</v>
      </c>
      <c r="G690" s="30" t="s">
        <v>62</v>
      </c>
      <c r="H690" s="30" t="s">
        <v>119</v>
      </c>
      <c r="I690" s="30">
        <v>218.5</v>
      </c>
      <c r="J690" s="31">
        <v>4.5</v>
      </c>
      <c r="K690" s="30">
        <v>104</v>
      </c>
      <c r="L690" s="30">
        <v>118</v>
      </c>
      <c r="M690" s="30">
        <f t="shared" si="33"/>
        <v>222</v>
      </c>
      <c r="N690" s="30">
        <f t="shared" si="36"/>
        <v>-14</v>
      </c>
      <c r="O690" s="30">
        <v>1</v>
      </c>
      <c r="P690" s="30">
        <f t="shared" si="37"/>
        <v>1</v>
      </c>
      <c r="Q690" s="30">
        <f t="shared" si="35"/>
        <v>3.5</v>
      </c>
      <c r="R690" s="30">
        <f t="shared" si="38"/>
        <v>0</v>
      </c>
      <c r="S690" s="30" t="str">
        <f t="shared" si="39"/>
        <v/>
      </c>
      <c r="T690" s="30">
        <f t="shared" si="40"/>
        <v>0</v>
      </c>
    </row>
    <row r="691" spans="1:20" ht="20" customHeight="1" x14ac:dyDescent="0.15">
      <c r="A691" s="29">
        <v>45685</v>
      </c>
      <c r="B691" s="29" t="s">
        <v>73</v>
      </c>
      <c r="C691" s="30" t="s">
        <v>30</v>
      </c>
      <c r="D691" s="30" t="s">
        <v>25</v>
      </c>
      <c r="E691" s="30">
        <v>0</v>
      </c>
      <c r="F691" s="30" t="s">
        <v>93</v>
      </c>
      <c r="G691" s="30" t="s">
        <v>45</v>
      </c>
      <c r="H691" s="30" t="s">
        <v>94</v>
      </c>
      <c r="I691" s="30">
        <v>227.5</v>
      </c>
      <c r="J691" s="31">
        <v>5.5</v>
      </c>
      <c r="K691" s="30">
        <v>100</v>
      </c>
      <c r="L691" s="30">
        <v>96</v>
      </c>
      <c r="M691" s="30">
        <f t="shared" si="33"/>
        <v>196</v>
      </c>
      <c r="N691" s="30">
        <f t="shared" si="36"/>
        <v>4</v>
      </c>
      <c r="O691" s="30">
        <v>1</v>
      </c>
      <c r="P691" s="30">
        <f t="shared" si="37"/>
        <v>0</v>
      </c>
      <c r="Q691" s="30" t="str">
        <f t="shared" si="35"/>
        <v/>
      </c>
      <c r="R691" s="30">
        <f t="shared" si="38"/>
        <v>1</v>
      </c>
      <c r="S691" s="30">
        <f t="shared" si="39"/>
        <v>31.5</v>
      </c>
      <c r="T691" s="30">
        <f t="shared" si="40"/>
        <v>0</v>
      </c>
    </row>
    <row r="692" spans="1:20" ht="20" customHeight="1" x14ac:dyDescent="0.15">
      <c r="A692" s="29">
        <v>45685</v>
      </c>
      <c r="B692" s="29" t="s">
        <v>73</v>
      </c>
      <c r="C692" s="30" t="s">
        <v>20</v>
      </c>
      <c r="D692" s="30" t="s">
        <v>33</v>
      </c>
      <c r="E692" s="30">
        <v>0</v>
      </c>
      <c r="F692" s="30" t="s">
        <v>60</v>
      </c>
      <c r="G692" s="30" t="s">
        <v>104</v>
      </c>
      <c r="H692" s="30" t="s">
        <v>110</v>
      </c>
      <c r="I692" s="30">
        <v>230.5</v>
      </c>
      <c r="J692" s="31">
        <v>6.5</v>
      </c>
      <c r="K692" s="30">
        <v>112</v>
      </c>
      <c r="L692" s="30">
        <v>125</v>
      </c>
      <c r="M692" s="30">
        <f t="shared" si="33"/>
        <v>237</v>
      </c>
      <c r="N692" s="30">
        <f t="shared" si="36"/>
        <v>-13</v>
      </c>
      <c r="O692" s="30">
        <v>1</v>
      </c>
      <c r="P692" s="30">
        <f t="shared" si="37"/>
        <v>1</v>
      </c>
      <c r="Q692" s="30">
        <f t="shared" si="35"/>
        <v>6.5</v>
      </c>
      <c r="R692" s="30">
        <f t="shared" si="38"/>
        <v>0</v>
      </c>
      <c r="S692" s="30" t="str">
        <f t="shared" si="39"/>
        <v/>
      </c>
      <c r="T692" s="30">
        <f t="shared" si="40"/>
        <v>0</v>
      </c>
    </row>
    <row r="693" spans="1:20" ht="20" customHeight="1" x14ac:dyDescent="0.15">
      <c r="A693" s="29">
        <v>45685</v>
      </c>
      <c r="B693" s="29" t="s">
        <v>73</v>
      </c>
      <c r="C693" s="30" t="s">
        <v>32</v>
      </c>
      <c r="D693" s="30" t="s">
        <v>37</v>
      </c>
      <c r="E693" s="30">
        <v>0</v>
      </c>
      <c r="F693" s="30" t="s">
        <v>89</v>
      </c>
      <c r="G693" s="30" t="s">
        <v>11</v>
      </c>
      <c r="H693" s="30" t="s">
        <v>121</v>
      </c>
      <c r="I693" s="30">
        <v>228</v>
      </c>
      <c r="J693" s="31">
        <v>-11.5</v>
      </c>
      <c r="K693" s="30">
        <v>103</v>
      </c>
      <c r="L693" s="30">
        <v>114</v>
      </c>
      <c r="M693" s="30">
        <f t="shared" si="33"/>
        <v>217</v>
      </c>
      <c r="N693" s="30">
        <f t="shared" si="36"/>
        <v>-11</v>
      </c>
      <c r="O693" s="30">
        <v>1</v>
      </c>
      <c r="P693" s="30">
        <f t="shared" si="37"/>
        <v>0</v>
      </c>
      <c r="Q693" s="30" t="str">
        <f t="shared" si="35"/>
        <v/>
      </c>
      <c r="R693" s="30">
        <f t="shared" si="38"/>
        <v>1</v>
      </c>
      <c r="S693" s="30">
        <f t="shared" si="39"/>
        <v>11</v>
      </c>
      <c r="T693" s="30">
        <f t="shared" si="40"/>
        <v>0</v>
      </c>
    </row>
    <row r="694" spans="1:20" ht="20" customHeight="1" x14ac:dyDescent="0.15">
      <c r="A694" s="9">
        <v>45686</v>
      </c>
      <c r="B694" s="9" t="s">
        <v>74</v>
      </c>
      <c r="C694" s="10" t="s">
        <v>19</v>
      </c>
      <c r="D694" s="10" t="s">
        <v>18</v>
      </c>
      <c r="E694" s="10">
        <v>0</v>
      </c>
      <c r="F694" s="10" t="s">
        <v>55</v>
      </c>
      <c r="G694" s="10" t="s">
        <v>120</v>
      </c>
      <c r="H694" s="10" t="s">
        <v>85</v>
      </c>
      <c r="I694" s="10">
        <v>229</v>
      </c>
      <c r="J694" s="11">
        <v>-5.5</v>
      </c>
      <c r="K694" s="10">
        <v>119</v>
      </c>
      <c r="L694" s="10">
        <v>133</v>
      </c>
      <c r="M694" s="10">
        <f t="shared" si="33"/>
        <v>252</v>
      </c>
      <c r="N694" s="10">
        <f t="shared" si="36"/>
        <v>-14</v>
      </c>
      <c r="O694" s="10">
        <v>1</v>
      </c>
      <c r="P694" s="10">
        <f t="shared" si="37"/>
        <v>1</v>
      </c>
      <c r="Q694" s="10">
        <f t="shared" si="35"/>
        <v>23</v>
      </c>
      <c r="R694" s="10">
        <f t="shared" si="38"/>
        <v>0</v>
      </c>
      <c r="S694" s="10" t="str">
        <f t="shared" si="39"/>
        <v/>
      </c>
      <c r="T694" s="10">
        <f t="shared" si="40"/>
        <v>0</v>
      </c>
    </row>
    <row r="695" spans="1:20" ht="20" customHeight="1" x14ac:dyDescent="0.15">
      <c r="A695" s="9">
        <v>45686</v>
      </c>
      <c r="B695" s="9" t="s">
        <v>74</v>
      </c>
      <c r="C695" s="10" t="s">
        <v>23</v>
      </c>
      <c r="D695" s="10" t="s">
        <v>66</v>
      </c>
      <c r="E695" s="10">
        <v>0</v>
      </c>
      <c r="F695" s="10" t="s">
        <v>48</v>
      </c>
      <c r="G695" s="10" t="s">
        <v>42</v>
      </c>
      <c r="H695" s="10" t="s">
        <v>40</v>
      </c>
      <c r="I695" s="10">
        <v>230.5</v>
      </c>
      <c r="J695" s="11">
        <v>6.5</v>
      </c>
      <c r="K695" s="10">
        <v>106</v>
      </c>
      <c r="L695" s="10">
        <v>82</v>
      </c>
      <c r="M695" s="10">
        <f t="shared" si="33"/>
        <v>188</v>
      </c>
      <c r="N695" s="10">
        <f t="shared" si="36"/>
        <v>24</v>
      </c>
      <c r="O695" s="10">
        <v>1</v>
      </c>
      <c r="P695" s="10">
        <f t="shared" si="37"/>
        <v>0</v>
      </c>
      <c r="Q695" s="10" t="str">
        <f t="shared" si="35"/>
        <v/>
      </c>
      <c r="R695" s="10">
        <f t="shared" si="38"/>
        <v>1</v>
      </c>
      <c r="S695" s="10">
        <f t="shared" si="39"/>
        <v>42.5</v>
      </c>
      <c r="T695" s="10">
        <f t="shared" si="40"/>
        <v>0</v>
      </c>
    </row>
    <row r="696" spans="1:20" ht="20" customHeight="1" x14ac:dyDescent="0.15">
      <c r="A696" s="9">
        <v>45686</v>
      </c>
      <c r="B696" s="9" t="s">
        <v>74</v>
      </c>
      <c r="C696" s="10" t="s">
        <v>24</v>
      </c>
      <c r="D696" s="10" t="s">
        <v>29</v>
      </c>
      <c r="E696" s="10">
        <v>0</v>
      </c>
      <c r="F696" s="10" t="s">
        <v>64</v>
      </c>
      <c r="G696" s="10" t="s">
        <v>108</v>
      </c>
      <c r="H696" s="10" t="s">
        <v>107</v>
      </c>
      <c r="I696" s="10">
        <v>209.5</v>
      </c>
      <c r="J696" s="11">
        <v>-3.5</v>
      </c>
      <c r="K696" s="10">
        <v>104</v>
      </c>
      <c r="L696" s="10">
        <v>83</v>
      </c>
      <c r="M696" s="10">
        <f t="shared" si="33"/>
        <v>187</v>
      </c>
      <c r="N696" s="10">
        <f t="shared" si="36"/>
        <v>21</v>
      </c>
      <c r="O696" s="10">
        <v>1</v>
      </c>
      <c r="P696" s="10">
        <f t="shared" si="37"/>
        <v>0</v>
      </c>
      <c r="Q696" s="10" t="str">
        <f t="shared" si="35"/>
        <v/>
      </c>
      <c r="R696" s="10">
        <f t="shared" si="38"/>
        <v>1</v>
      </c>
      <c r="S696" s="10">
        <f t="shared" si="39"/>
        <v>22.5</v>
      </c>
      <c r="T696" s="10">
        <f t="shared" si="40"/>
        <v>0</v>
      </c>
    </row>
    <row r="697" spans="1:20" ht="20" customHeight="1" x14ac:dyDescent="0.15">
      <c r="A697" s="9">
        <v>45686</v>
      </c>
      <c r="B697" s="9" t="s">
        <v>74</v>
      </c>
      <c r="C697" s="10" t="s">
        <v>70</v>
      </c>
      <c r="D697" s="10" t="s">
        <v>8</v>
      </c>
      <c r="E697" s="10">
        <v>0</v>
      </c>
      <c r="F697" s="10" t="s">
        <v>56</v>
      </c>
      <c r="G697" s="10" t="s">
        <v>80</v>
      </c>
      <c r="H697" s="10" t="s">
        <v>49</v>
      </c>
      <c r="I697" s="10">
        <v>243.5</v>
      </c>
      <c r="J697" s="11">
        <v>-3</v>
      </c>
      <c r="K697" s="10">
        <v>112</v>
      </c>
      <c r="L697" s="10">
        <v>122</v>
      </c>
      <c r="M697" s="10">
        <f t="shared" si="33"/>
        <v>234</v>
      </c>
      <c r="N697" s="10">
        <f t="shared" si="36"/>
        <v>-10</v>
      </c>
      <c r="O697" s="10">
        <v>1</v>
      </c>
      <c r="P697" s="10">
        <f t="shared" si="37"/>
        <v>0</v>
      </c>
      <c r="Q697" s="10" t="str">
        <f t="shared" si="35"/>
        <v/>
      </c>
      <c r="R697" s="10">
        <f t="shared" si="38"/>
        <v>1</v>
      </c>
      <c r="S697" s="10">
        <f t="shared" si="39"/>
        <v>9.5</v>
      </c>
      <c r="T697" s="10">
        <f t="shared" si="40"/>
        <v>0</v>
      </c>
    </row>
    <row r="698" spans="1:20" ht="20" customHeight="1" x14ac:dyDescent="0.15">
      <c r="A698" s="9">
        <v>45686</v>
      </c>
      <c r="B698" s="9" t="s">
        <v>74</v>
      </c>
      <c r="C698" s="10" t="s">
        <v>71</v>
      </c>
      <c r="D698" s="10" t="s">
        <v>21</v>
      </c>
      <c r="E698" s="10">
        <v>0</v>
      </c>
      <c r="F698" s="10" t="s">
        <v>44</v>
      </c>
      <c r="G698" s="10" t="s">
        <v>86</v>
      </c>
      <c r="H698" s="10" t="s">
        <v>98</v>
      </c>
      <c r="I698" s="10">
        <v>224.5</v>
      </c>
      <c r="J698" s="11">
        <v>8.5</v>
      </c>
      <c r="K698" s="10">
        <v>104</v>
      </c>
      <c r="L698" s="10">
        <v>117</v>
      </c>
      <c r="M698" s="10">
        <f t="shared" si="33"/>
        <v>221</v>
      </c>
      <c r="N698" s="10">
        <f t="shared" si="36"/>
        <v>-13</v>
      </c>
      <c r="O698" s="10">
        <v>1</v>
      </c>
      <c r="P698" s="10">
        <f t="shared" si="37"/>
        <v>0</v>
      </c>
      <c r="Q698" s="10" t="str">
        <f t="shared" si="35"/>
        <v/>
      </c>
      <c r="R698" s="10">
        <f t="shared" si="38"/>
        <v>1</v>
      </c>
      <c r="S698" s="10">
        <f t="shared" si="39"/>
        <v>3.5</v>
      </c>
      <c r="T698" s="10">
        <f t="shared" si="40"/>
        <v>0</v>
      </c>
    </row>
    <row r="699" spans="1:20" ht="20" customHeight="1" x14ac:dyDescent="0.15">
      <c r="A699" s="9">
        <v>45686</v>
      </c>
      <c r="B699" s="9" t="s">
        <v>74</v>
      </c>
      <c r="C699" s="10" t="s">
        <v>28</v>
      </c>
      <c r="D699" s="10" t="s">
        <v>7</v>
      </c>
      <c r="E699" s="10">
        <v>0</v>
      </c>
      <c r="F699" s="10" t="s">
        <v>39</v>
      </c>
      <c r="G699" s="10" t="s">
        <v>51</v>
      </c>
      <c r="H699" s="10" t="s">
        <v>117</v>
      </c>
      <c r="I699" s="10">
        <v>235.5</v>
      </c>
      <c r="J699" s="11">
        <v>-14.5</v>
      </c>
      <c r="K699" s="10">
        <v>100</v>
      </c>
      <c r="L699" s="10">
        <v>122</v>
      </c>
      <c r="M699" s="10">
        <f t="shared" si="33"/>
        <v>222</v>
      </c>
      <c r="N699" s="10">
        <f t="shared" si="36"/>
        <v>-22</v>
      </c>
      <c r="O699" s="10">
        <v>1</v>
      </c>
      <c r="P699" s="10">
        <f t="shared" si="37"/>
        <v>0</v>
      </c>
      <c r="Q699" s="10" t="str">
        <f t="shared" si="35"/>
        <v/>
      </c>
      <c r="R699" s="10">
        <f t="shared" si="38"/>
        <v>1</v>
      </c>
      <c r="S699" s="10">
        <f t="shared" si="39"/>
        <v>13.5</v>
      </c>
      <c r="T699" s="10">
        <f t="shared" si="40"/>
        <v>0</v>
      </c>
    </row>
    <row r="700" spans="1:20" ht="20" customHeight="1" x14ac:dyDescent="0.15">
      <c r="A700" s="9">
        <v>45686</v>
      </c>
      <c r="B700" s="9" t="s">
        <v>74</v>
      </c>
      <c r="C700" s="10" t="s">
        <v>22</v>
      </c>
      <c r="D700" s="10" t="s">
        <v>27</v>
      </c>
      <c r="E700" s="10">
        <v>0</v>
      </c>
      <c r="F700" s="10" t="s">
        <v>10</v>
      </c>
      <c r="G700" s="10" t="s">
        <v>93</v>
      </c>
      <c r="H700" s="10" t="s">
        <v>97</v>
      </c>
      <c r="I700" s="10">
        <v>228</v>
      </c>
      <c r="J700" s="11">
        <v>7.5</v>
      </c>
      <c r="K700" s="10">
        <v>126</v>
      </c>
      <c r="L700" s="10">
        <v>106</v>
      </c>
      <c r="M700" s="10">
        <f t="shared" si="33"/>
        <v>232</v>
      </c>
      <c r="N700" s="10">
        <f t="shared" si="36"/>
        <v>20</v>
      </c>
      <c r="O700" s="10">
        <v>1</v>
      </c>
      <c r="P700" s="10">
        <f t="shared" si="37"/>
        <v>1</v>
      </c>
      <c r="Q700" s="10">
        <f t="shared" si="35"/>
        <v>4</v>
      </c>
      <c r="R700" s="10">
        <f t="shared" si="38"/>
        <v>0</v>
      </c>
      <c r="S700" s="10" t="str">
        <f t="shared" si="39"/>
        <v/>
      </c>
      <c r="T700" s="10">
        <f t="shared" si="40"/>
        <v>0</v>
      </c>
    </row>
    <row r="701" spans="1:20" ht="20" customHeight="1" x14ac:dyDescent="0.15">
      <c r="A701" s="9">
        <v>45686</v>
      </c>
      <c r="B701" s="9" t="s">
        <v>74</v>
      </c>
      <c r="C701" s="10" t="s">
        <v>35</v>
      </c>
      <c r="D701" s="10" t="s">
        <v>67</v>
      </c>
      <c r="E701" s="10">
        <v>0</v>
      </c>
      <c r="F701" s="10" t="s">
        <v>87</v>
      </c>
      <c r="G701" s="10" t="s">
        <v>83</v>
      </c>
      <c r="H701" s="10" t="s">
        <v>102</v>
      </c>
      <c r="I701" s="10">
        <v>224.5</v>
      </c>
      <c r="J701" s="11">
        <v>2.5</v>
      </c>
      <c r="K701" s="10">
        <v>128</v>
      </c>
      <c r="L701" s="10">
        <v>116</v>
      </c>
      <c r="M701" s="10">
        <f t="shared" si="33"/>
        <v>244</v>
      </c>
      <c r="N701" s="10">
        <f t="shared" si="36"/>
        <v>12</v>
      </c>
      <c r="O701" s="10">
        <v>1</v>
      </c>
      <c r="P701" s="10">
        <f t="shared" si="37"/>
        <v>1</v>
      </c>
      <c r="Q701" s="10">
        <f t="shared" si="35"/>
        <v>19.5</v>
      </c>
      <c r="R701" s="10">
        <f t="shared" si="38"/>
        <v>0</v>
      </c>
      <c r="S701" s="10" t="str">
        <f t="shared" si="39"/>
        <v/>
      </c>
      <c r="T701" s="10">
        <f t="shared" si="40"/>
        <v>0</v>
      </c>
    </row>
    <row r="702" spans="1:20" ht="20" customHeight="1" x14ac:dyDescent="0.15">
      <c r="A702" s="9">
        <v>45686</v>
      </c>
      <c r="B702" s="9" t="s">
        <v>74</v>
      </c>
      <c r="C702" s="10" t="s">
        <v>68</v>
      </c>
      <c r="D702" s="10" t="s">
        <v>36</v>
      </c>
      <c r="E702" s="10">
        <v>0</v>
      </c>
      <c r="F702" s="10" t="s">
        <v>79</v>
      </c>
      <c r="G702" s="10" t="s">
        <v>59</v>
      </c>
      <c r="H702" s="10" t="s">
        <v>57</v>
      </c>
      <c r="I702" s="10">
        <v>232</v>
      </c>
      <c r="J702" s="11">
        <v>2.5</v>
      </c>
      <c r="K702" s="10">
        <v>137</v>
      </c>
      <c r="L702" s="10">
        <v>136</v>
      </c>
      <c r="M702" s="10">
        <f t="shared" si="33"/>
        <v>273</v>
      </c>
      <c r="N702" s="10">
        <f t="shared" si="36"/>
        <v>1</v>
      </c>
      <c r="O702" s="10">
        <v>1</v>
      </c>
      <c r="P702" s="10">
        <f t="shared" si="37"/>
        <v>1</v>
      </c>
      <c r="Q702" s="10">
        <f t="shared" si="35"/>
        <v>41</v>
      </c>
      <c r="R702" s="10">
        <f t="shared" si="38"/>
        <v>0</v>
      </c>
      <c r="S702" s="10" t="str">
        <f t="shared" si="39"/>
        <v/>
      </c>
      <c r="T702" s="10">
        <f t="shared" si="40"/>
        <v>0</v>
      </c>
    </row>
    <row r="703" spans="1:20" ht="20" customHeight="1" x14ac:dyDescent="0.15">
      <c r="A703" s="9">
        <v>45686</v>
      </c>
      <c r="B703" s="9" t="s">
        <v>74</v>
      </c>
      <c r="C703" s="10" t="s">
        <v>9</v>
      </c>
      <c r="D703" s="10" t="s">
        <v>34</v>
      </c>
      <c r="E703" s="10">
        <v>0</v>
      </c>
      <c r="F703" s="10" t="s">
        <v>89</v>
      </c>
      <c r="G703" s="10" t="s">
        <v>53</v>
      </c>
      <c r="H703" s="10" t="s">
        <v>46</v>
      </c>
      <c r="I703" s="10">
        <v>219</v>
      </c>
      <c r="J703" s="11">
        <v>-1</v>
      </c>
      <c r="K703" s="10">
        <v>121</v>
      </c>
      <c r="L703" s="10">
        <v>113</v>
      </c>
      <c r="M703" s="10">
        <f t="shared" si="33"/>
        <v>234</v>
      </c>
      <c r="N703" s="10">
        <f t="shared" si="36"/>
        <v>8</v>
      </c>
      <c r="O703" s="10">
        <v>1</v>
      </c>
      <c r="P703" s="10">
        <f t="shared" si="37"/>
        <v>1</v>
      </c>
      <c r="Q703" s="10">
        <f t="shared" si="35"/>
        <v>15</v>
      </c>
      <c r="R703" s="10">
        <f t="shared" si="38"/>
        <v>0</v>
      </c>
      <c r="S703" s="10" t="str">
        <f t="shared" si="39"/>
        <v/>
      </c>
      <c r="T703" s="10">
        <f t="shared" si="40"/>
        <v>0</v>
      </c>
    </row>
    <row r="704" spans="1:20" ht="20" customHeight="1" x14ac:dyDescent="0.15">
      <c r="A704" s="9">
        <v>45686</v>
      </c>
      <c r="B704" s="9" t="s">
        <v>74</v>
      </c>
      <c r="C704" s="10" t="s">
        <v>69</v>
      </c>
      <c r="D704" s="10" t="s">
        <v>37</v>
      </c>
      <c r="E704" s="10">
        <v>0</v>
      </c>
      <c r="F704" s="10" t="s">
        <v>58</v>
      </c>
      <c r="G704" s="10" t="s">
        <v>81</v>
      </c>
      <c r="H704" s="10" t="s">
        <v>84</v>
      </c>
      <c r="I704" s="10">
        <v>228</v>
      </c>
      <c r="J704" s="11">
        <v>11</v>
      </c>
      <c r="K704" s="10">
        <v>109</v>
      </c>
      <c r="L704" s="10">
        <v>116</v>
      </c>
      <c r="M704" s="10">
        <f t="shared" si="33"/>
        <v>225</v>
      </c>
      <c r="N704" s="10">
        <f t="shared" si="36"/>
        <v>-7</v>
      </c>
      <c r="O704" s="10">
        <v>1</v>
      </c>
      <c r="P704" s="10">
        <f t="shared" si="37"/>
        <v>0</v>
      </c>
      <c r="Q704" s="10" t="str">
        <f t="shared" si="35"/>
        <v/>
      </c>
      <c r="R704" s="10">
        <f t="shared" si="38"/>
        <v>1</v>
      </c>
      <c r="S704" s="10">
        <f t="shared" si="39"/>
        <v>3</v>
      </c>
      <c r="T704" s="10">
        <f t="shared" si="40"/>
        <v>0</v>
      </c>
    </row>
    <row r="705" spans="1:20" ht="20" customHeight="1" x14ac:dyDescent="0.15">
      <c r="A705" s="29">
        <v>45687</v>
      </c>
      <c r="B705" s="29" t="s">
        <v>75</v>
      </c>
      <c r="C705" s="30" t="s">
        <v>6</v>
      </c>
      <c r="D705" s="30" t="s">
        <v>66</v>
      </c>
      <c r="E705" s="30">
        <v>0</v>
      </c>
      <c r="F705" s="30" t="s">
        <v>63</v>
      </c>
      <c r="G705" s="30" t="s">
        <v>39</v>
      </c>
      <c r="H705" s="30" t="s">
        <v>114</v>
      </c>
      <c r="I705" s="30">
        <v>226.5</v>
      </c>
      <c r="J705" s="31">
        <v>5.5</v>
      </c>
      <c r="K705" s="30">
        <v>134</v>
      </c>
      <c r="L705" s="30">
        <v>96</v>
      </c>
      <c r="M705" s="30">
        <f t="shared" si="33"/>
        <v>230</v>
      </c>
      <c r="N705" s="30">
        <f t="shared" si="36"/>
        <v>38</v>
      </c>
      <c r="O705" s="30">
        <v>1</v>
      </c>
      <c r="P705" s="30">
        <f t="shared" si="37"/>
        <v>1</v>
      </c>
      <c r="Q705" s="30">
        <f t="shared" si="35"/>
        <v>3.5</v>
      </c>
      <c r="R705" s="30">
        <f t="shared" si="38"/>
        <v>0</v>
      </c>
      <c r="S705" s="30" t="str">
        <f t="shared" si="39"/>
        <v/>
      </c>
      <c r="T705" s="30">
        <f t="shared" si="40"/>
        <v>0</v>
      </c>
    </row>
    <row r="706" spans="1:20" ht="20" customHeight="1" x14ac:dyDescent="0.15">
      <c r="A706" s="29">
        <v>45687</v>
      </c>
      <c r="B706" s="29" t="s">
        <v>75</v>
      </c>
      <c r="C706" s="30" t="s">
        <v>25</v>
      </c>
      <c r="D706" s="30" t="s">
        <v>22</v>
      </c>
      <c r="E706" s="30">
        <v>0</v>
      </c>
      <c r="F706" s="30" t="s">
        <v>78</v>
      </c>
      <c r="G706" s="30" t="s">
        <v>61</v>
      </c>
      <c r="H706" s="30" t="s">
        <v>54</v>
      </c>
      <c r="I706" s="30">
        <v>239</v>
      </c>
      <c r="J706" s="31">
        <v>-9.5</v>
      </c>
      <c r="K706" s="30">
        <v>115</v>
      </c>
      <c r="L706" s="30">
        <v>137</v>
      </c>
      <c r="M706" s="30">
        <f t="shared" si="33"/>
        <v>252</v>
      </c>
      <c r="N706" s="30">
        <f t="shared" si="36"/>
        <v>-22</v>
      </c>
      <c r="O706" s="30">
        <v>1</v>
      </c>
      <c r="P706" s="30">
        <f t="shared" si="37"/>
        <v>1</v>
      </c>
      <c r="Q706" s="30">
        <f t="shared" si="35"/>
        <v>13</v>
      </c>
      <c r="R706" s="30">
        <f t="shared" si="38"/>
        <v>0</v>
      </c>
      <c r="S706" s="30" t="str">
        <f t="shared" si="39"/>
        <v/>
      </c>
      <c r="T706" s="30">
        <f t="shared" si="40"/>
        <v>0</v>
      </c>
    </row>
    <row r="707" spans="1:20" ht="20" customHeight="1" x14ac:dyDescent="0.15">
      <c r="A707" s="29">
        <v>45687</v>
      </c>
      <c r="B707" s="29" t="s">
        <v>75</v>
      </c>
      <c r="C707" s="30" t="s">
        <v>9</v>
      </c>
      <c r="D707" s="30" t="s">
        <v>32</v>
      </c>
      <c r="E707" s="30">
        <v>0</v>
      </c>
      <c r="F707" s="30" t="s">
        <v>60</v>
      </c>
      <c r="G707" s="30" t="s">
        <v>104</v>
      </c>
      <c r="H707" s="30" t="s">
        <v>115</v>
      </c>
      <c r="I707" s="30">
        <v>223.5</v>
      </c>
      <c r="J707" s="31">
        <v>7.5</v>
      </c>
      <c r="K707" s="30">
        <v>138</v>
      </c>
      <c r="L707" s="30">
        <v>113</v>
      </c>
      <c r="M707" s="30">
        <f t="shared" si="33"/>
        <v>251</v>
      </c>
      <c r="N707" s="30">
        <f t="shared" si="36"/>
        <v>25</v>
      </c>
      <c r="O707" s="30">
        <v>1</v>
      </c>
      <c r="P707" s="30">
        <f t="shared" si="37"/>
        <v>1</v>
      </c>
      <c r="Q707" s="30">
        <f t="shared" si="35"/>
        <v>27.5</v>
      </c>
      <c r="R707" s="30">
        <f t="shared" si="38"/>
        <v>0</v>
      </c>
      <c r="S707" s="30" t="str">
        <f t="shared" si="39"/>
        <v/>
      </c>
      <c r="T707" s="30">
        <f t="shared" si="40"/>
        <v>0</v>
      </c>
    </row>
    <row r="708" spans="1:20" ht="20" customHeight="1" x14ac:dyDescent="0.15">
      <c r="A708" s="29">
        <v>45687</v>
      </c>
      <c r="B708" s="29" t="s">
        <v>75</v>
      </c>
      <c r="C708" s="30" t="s">
        <v>30</v>
      </c>
      <c r="D708" s="30" t="s">
        <v>31</v>
      </c>
      <c r="E708" s="30">
        <v>0</v>
      </c>
      <c r="F708" s="30" t="s">
        <v>50</v>
      </c>
      <c r="G708" s="30" t="s">
        <v>62</v>
      </c>
      <c r="H708" s="30" t="s">
        <v>43</v>
      </c>
      <c r="I708" s="30">
        <v>236.5</v>
      </c>
      <c r="J708" s="31">
        <v>-2.5</v>
      </c>
      <c r="K708" s="30">
        <v>119</v>
      </c>
      <c r="L708" s="30">
        <v>120</v>
      </c>
      <c r="M708" s="30">
        <f t="shared" si="33"/>
        <v>239</v>
      </c>
      <c r="N708" s="30">
        <f t="shared" si="36"/>
        <v>-1</v>
      </c>
      <c r="O708" s="30">
        <v>1</v>
      </c>
      <c r="P708" s="30">
        <f t="shared" si="37"/>
        <v>1</v>
      </c>
      <c r="Q708" s="30">
        <f t="shared" si="35"/>
        <v>2.5</v>
      </c>
      <c r="R708" s="30">
        <f t="shared" si="38"/>
        <v>0</v>
      </c>
      <c r="S708" s="30" t="str">
        <f t="shared" si="39"/>
        <v/>
      </c>
      <c r="T708" s="30">
        <f t="shared" si="40"/>
        <v>0</v>
      </c>
    </row>
    <row r="709" spans="1:20" ht="20" customHeight="1" x14ac:dyDescent="0.15">
      <c r="A709" s="29">
        <v>45687</v>
      </c>
      <c r="B709" s="29" t="s">
        <v>75</v>
      </c>
      <c r="C709" s="30" t="s">
        <v>26</v>
      </c>
      <c r="D709" s="30" t="s">
        <v>33</v>
      </c>
      <c r="E709" s="30">
        <v>0</v>
      </c>
      <c r="F709" s="30" t="s">
        <v>11</v>
      </c>
      <c r="G709" s="30" t="s">
        <v>81</v>
      </c>
      <c r="H709" s="30" t="s">
        <v>121</v>
      </c>
      <c r="I709" s="30">
        <v>210</v>
      </c>
      <c r="J709" s="31">
        <v>4.5</v>
      </c>
      <c r="K709" s="30">
        <v>90</v>
      </c>
      <c r="L709" s="30">
        <v>119</v>
      </c>
      <c r="M709" s="30">
        <f t="shared" si="33"/>
        <v>209</v>
      </c>
      <c r="N709" s="30">
        <f t="shared" si="36"/>
        <v>-29</v>
      </c>
      <c r="O709" s="30">
        <v>1</v>
      </c>
      <c r="P709" s="30">
        <f t="shared" si="37"/>
        <v>0</v>
      </c>
      <c r="Q709" s="30" t="str">
        <f t="shared" si="35"/>
        <v/>
      </c>
      <c r="R709" s="30">
        <f t="shared" si="38"/>
        <v>1</v>
      </c>
      <c r="S709" s="30">
        <f t="shared" si="39"/>
        <v>1</v>
      </c>
      <c r="T709" s="30">
        <f t="shared" si="40"/>
        <v>0</v>
      </c>
    </row>
    <row r="710" spans="1:20" ht="20" customHeight="1" x14ac:dyDescent="0.15">
      <c r="A710" s="9">
        <v>45688</v>
      </c>
      <c r="B710" s="9" t="s">
        <v>76</v>
      </c>
      <c r="C710" s="10" t="s">
        <v>35</v>
      </c>
      <c r="D710" s="10" t="s">
        <v>29</v>
      </c>
      <c r="E710" s="10">
        <v>0</v>
      </c>
      <c r="F710" s="10" t="s">
        <v>14</v>
      </c>
      <c r="G710" s="10" t="s">
        <v>42</v>
      </c>
      <c r="H710" s="10" t="s">
        <v>97</v>
      </c>
      <c r="I710" s="10">
        <v>214.5</v>
      </c>
      <c r="J710" s="11">
        <v>14.5</v>
      </c>
      <c r="K710" s="10">
        <v>112</v>
      </c>
      <c r="L710" s="10">
        <v>104</v>
      </c>
      <c r="M710" s="10">
        <f t="shared" si="33"/>
        <v>216</v>
      </c>
      <c r="N710" s="10">
        <f t="shared" si="36"/>
        <v>8</v>
      </c>
      <c r="O710" s="10">
        <v>1</v>
      </c>
      <c r="P710" s="10">
        <f t="shared" si="37"/>
        <v>1</v>
      </c>
      <c r="Q710" s="10">
        <f t="shared" si="35"/>
        <v>1.5</v>
      </c>
      <c r="R710" s="10">
        <f t="shared" si="38"/>
        <v>0</v>
      </c>
      <c r="S710" s="10" t="str">
        <f t="shared" si="39"/>
        <v/>
      </c>
      <c r="T710" s="10">
        <f t="shared" si="40"/>
        <v>0</v>
      </c>
    </row>
    <row r="711" spans="1:20" ht="20" customHeight="1" x14ac:dyDescent="0.15">
      <c r="A711" s="9">
        <v>45688</v>
      </c>
      <c r="B711" s="9" t="s">
        <v>76</v>
      </c>
      <c r="C711" s="10" t="s">
        <v>68</v>
      </c>
      <c r="D711" s="10" t="s">
        <v>19</v>
      </c>
      <c r="E711" s="10">
        <v>0</v>
      </c>
      <c r="F711" s="10" t="s">
        <v>93</v>
      </c>
      <c r="G711" s="10" t="s">
        <v>105</v>
      </c>
      <c r="H711" s="10" t="s">
        <v>116</v>
      </c>
      <c r="I711" s="10">
        <v>230.5</v>
      </c>
      <c r="J711" s="11">
        <v>1</v>
      </c>
      <c r="K711" s="10">
        <v>102</v>
      </c>
      <c r="L711" s="10">
        <v>117</v>
      </c>
      <c r="M711" s="10">
        <f t="shared" si="33"/>
        <v>219</v>
      </c>
      <c r="N711" s="10">
        <f t="shared" si="36"/>
        <v>-15</v>
      </c>
      <c r="O711" s="10">
        <v>1</v>
      </c>
      <c r="P711" s="10">
        <f t="shared" si="37"/>
        <v>0</v>
      </c>
      <c r="Q711" s="10" t="str">
        <f t="shared" si="35"/>
        <v/>
      </c>
      <c r="R711" s="10">
        <f t="shared" si="38"/>
        <v>1</v>
      </c>
      <c r="S711" s="10">
        <f t="shared" si="39"/>
        <v>11.5</v>
      </c>
      <c r="T711" s="10">
        <f t="shared" si="40"/>
        <v>0</v>
      </c>
    </row>
    <row r="712" spans="1:20" ht="20" customHeight="1" x14ac:dyDescent="0.15">
      <c r="A712" s="9">
        <v>45688</v>
      </c>
      <c r="B712" s="9" t="s">
        <v>76</v>
      </c>
      <c r="C712" s="10" t="s">
        <v>70</v>
      </c>
      <c r="D712" s="10" t="s">
        <v>21</v>
      </c>
      <c r="E712" s="10">
        <v>0</v>
      </c>
      <c r="F712" s="10" t="s">
        <v>64</v>
      </c>
      <c r="G712" s="10" t="s">
        <v>51</v>
      </c>
      <c r="H712" s="10" t="s">
        <v>59</v>
      </c>
      <c r="I712" s="10">
        <v>232.5</v>
      </c>
      <c r="J712" s="11">
        <v>8</v>
      </c>
      <c r="K712" s="10">
        <v>137</v>
      </c>
      <c r="L712" s="10">
        <v>134</v>
      </c>
      <c r="M712" s="10">
        <f t="shared" si="33"/>
        <v>271</v>
      </c>
      <c r="N712" s="10">
        <f t="shared" si="36"/>
        <v>3</v>
      </c>
      <c r="O712" s="10">
        <v>1</v>
      </c>
      <c r="P712" s="10">
        <f t="shared" si="37"/>
        <v>1</v>
      </c>
      <c r="Q712" s="10">
        <f t="shared" si="35"/>
        <v>38.5</v>
      </c>
      <c r="R712" s="10">
        <f t="shared" si="38"/>
        <v>0</v>
      </c>
      <c r="S712" s="10" t="str">
        <f t="shared" si="39"/>
        <v/>
      </c>
      <c r="T712" s="10">
        <f t="shared" si="40"/>
        <v>0</v>
      </c>
    </row>
    <row r="713" spans="1:20" ht="20" customHeight="1" x14ac:dyDescent="0.15">
      <c r="A713" s="9">
        <v>45688</v>
      </c>
      <c r="B713" s="9" t="s">
        <v>76</v>
      </c>
      <c r="C713" s="10" t="s">
        <v>28</v>
      </c>
      <c r="D713" s="10" t="s">
        <v>23</v>
      </c>
      <c r="E713" s="10">
        <v>0</v>
      </c>
      <c r="F713" s="10" t="s">
        <v>56</v>
      </c>
      <c r="G713" s="10" t="s">
        <v>114</v>
      </c>
      <c r="H713" s="10" t="s">
        <v>125</v>
      </c>
      <c r="I713" s="10">
        <v>231.5</v>
      </c>
      <c r="J713" s="11">
        <v>-3.5</v>
      </c>
      <c r="K713" s="10">
        <v>122</v>
      </c>
      <c r="L713" s="10">
        <v>106</v>
      </c>
      <c r="M713" s="10">
        <f t="shared" si="33"/>
        <v>228</v>
      </c>
      <c r="N713" s="10">
        <f t="shared" si="36"/>
        <v>16</v>
      </c>
      <c r="O713" s="10">
        <v>1</v>
      </c>
      <c r="P713" s="10">
        <f t="shared" si="37"/>
        <v>0</v>
      </c>
      <c r="Q713" s="10" t="str">
        <f t="shared" si="35"/>
        <v/>
      </c>
      <c r="R713" s="10">
        <f t="shared" si="38"/>
        <v>1</v>
      </c>
      <c r="S713" s="10">
        <f t="shared" si="39"/>
        <v>3.5</v>
      </c>
      <c r="T713" s="10">
        <f t="shared" si="40"/>
        <v>0</v>
      </c>
    </row>
    <row r="714" spans="1:20" ht="20" customHeight="1" x14ac:dyDescent="0.15">
      <c r="A714" s="9">
        <v>45688</v>
      </c>
      <c r="B714" s="9" t="s">
        <v>76</v>
      </c>
      <c r="C714" s="10" t="s">
        <v>7</v>
      </c>
      <c r="D714" s="10" t="s">
        <v>36</v>
      </c>
      <c r="E714" s="10">
        <v>0</v>
      </c>
      <c r="F714" s="10" t="s">
        <v>87</v>
      </c>
      <c r="G714" s="10" t="s">
        <v>46</v>
      </c>
      <c r="H714" s="10" t="s">
        <v>110</v>
      </c>
      <c r="I714" s="10">
        <v>231.5</v>
      </c>
      <c r="J714" s="11">
        <v>10.5</v>
      </c>
      <c r="K714" s="10">
        <v>118</v>
      </c>
      <c r="L714" s="10">
        <v>116</v>
      </c>
      <c r="M714" s="10">
        <f t="shared" si="33"/>
        <v>234</v>
      </c>
      <c r="N714" s="10">
        <f t="shared" si="36"/>
        <v>2</v>
      </c>
      <c r="O714" s="10">
        <v>1</v>
      </c>
      <c r="P714" s="10">
        <f t="shared" si="37"/>
        <v>1</v>
      </c>
      <c r="Q714" s="10">
        <f t="shared" si="35"/>
        <v>2.5</v>
      </c>
      <c r="R714" s="10">
        <f t="shared" si="38"/>
        <v>0</v>
      </c>
      <c r="S714" s="10" t="str">
        <f t="shared" si="39"/>
        <v/>
      </c>
      <c r="T714" s="10">
        <f t="shared" si="40"/>
        <v>0</v>
      </c>
    </row>
    <row r="715" spans="1:20" ht="20" customHeight="1" x14ac:dyDescent="0.15">
      <c r="A715" s="9">
        <v>45688</v>
      </c>
      <c r="B715" s="9" t="s">
        <v>76</v>
      </c>
      <c r="C715" s="10" t="s">
        <v>20</v>
      </c>
      <c r="D715" s="10" t="s">
        <v>67</v>
      </c>
      <c r="E715" s="10">
        <v>0</v>
      </c>
      <c r="F715" s="10" t="s">
        <v>38</v>
      </c>
      <c r="G715" s="10" t="s">
        <v>48</v>
      </c>
      <c r="H715" s="10" t="s">
        <v>107</v>
      </c>
      <c r="I715" s="10">
        <v>230.5</v>
      </c>
      <c r="J715" s="11">
        <v>3</v>
      </c>
      <c r="K715" s="10">
        <v>118</v>
      </c>
      <c r="L715" s="10">
        <v>144</v>
      </c>
      <c r="M715" s="10">
        <f t="shared" si="33"/>
        <v>262</v>
      </c>
      <c r="N715" s="10">
        <f t="shared" si="36"/>
        <v>-26</v>
      </c>
      <c r="O715" s="10">
        <v>1</v>
      </c>
      <c r="P715" s="10">
        <f t="shared" si="37"/>
        <v>1</v>
      </c>
      <c r="Q715" s="10">
        <f t="shared" si="35"/>
        <v>31.5</v>
      </c>
      <c r="R715" s="10">
        <f t="shared" si="38"/>
        <v>0</v>
      </c>
      <c r="S715" s="10" t="str">
        <f t="shared" si="39"/>
        <v/>
      </c>
      <c r="T715" s="10">
        <f t="shared" si="40"/>
        <v>0</v>
      </c>
    </row>
    <row r="716" spans="1:20" ht="20" customHeight="1" x14ac:dyDescent="0.15">
      <c r="A716" s="9">
        <v>45688</v>
      </c>
      <c r="B716" s="9" t="s">
        <v>76</v>
      </c>
      <c r="C716" s="10" t="s">
        <v>34</v>
      </c>
      <c r="D716" s="10" t="s">
        <v>37</v>
      </c>
      <c r="E716" s="10">
        <v>0</v>
      </c>
      <c r="F716" s="10" t="s">
        <v>60</v>
      </c>
      <c r="G716" s="10" t="s">
        <v>45</v>
      </c>
      <c r="H716" s="10" t="s">
        <v>96</v>
      </c>
      <c r="I716" s="10">
        <v>225.5</v>
      </c>
      <c r="J716" s="11">
        <v>-1.5</v>
      </c>
      <c r="K716" s="10">
        <v>130</v>
      </c>
      <c r="L716" s="10">
        <v>105</v>
      </c>
      <c r="M716" s="10">
        <f t="shared" si="33"/>
        <v>235</v>
      </c>
      <c r="N716" s="10">
        <f t="shared" si="36"/>
        <v>25</v>
      </c>
      <c r="O716" s="10">
        <v>1</v>
      </c>
      <c r="P716" s="10">
        <f t="shared" si="37"/>
        <v>1</v>
      </c>
      <c r="Q716" s="10">
        <f t="shared" si="35"/>
        <v>9.5</v>
      </c>
      <c r="R716" s="10">
        <f t="shared" si="38"/>
        <v>0</v>
      </c>
      <c r="S716" s="10" t="str">
        <f t="shared" si="39"/>
        <v/>
      </c>
      <c r="T716" s="10">
        <f t="shared" si="40"/>
        <v>0</v>
      </c>
    </row>
    <row r="717" spans="1:20" ht="20" customHeight="1" x14ac:dyDescent="0.15">
      <c r="A717" s="29">
        <v>45689</v>
      </c>
      <c r="B717" s="29" t="s">
        <v>99</v>
      </c>
      <c r="C717" s="30" t="s">
        <v>26</v>
      </c>
      <c r="D717" s="30" t="s">
        <v>32</v>
      </c>
      <c r="E717" s="30">
        <v>0</v>
      </c>
      <c r="F717" s="30" t="s">
        <v>55</v>
      </c>
      <c r="G717" s="30" t="s">
        <v>108</v>
      </c>
      <c r="H717" s="30" t="s">
        <v>119</v>
      </c>
      <c r="I717" s="30">
        <v>215</v>
      </c>
      <c r="J717" s="31">
        <v>5.5</v>
      </c>
      <c r="K717" s="30">
        <v>99</v>
      </c>
      <c r="L717" s="30">
        <v>113</v>
      </c>
      <c r="M717" s="30">
        <f t="shared" si="33"/>
        <v>212</v>
      </c>
      <c r="N717" s="30">
        <f t="shared" si="36"/>
        <v>-14</v>
      </c>
      <c r="O717" s="30">
        <v>1</v>
      </c>
      <c r="P717" s="30">
        <f t="shared" si="37"/>
        <v>0</v>
      </c>
      <c r="Q717" s="30" t="str">
        <f t="shared" si="35"/>
        <v/>
      </c>
      <c r="R717" s="30">
        <f t="shared" si="38"/>
        <v>1</v>
      </c>
      <c r="S717" s="30">
        <f t="shared" si="39"/>
        <v>3</v>
      </c>
      <c r="T717" s="30">
        <f t="shared" si="40"/>
        <v>0</v>
      </c>
    </row>
    <row r="718" spans="1:20" ht="20" customHeight="1" x14ac:dyDescent="0.15">
      <c r="A718" s="29">
        <v>45689</v>
      </c>
      <c r="B718" s="29" t="s">
        <v>99</v>
      </c>
      <c r="C718" s="30" t="s">
        <v>25</v>
      </c>
      <c r="D718" s="30" t="s">
        <v>18</v>
      </c>
      <c r="E718" s="30">
        <v>0</v>
      </c>
      <c r="F718" s="30" t="s">
        <v>63</v>
      </c>
      <c r="G718" s="30" t="s">
        <v>43</v>
      </c>
      <c r="H718" s="30" t="s">
        <v>102</v>
      </c>
      <c r="I718" s="30">
        <v>231.5</v>
      </c>
      <c r="J718" s="31">
        <v>-5.5</v>
      </c>
      <c r="K718" s="30">
        <v>127</v>
      </c>
      <c r="L718" s="30">
        <v>132</v>
      </c>
      <c r="M718" s="30">
        <f t="shared" si="33"/>
        <v>259</v>
      </c>
      <c r="N718" s="30">
        <f t="shared" si="36"/>
        <v>-5</v>
      </c>
      <c r="O718" s="30">
        <v>1</v>
      </c>
      <c r="P718" s="30">
        <f t="shared" si="37"/>
        <v>1</v>
      </c>
      <c r="Q718" s="30">
        <f t="shared" si="35"/>
        <v>27.5</v>
      </c>
      <c r="R718" s="30">
        <f t="shared" si="38"/>
        <v>0</v>
      </c>
      <c r="S718" s="30" t="str">
        <f t="shared" si="39"/>
        <v/>
      </c>
      <c r="T718" s="30">
        <f t="shared" si="40"/>
        <v>0</v>
      </c>
    </row>
    <row r="719" spans="1:20" ht="20" customHeight="1" x14ac:dyDescent="0.15">
      <c r="A719" s="29">
        <v>45689</v>
      </c>
      <c r="B719" s="29" t="s">
        <v>99</v>
      </c>
      <c r="C719" s="30" t="s">
        <v>70</v>
      </c>
      <c r="D719" s="30" t="s">
        <v>29</v>
      </c>
      <c r="E719" s="30">
        <v>0</v>
      </c>
      <c r="F719" s="30" t="s">
        <v>39</v>
      </c>
      <c r="G719" s="30" t="s">
        <v>120</v>
      </c>
      <c r="H719" s="30" t="s">
        <v>40</v>
      </c>
      <c r="I719" s="30">
        <v>222.5</v>
      </c>
      <c r="J719" s="31">
        <v>14.5</v>
      </c>
      <c r="K719" s="30">
        <v>107</v>
      </c>
      <c r="L719" s="30">
        <v>104</v>
      </c>
      <c r="M719" s="30">
        <f t="shared" si="33"/>
        <v>211</v>
      </c>
      <c r="N719" s="30">
        <f t="shared" si="36"/>
        <v>3</v>
      </c>
      <c r="O719" s="30">
        <v>1</v>
      </c>
      <c r="P719" s="30">
        <f t="shared" si="37"/>
        <v>0</v>
      </c>
      <c r="Q719" s="30" t="str">
        <f t="shared" si="35"/>
        <v/>
      </c>
      <c r="R719" s="30">
        <f t="shared" si="38"/>
        <v>1</v>
      </c>
      <c r="S719" s="30">
        <f t="shared" si="39"/>
        <v>11.5</v>
      </c>
      <c r="T719" s="30">
        <f t="shared" si="40"/>
        <v>0</v>
      </c>
    </row>
    <row r="720" spans="1:20" ht="20" customHeight="1" x14ac:dyDescent="0.15">
      <c r="A720" s="29">
        <v>45689</v>
      </c>
      <c r="B720" s="29" t="s">
        <v>99</v>
      </c>
      <c r="C720" s="30" t="s">
        <v>66</v>
      </c>
      <c r="D720" s="30" t="s">
        <v>9</v>
      </c>
      <c r="E720" s="30">
        <v>0</v>
      </c>
      <c r="F720" s="30" t="s">
        <v>61</v>
      </c>
      <c r="G720" s="30" t="s">
        <v>15</v>
      </c>
      <c r="H720" s="30" t="s">
        <v>54</v>
      </c>
      <c r="I720" s="30">
        <v>222.5</v>
      </c>
      <c r="J720" s="31">
        <v>-17</v>
      </c>
      <c r="K720" s="30">
        <v>105</v>
      </c>
      <c r="L720" s="30">
        <v>103</v>
      </c>
      <c r="M720" s="30">
        <f t="shared" si="33"/>
        <v>208</v>
      </c>
      <c r="N720" s="30">
        <f t="shared" si="36"/>
        <v>2</v>
      </c>
      <c r="O720" s="30">
        <v>1</v>
      </c>
      <c r="P720" s="30">
        <f t="shared" si="37"/>
        <v>0</v>
      </c>
      <c r="Q720" s="30" t="str">
        <f t="shared" si="35"/>
        <v/>
      </c>
      <c r="R720" s="30">
        <f t="shared" si="38"/>
        <v>1</v>
      </c>
      <c r="S720" s="30">
        <f t="shared" si="39"/>
        <v>14.5</v>
      </c>
      <c r="T720" s="30">
        <f t="shared" si="40"/>
        <v>0</v>
      </c>
    </row>
    <row r="721" spans="1:20" ht="20" customHeight="1" x14ac:dyDescent="0.15">
      <c r="A721" s="29">
        <v>45689</v>
      </c>
      <c r="B721" s="29" t="s">
        <v>99</v>
      </c>
      <c r="C721" s="30" t="s">
        <v>24</v>
      </c>
      <c r="D721" s="30" t="s">
        <v>30</v>
      </c>
      <c r="E721" s="30">
        <v>0</v>
      </c>
      <c r="F721" s="30" t="s">
        <v>89</v>
      </c>
      <c r="G721" s="30" t="s">
        <v>57</v>
      </c>
      <c r="H721" s="30" t="s">
        <v>110</v>
      </c>
      <c r="I721" s="30">
        <v>217.5</v>
      </c>
      <c r="J721" s="31">
        <v>-14</v>
      </c>
      <c r="K721" s="30">
        <v>110</v>
      </c>
      <c r="L721" s="30">
        <v>98</v>
      </c>
      <c r="M721" s="30">
        <f t="shared" si="33"/>
        <v>208</v>
      </c>
      <c r="N721" s="30">
        <f t="shared" si="36"/>
        <v>12</v>
      </c>
      <c r="O721" s="30">
        <v>1</v>
      </c>
      <c r="P721" s="30">
        <f t="shared" si="37"/>
        <v>0</v>
      </c>
      <c r="Q721" s="30" t="str">
        <f t="shared" si="35"/>
        <v/>
      </c>
      <c r="R721" s="30">
        <f t="shared" si="38"/>
        <v>1</v>
      </c>
      <c r="S721" s="30">
        <f t="shared" si="39"/>
        <v>9.5</v>
      </c>
      <c r="T721" s="30">
        <f t="shared" si="40"/>
        <v>0</v>
      </c>
    </row>
    <row r="722" spans="1:20" ht="20" customHeight="1" x14ac:dyDescent="0.15">
      <c r="A722" s="29">
        <v>45689</v>
      </c>
      <c r="B722" s="29" t="s">
        <v>99</v>
      </c>
      <c r="C722" s="30" t="s">
        <v>71</v>
      </c>
      <c r="D722" s="30" t="s">
        <v>69</v>
      </c>
      <c r="E722" s="30">
        <v>0</v>
      </c>
      <c r="F722" s="30" t="s">
        <v>50</v>
      </c>
      <c r="G722" s="30" t="s">
        <v>53</v>
      </c>
      <c r="H722" s="30" t="s">
        <v>115</v>
      </c>
      <c r="I722" s="30">
        <v>232.5</v>
      </c>
      <c r="J722" s="31">
        <v>-10</v>
      </c>
      <c r="K722" s="30">
        <v>110</v>
      </c>
      <c r="L722" s="30">
        <v>144</v>
      </c>
      <c r="M722" s="30">
        <f t="shared" si="33"/>
        <v>254</v>
      </c>
      <c r="N722" s="30">
        <f t="shared" si="36"/>
        <v>-34</v>
      </c>
      <c r="O722" s="30">
        <v>1</v>
      </c>
      <c r="P722" s="30">
        <f t="shared" si="37"/>
        <v>1</v>
      </c>
      <c r="Q722" s="30">
        <f t="shared" si="35"/>
        <v>21.5</v>
      </c>
      <c r="R722" s="30">
        <f t="shared" si="38"/>
        <v>0</v>
      </c>
      <c r="S722" s="30" t="str">
        <f t="shared" si="39"/>
        <v/>
      </c>
      <c r="T722" s="30">
        <f t="shared" si="40"/>
        <v>0</v>
      </c>
    </row>
    <row r="723" spans="1:20" ht="20" customHeight="1" x14ac:dyDescent="0.15">
      <c r="A723" s="29">
        <v>45689</v>
      </c>
      <c r="B723" s="29" t="s">
        <v>99</v>
      </c>
      <c r="C723" s="30" t="s">
        <v>6</v>
      </c>
      <c r="D723" s="30" t="s">
        <v>8</v>
      </c>
      <c r="E723" s="30">
        <v>0</v>
      </c>
      <c r="F723" s="30" t="s">
        <v>78</v>
      </c>
      <c r="G723" s="30" t="s">
        <v>14</v>
      </c>
      <c r="H723" s="30" t="s">
        <v>125</v>
      </c>
      <c r="I723" s="30">
        <v>226.5</v>
      </c>
      <c r="J723" s="31">
        <v>-9.5</v>
      </c>
      <c r="K723" s="30">
        <v>128</v>
      </c>
      <c r="L723" s="30">
        <v>112</v>
      </c>
      <c r="M723" s="30">
        <f t="shared" si="33"/>
        <v>240</v>
      </c>
      <c r="N723" s="30">
        <f t="shared" si="36"/>
        <v>16</v>
      </c>
      <c r="O723" s="30">
        <v>1</v>
      </c>
      <c r="P723" s="30">
        <f t="shared" si="37"/>
        <v>1</v>
      </c>
      <c r="Q723" s="30">
        <f t="shared" si="35"/>
        <v>13.5</v>
      </c>
      <c r="R723" s="30">
        <f t="shared" si="38"/>
        <v>0</v>
      </c>
      <c r="S723" s="30" t="str">
        <f t="shared" si="39"/>
        <v/>
      </c>
      <c r="T723" s="30">
        <f t="shared" si="40"/>
        <v>0</v>
      </c>
    </row>
    <row r="724" spans="1:20" ht="20" customHeight="1" x14ac:dyDescent="0.15">
      <c r="A724" s="29">
        <v>45689</v>
      </c>
      <c r="B724" s="29" t="s">
        <v>99</v>
      </c>
      <c r="C724" s="30" t="s">
        <v>27</v>
      </c>
      <c r="D724" s="30" t="s">
        <v>67</v>
      </c>
      <c r="E724" s="30">
        <v>0</v>
      </c>
      <c r="F724" s="30" t="s">
        <v>79</v>
      </c>
      <c r="G724" s="30" t="s">
        <v>46</v>
      </c>
      <c r="H724" s="30" t="s">
        <v>117</v>
      </c>
      <c r="I724" s="30">
        <v>224</v>
      </c>
      <c r="J724" s="31">
        <v>-1</v>
      </c>
      <c r="K724" s="30">
        <v>105</v>
      </c>
      <c r="L724" s="30">
        <v>103</v>
      </c>
      <c r="M724" s="30">
        <f t="shared" si="33"/>
        <v>208</v>
      </c>
      <c r="N724" s="30">
        <f t="shared" si="36"/>
        <v>2</v>
      </c>
      <c r="O724" s="30">
        <v>1</v>
      </c>
      <c r="P724" s="30">
        <f t="shared" si="37"/>
        <v>0</v>
      </c>
      <c r="Q724" s="30" t="str">
        <f t="shared" si="35"/>
        <v/>
      </c>
      <c r="R724" s="30">
        <f t="shared" si="38"/>
        <v>1</v>
      </c>
      <c r="S724" s="30">
        <f t="shared" si="39"/>
        <v>16</v>
      </c>
      <c r="T724" s="30">
        <f t="shared" si="40"/>
        <v>0</v>
      </c>
    </row>
    <row r="725" spans="1:20" ht="20" customHeight="1" x14ac:dyDescent="0.15">
      <c r="A725" s="29">
        <v>45689</v>
      </c>
      <c r="B725" s="29" t="s">
        <v>99</v>
      </c>
      <c r="C725" s="30" t="s">
        <v>34</v>
      </c>
      <c r="D725" s="30" t="s">
        <v>33</v>
      </c>
      <c r="E725" s="30">
        <v>0</v>
      </c>
      <c r="F725" s="30" t="s">
        <v>10</v>
      </c>
      <c r="G725" s="30" t="s">
        <v>83</v>
      </c>
      <c r="H725" s="30" t="s">
        <v>106</v>
      </c>
      <c r="I725" s="30">
        <v>226</v>
      </c>
      <c r="J725" s="31">
        <v>3.5</v>
      </c>
      <c r="K725" s="30">
        <v>108</v>
      </c>
      <c r="L725" s="30">
        <v>127</v>
      </c>
      <c r="M725" s="30">
        <f t="shared" si="33"/>
        <v>235</v>
      </c>
      <c r="N725" s="30">
        <f t="shared" si="36"/>
        <v>-19</v>
      </c>
      <c r="O725" s="30">
        <v>1</v>
      </c>
      <c r="P725" s="30">
        <f t="shared" si="37"/>
        <v>1</v>
      </c>
      <c r="Q725" s="30">
        <f t="shared" si="35"/>
        <v>9</v>
      </c>
      <c r="R725" s="30">
        <f t="shared" si="38"/>
        <v>0</v>
      </c>
      <c r="S725" s="30" t="str">
        <f t="shared" si="39"/>
        <v/>
      </c>
      <c r="T725" s="30">
        <f t="shared" si="40"/>
        <v>0</v>
      </c>
    </row>
    <row r="726" spans="1:20" ht="20" customHeight="1" x14ac:dyDescent="0.15">
      <c r="A726" s="9">
        <v>45690</v>
      </c>
      <c r="B726" s="9" t="s">
        <v>112</v>
      </c>
      <c r="C726" s="10" t="s">
        <v>28</v>
      </c>
      <c r="D726" s="10" t="s">
        <v>19</v>
      </c>
      <c r="E726" s="10">
        <v>0</v>
      </c>
      <c r="F726" s="10" t="s">
        <v>87</v>
      </c>
      <c r="G726" s="10" t="s">
        <v>80</v>
      </c>
      <c r="H726" s="10" t="s">
        <v>103</v>
      </c>
      <c r="I726" s="10">
        <v>234.5</v>
      </c>
      <c r="J726" s="11">
        <v>-4.5</v>
      </c>
      <c r="K726" s="10">
        <v>119</v>
      </c>
      <c r="L726" s="10">
        <v>127</v>
      </c>
      <c r="M726" s="10">
        <f t="shared" si="33"/>
        <v>246</v>
      </c>
      <c r="N726" s="10">
        <f t="shared" si="36"/>
        <v>-8</v>
      </c>
      <c r="O726" s="10">
        <v>1</v>
      </c>
      <c r="P726" s="10">
        <f t="shared" si="37"/>
        <v>1</v>
      </c>
      <c r="Q726" s="10">
        <f t="shared" si="35"/>
        <v>11.5</v>
      </c>
      <c r="R726" s="10">
        <f t="shared" si="38"/>
        <v>0</v>
      </c>
      <c r="S726" s="10" t="str">
        <f t="shared" si="39"/>
        <v/>
      </c>
      <c r="T726" s="10">
        <f t="shared" si="40"/>
        <v>0</v>
      </c>
    </row>
    <row r="727" spans="1:20" ht="20" customHeight="1" x14ac:dyDescent="0.15">
      <c r="A727" s="9">
        <v>45690</v>
      </c>
      <c r="B727" s="9" t="s">
        <v>112</v>
      </c>
      <c r="C727" s="10" t="s">
        <v>68</v>
      </c>
      <c r="D727" s="10" t="s">
        <v>22</v>
      </c>
      <c r="E727" s="10">
        <v>0</v>
      </c>
      <c r="F727" s="10" t="s">
        <v>104</v>
      </c>
      <c r="G727" s="10" t="s">
        <v>81</v>
      </c>
      <c r="H727" s="10" t="s">
        <v>49</v>
      </c>
      <c r="I727" s="10">
        <v>235.5</v>
      </c>
      <c r="J727" s="11">
        <v>-10.5</v>
      </c>
      <c r="K727" s="10">
        <v>101</v>
      </c>
      <c r="L727" s="10">
        <v>144</v>
      </c>
      <c r="M727" s="10">
        <f t="shared" si="33"/>
        <v>245</v>
      </c>
      <c r="N727" s="10">
        <f t="shared" si="36"/>
        <v>-43</v>
      </c>
      <c r="O727" s="10">
        <v>1</v>
      </c>
      <c r="P727" s="10">
        <f t="shared" si="37"/>
        <v>1</v>
      </c>
      <c r="Q727" s="10">
        <f t="shared" si="35"/>
        <v>9.5</v>
      </c>
      <c r="R727" s="10">
        <f t="shared" si="38"/>
        <v>0</v>
      </c>
      <c r="S727" s="10" t="str">
        <f t="shared" si="39"/>
        <v/>
      </c>
      <c r="T727" s="10">
        <f t="shared" si="40"/>
        <v>0</v>
      </c>
    </row>
    <row r="728" spans="1:20" ht="20" customHeight="1" x14ac:dyDescent="0.15">
      <c r="A728" s="9">
        <v>45690</v>
      </c>
      <c r="B728" s="9" t="s">
        <v>112</v>
      </c>
      <c r="C728" s="10" t="s">
        <v>35</v>
      </c>
      <c r="D728" s="10" t="s">
        <v>23</v>
      </c>
      <c r="E728" s="10">
        <v>0</v>
      </c>
      <c r="F728" s="10" t="s">
        <v>86</v>
      </c>
      <c r="G728" s="10" t="s">
        <v>51</v>
      </c>
      <c r="H728" s="10" t="s">
        <v>85</v>
      </c>
      <c r="I728" s="10">
        <v>219</v>
      </c>
      <c r="J728" s="11">
        <v>6.5</v>
      </c>
      <c r="K728" s="10">
        <v>108</v>
      </c>
      <c r="L728" s="10">
        <v>115</v>
      </c>
      <c r="M728" s="10">
        <f t="shared" si="33"/>
        <v>223</v>
      </c>
      <c r="N728" s="10">
        <f t="shared" si="36"/>
        <v>-7</v>
      </c>
      <c r="O728" s="10">
        <v>1</v>
      </c>
      <c r="P728" s="10">
        <f t="shared" si="37"/>
        <v>1</v>
      </c>
      <c r="Q728" s="10">
        <f t="shared" si="35"/>
        <v>4</v>
      </c>
      <c r="R728" s="10">
        <f t="shared" si="38"/>
        <v>0</v>
      </c>
      <c r="S728" s="10" t="str">
        <f t="shared" si="39"/>
        <v/>
      </c>
      <c r="T728" s="10">
        <f t="shared" si="40"/>
        <v>0</v>
      </c>
    </row>
    <row r="729" spans="1:20" ht="20" customHeight="1" x14ac:dyDescent="0.15">
      <c r="A729" s="9">
        <v>45690</v>
      </c>
      <c r="B729" s="9" t="s">
        <v>112</v>
      </c>
      <c r="C729" s="10" t="s">
        <v>7</v>
      </c>
      <c r="D729" s="10" t="s">
        <v>21</v>
      </c>
      <c r="E729" s="10">
        <v>0</v>
      </c>
      <c r="F729" s="10" t="s">
        <v>11</v>
      </c>
      <c r="G729" s="10" t="s">
        <v>56</v>
      </c>
      <c r="H729" s="10" t="s">
        <v>12</v>
      </c>
      <c r="I729" s="10">
        <v>221.5</v>
      </c>
      <c r="J729" s="11">
        <v>9.5</v>
      </c>
      <c r="K729" s="10">
        <v>118</v>
      </c>
      <c r="L729" s="10">
        <v>110</v>
      </c>
      <c r="M729" s="10">
        <f t="shared" si="33"/>
        <v>228</v>
      </c>
      <c r="N729" s="10">
        <f t="shared" si="36"/>
        <v>8</v>
      </c>
      <c r="O729" s="10">
        <v>1</v>
      </c>
      <c r="P729" s="10">
        <f t="shared" si="37"/>
        <v>1</v>
      </c>
      <c r="Q729" s="10">
        <f t="shared" si="35"/>
        <v>6.5</v>
      </c>
      <c r="R729" s="10">
        <f t="shared" si="38"/>
        <v>0</v>
      </c>
      <c r="S729" s="10" t="str">
        <f t="shared" si="39"/>
        <v/>
      </c>
      <c r="T729" s="10">
        <f t="shared" si="40"/>
        <v>0</v>
      </c>
    </row>
    <row r="730" spans="1:20" ht="20" customHeight="1" x14ac:dyDescent="0.15">
      <c r="A730" s="9">
        <v>45690</v>
      </c>
      <c r="B730" s="9" t="s">
        <v>112</v>
      </c>
      <c r="C730" s="10" t="s">
        <v>31</v>
      </c>
      <c r="D730" s="10" t="s">
        <v>20</v>
      </c>
      <c r="E730" s="10">
        <v>0</v>
      </c>
      <c r="F730" s="10" t="s">
        <v>44</v>
      </c>
      <c r="G730" s="10" t="s">
        <v>15</v>
      </c>
      <c r="H730" s="10" t="s">
        <v>40</v>
      </c>
      <c r="I730" s="10">
        <v>239.5</v>
      </c>
      <c r="J730" s="11">
        <v>-3</v>
      </c>
      <c r="K730" s="10">
        <v>132</v>
      </c>
      <c r="L730" s="10">
        <v>119</v>
      </c>
      <c r="M730" s="10">
        <f t="shared" si="33"/>
        <v>251</v>
      </c>
      <c r="N730" s="10">
        <f t="shared" si="36"/>
        <v>13</v>
      </c>
      <c r="O730" s="10">
        <v>1</v>
      </c>
      <c r="P730" s="10">
        <f t="shared" si="37"/>
        <v>1</v>
      </c>
      <c r="Q730" s="10">
        <f t="shared" si="35"/>
        <v>11.5</v>
      </c>
      <c r="R730" s="10">
        <f t="shared" si="38"/>
        <v>0</v>
      </c>
      <c r="S730" s="10" t="str">
        <f t="shared" si="39"/>
        <v/>
      </c>
      <c r="T730" s="10">
        <f t="shared" si="40"/>
        <v>0</v>
      </c>
    </row>
    <row r="731" spans="1:20" ht="20" customHeight="1" x14ac:dyDescent="0.15">
      <c r="A731" s="29">
        <v>45691</v>
      </c>
      <c r="B731" s="29" t="s">
        <v>113</v>
      </c>
      <c r="C731" s="30" t="s">
        <v>66</v>
      </c>
      <c r="D731" s="30" t="s">
        <v>29</v>
      </c>
      <c r="E731" s="30">
        <v>0</v>
      </c>
      <c r="F731" s="30" t="s">
        <v>89</v>
      </c>
      <c r="G731" s="30" t="s">
        <v>46</v>
      </c>
      <c r="H731" s="30" t="s">
        <v>116</v>
      </c>
      <c r="I731" s="30">
        <v>220</v>
      </c>
      <c r="J731" s="31">
        <v>-3.5</v>
      </c>
      <c r="K731" s="30">
        <v>124</v>
      </c>
      <c r="L731" s="30">
        <v>114</v>
      </c>
      <c r="M731" s="30">
        <f t="shared" si="33"/>
        <v>238</v>
      </c>
      <c r="N731" s="30">
        <f t="shared" si="36"/>
        <v>10</v>
      </c>
      <c r="O731" s="30">
        <v>1</v>
      </c>
      <c r="P731" s="30">
        <f t="shared" si="37"/>
        <v>1</v>
      </c>
      <c r="Q731" s="30">
        <f t="shared" si="35"/>
        <v>18</v>
      </c>
      <c r="R731" s="30">
        <f t="shared" si="38"/>
        <v>0</v>
      </c>
      <c r="S731" s="30" t="str">
        <f t="shared" si="39"/>
        <v/>
      </c>
      <c r="T731" s="30">
        <f t="shared" si="40"/>
        <v>0</v>
      </c>
    </row>
    <row r="732" spans="1:20" ht="20" customHeight="1" x14ac:dyDescent="0.15">
      <c r="A732" s="29">
        <v>45691</v>
      </c>
      <c r="B732" s="29" t="s">
        <v>113</v>
      </c>
      <c r="C732" s="30" t="s">
        <v>25</v>
      </c>
      <c r="D732" s="30" t="s">
        <v>19</v>
      </c>
      <c r="E732" s="30">
        <v>0</v>
      </c>
      <c r="F732" s="30" t="s">
        <v>38</v>
      </c>
      <c r="G732" s="30" t="s">
        <v>114</v>
      </c>
      <c r="H732" s="30" t="s">
        <v>52</v>
      </c>
      <c r="I732" s="30">
        <v>235.5</v>
      </c>
      <c r="J732" s="31">
        <v>-3.5</v>
      </c>
      <c r="K732" s="30">
        <v>132</v>
      </c>
      <c r="L732" s="30">
        <v>130</v>
      </c>
      <c r="M732" s="30">
        <f t="shared" si="33"/>
        <v>262</v>
      </c>
      <c r="N732" s="30">
        <f t="shared" si="36"/>
        <v>2</v>
      </c>
      <c r="O732" s="30">
        <v>1</v>
      </c>
      <c r="P732" s="30">
        <f t="shared" si="37"/>
        <v>1</v>
      </c>
      <c r="Q732" s="30">
        <f t="shared" si="35"/>
        <v>26.5</v>
      </c>
      <c r="R732" s="30">
        <f t="shared" si="38"/>
        <v>0</v>
      </c>
      <c r="S732" s="30" t="str">
        <f t="shared" si="39"/>
        <v/>
      </c>
      <c r="T732" s="30">
        <f t="shared" si="40"/>
        <v>0</v>
      </c>
    </row>
    <row r="733" spans="1:20" ht="20" customHeight="1" x14ac:dyDescent="0.15">
      <c r="A733" s="29">
        <v>45691</v>
      </c>
      <c r="B733" s="29" t="s">
        <v>113</v>
      </c>
      <c r="C733" s="30" t="s">
        <v>30</v>
      </c>
      <c r="D733" s="30" t="s">
        <v>8</v>
      </c>
      <c r="E733" s="30">
        <v>0</v>
      </c>
      <c r="F733" s="30" t="s">
        <v>86</v>
      </c>
      <c r="G733" s="30" t="s">
        <v>53</v>
      </c>
      <c r="H733" s="30" t="s">
        <v>12</v>
      </c>
      <c r="I733" s="30">
        <v>222.5</v>
      </c>
      <c r="J733" s="31">
        <v>-5</v>
      </c>
      <c r="K733" s="30">
        <v>118</v>
      </c>
      <c r="L733" s="30">
        <v>124</v>
      </c>
      <c r="M733" s="30">
        <f t="shared" si="33"/>
        <v>242</v>
      </c>
      <c r="N733" s="30">
        <f t="shared" si="36"/>
        <v>-6</v>
      </c>
      <c r="O733" s="30">
        <v>1</v>
      </c>
      <c r="P733" s="30">
        <f t="shared" si="37"/>
        <v>1</v>
      </c>
      <c r="Q733" s="30">
        <f t="shared" si="35"/>
        <v>19.5</v>
      </c>
      <c r="R733" s="30">
        <f t="shared" si="38"/>
        <v>0</v>
      </c>
      <c r="S733" s="30" t="str">
        <f t="shared" si="39"/>
        <v/>
      </c>
      <c r="T733" s="30">
        <f t="shared" si="40"/>
        <v>0</v>
      </c>
    </row>
    <row r="734" spans="1:20" ht="20" customHeight="1" x14ac:dyDescent="0.15">
      <c r="A734" s="29">
        <v>45691</v>
      </c>
      <c r="B734" s="29" t="s">
        <v>113</v>
      </c>
      <c r="C734" s="30" t="s">
        <v>67</v>
      </c>
      <c r="D734" s="30" t="s">
        <v>31</v>
      </c>
      <c r="E734" s="30">
        <v>0</v>
      </c>
      <c r="F734" s="30" t="s">
        <v>11</v>
      </c>
      <c r="G734" s="30" t="s">
        <v>61</v>
      </c>
      <c r="H734" s="30" t="s">
        <v>115</v>
      </c>
      <c r="I734" s="30">
        <v>242.5</v>
      </c>
      <c r="J734" s="31">
        <v>-6</v>
      </c>
      <c r="K734" s="30">
        <v>109</v>
      </c>
      <c r="L734" s="30">
        <v>128</v>
      </c>
      <c r="M734" s="30">
        <f t="shared" si="33"/>
        <v>237</v>
      </c>
      <c r="N734" s="30">
        <f t="shared" si="36"/>
        <v>-19</v>
      </c>
      <c r="O734" s="30">
        <v>1</v>
      </c>
      <c r="P734" s="30">
        <f t="shared" si="37"/>
        <v>0</v>
      </c>
      <c r="Q734" s="30" t="str">
        <f t="shared" si="35"/>
        <v/>
      </c>
      <c r="R734" s="30">
        <f t="shared" si="38"/>
        <v>1</v>
      </c>
      <c r="S734" s="30">
        <f t="shared" si="39"/>
        <v>5.5</v>
      </c>
      <c r="T734" s="30">
        <f t="shared" si="40"/>
        <v>0</v>
      </c>
    </row>
    <row r="735" spans="1:20" ht="20" customHeight="1" x14ac:dyDescent="0.15">
      <c r="A735" s="29">
        <v>45691</v>
      </c>
      <c r="B735" s="29" t="s">
        <v>113</v>
      </c>
      <c r="C735" s="30" t="s">
        <v>20</v>
      </c>
      <c r="D735" s="30" t="s">
        <v>69</v>
      </c>
      <c r="E735" s="30">
        <v>0</v>
      </c>
      <c r="F735" s="30" t="s">
        <v>41</v>
      </c>
      <c r="G735" s="30" t="s">
        <v>120</v>
      </c>
      <c r="H735" s="30" t="s">
        <v>119</v>
      </c>
      <c r="I735" s="30">
        <v>234.5</v>
      </c>
      <c r="J735" s="31">
        <v>-7.5</v>
      </c>
      <c r="K735" s="30">
        <v>96</v>
      </c>
      <c r="L735" s="30">
        <v>125</v>
      </c>
      <c r="M735" s="30">
        <f t="shared" si="33"/>
        <v>221</v>
      </c>
      <c r="N735" s="30">
        <f t="shared" si="36"/>
        <v>-29</v>
      </c>
      <c r="O735" s="30">
        <v>1</v>
      </c>
      <c r="P735" s="30">
        <f t="shared" si="37"/>
        <v>0</v>
      </c>
      <c r="Q735" s="30" t="str">
        <f t="shared" si="35"/>
        <v/>
      </c>
      <c r="R735" s="30">
        <f t="shared" si="38"/>
        <v>1</v>
      </c>
      <c r="S735" s="30">
        <f t="shared" si="39"/>
        <v>13.5</v>
      </c>
      <c r="T735" s="30">
        <f t="shared" si="40"/>
        <v>0</v>
      </c>
    </row>
    <row r="736" spans="1:20" ht="20" customHeight="1" x14ac:dyDescent="0.15">
      <c r="A736" s="29">
        <v>45691</v>
      </c>
      <c r="B736" s="29" t="s">
        <v>113</v>
      </c>
      <c r="C736" s="30" t="s">
        <v>71</v>
      </c>
      <c r="D736" s="30" t="s">
        <v>9</v>
      </c>
      <c r="E736" s="30">
        <v>0</v>
      </c>
      <c r="F736" s="30" t="s">
        <v>78</v>
      </c>
      <c r="G736" s="30" t="s">
        <v>45</v>
      </c>
      <c r="H736" s="30" t="s">
        <v>102</v>
      </c>
      <c r="I736" s="30">
        <v>223.5</v>
      </c>
      <c r="J736" s="31">
        <v>-1</v>
      </c>
      <c r="K736" s="30">
        <v>116</v>
      </c>
      <c r="L736" s="30">
        <v>114</v>
      </c>
      <c r="M736" s="30">
        <f t="shared" si="33"/>
        <v>230</v>
      </c>
      <c r="N736" s="30">
        <f t="shared" si="36"/>
        <v>2</v>
      </c>
      <c r="O736" s="30">
        <v>1</v>
      </c>
      <c r="P736" s="30">
        <f t="shared" si="37"/>
        <v>1</v>
      </c>
      <c r="Q736" s="30">
        <f t="shared" si="35"/>
        <v>6.5</v>
      </c>
      <c r="R736" s="30">
        <f t="shared" si="38"/>
        <v>0</v>
      </c>
      <c r="S736" s="30" t="str">
        <f t="shared" si="39"/>
        <v/>
      </c>
      <c r="T736" s="30">
        <f t="shared" si="40"/>
        <v>0</v>
      </c>
    </row>
    <row r="737" spans="1:20" ht="20" customHeight="1" x14ac:dyDescent="0.15">
      <c r="A737" s="29">
        <v>45691</v>
      </c>
      <c r="B737" s="29" t="s">
        <v>113</v>
      </c>
      <c r="C737" s="30" t="s">
        <v>18</v>
      </c>
      <c r="D737" s="30" t="s">
        <v>32</v>
      </c>
      <c r="E737" s="30">
        <v>0</v>
      </c>
      <c r="F737" s="30" t="s">
        <v>93</v>
      </c>
      <c r="G737" s="30" t="s">
        <v>105</v>
      </c>
      <c r="H737" s="30" t="s">
        <v>54</v>
      </c>
      <c r="I737" s="30">
        <v>235</v>
      </c>
      <c r="J737" s="31">
        <v>7</v>
      </c>
      <c r="K737" s="30">
        <v>112</v>
      </c>
      <c r="L737" s="30">
        <v>111</v>
      </c>
      <c r="M737" s="30">
        <f t="shared" si="33"/>
        <v>223</v>
      </c>
      <c r="N737" s="30">
        <f t="shared" si="36"/>
        <v>1</v>
      </c>
      <c r="O737" s="30">
        <v>1</v>
      </c>
      <c r="P737" s="30">
        <f t="shared" si="37"/>
        <v>0</v>
      </c>
      <c r="Q737" s="30" t="str">
        <f t="shared" si="35"/>
        <v/>
      </c>
      <c r="R737" s="30">
        <f t="shared" si="38"/>
        <v>1</v>
      </c>
      <c r="S737" s="30">
        <f t="shared" si="39"/>
        <v>12</v>
      </c>
      <c r="T737" s="30">
        <f t="shared" si="40"/>
        <v>0</v>
      </c>
    </row>
    <row r="738" spans="1:20" ht="20" customHeight="1" x14ac:dyDescent="0.15">
      <c r="A738" s="29">
        <v>45691</v>
      </c>
      <c r="B738" s="29" t="s">
        <v>113</v>
      </c>
      <c r="C738" s="30" t="s">
        <v>36</v>
      </c>
      <c r="D738" s="30" t="s">
        <v>70</v>
      </c>
      <c r="E738" s="30">
        <v>0</v>
      </c>
      <c r="F738" s="30" t="s">
        <v>10</v>
      </c>
      <c r="G738" s="30" t="s">
        <v>108</v>
      </c>
      <c r="H738" s="30" t="s">
        <v>121</v>
      </c>
      <c r="I738" s="30">
        <v>235.5</v>
      </c>
      <c r="J738" s="31">
        <v>-13.5</v>
      </c>
      <c r="K738" s="30">
        <v>113</v>
      </c>
      <c r="L738" s="30">
        <v>125</v>
      </c>
      <c r="M738" s="30">
        <f t="shared" si="33"/>
        <v>238</v>
      </c>
      <c r="N738" s="30">
        <f t="shared" si="36"/>
        <v>-12</v>
      </c>
      <c r="O738" s="30">
        <v>1</v>
      </c>
      <c r="P738" s="30">
        <f t="shared" si="37"/>
        <v>1</v>
      </c>
      <c r="Q738" s="30">
        <f t="shared" si="35"/>
        <v>2.5</v>
      </c>
      <c r="R738" s="30">
        <f t="shared" si="38"/>
        <v>0</v>
      </c>
      <c r="S738" s="30" t="str">
        <f t="shared" si="39"/>
        <v/>
      </c>
      <c r="T738" s="30">
        <f t="shared" si="40"/>
        <v>0</v>
      </c>
    </row>
    <row r="739" spans="1:20" ht="20" customHeight="1" x14ac:dyDescent="0.15">
      <c r="A739" s="29">
        <v>45691</v>
      </c>
      <c r="B739" s="29" t="s">
        <v>113</v>
      </c>
      <c r="C739" s="30" t="s">
        <v>26</v>
      </c>
      <c r="D739" s="30" t="s">
        <v>37</v>
      </c>
      <c r="E739" s="30">
        <v>0</v>
      </c>
      <c r="F739" s="30" t="s">
        <v>63</v>
      </c>
      <c r="G739" s="30" t="s">
        <v>83</v>
      </c>
      <c r="H739" s="30" t="s">
        <v>106</v>
      </c>
      <c r="I739" s="30">
        <v>216</v>
      </c>
      <c r="J739" s="31">
        <v>-2.5</v>
      </c>
      <c r="K739" s="30">
        <v>99</v>
      </c>
      <c r="L739" s="30">
        <v>104</v>
      </c>
      <c r="M739" s="30">
        <f t="shared" si="33"/>
        <v>203</v>
      </c>
      <c r="N739" s="30">
        <f t="shared" si="36"/>
        <v>-5</v>
      </c>
      <c r="O739" s="30">
        <v>1</v>
      </c>
      <c r="P739" s="30">
        <f t="shared" si="37"/>
        <v>0</v>
      </c>
      <c r="Q739" s="30" t="str">
        <f t="shared" si="35"/>
        <v/>
      </c>
      <c r="R739" s="30">
        <f t="shared" si="38"/>
        <v>1</v>
      </c>
      <c r="S739" s="30">
        <f t="shared" si="39"/>
        <v>13</v>
      </c>
      <c r="T739" s="30">
        <f t="shared" si="40"/>
        <v>0</v>
      </c>
    </row>
    <row r="740" spans="1:20" ht="20" customHeight="1" x14ac:dyDescent="0.15">
      <c r="A740" s="29">
        <v>45691</v>
      </c>
      <c r="B740" s="29" t="s">
        <v>113</v>
      </c>
      <c r="C740" s="30" t="s">
        <v>34</v>
      </c>
      <c r="D740" s="30" t="s">
        <v>33</v>
      </c>
      <c r="E740" s="30">
        <v>0</v>
      </c>
      <c r="F740" s="30" t="s">
        <v>55</v>
      </c>
      <c r="G740" s="30" t="s">
        <v>96</v>
      </c>
      <c r="H740" s="30" t="s">
        <v>97</v>
      </c>
      <c r="I740" s="30">
        <v>230</v>
      </c>
      <c r="J740" s="31">
        <v>3.5</v>
      </c>
      <c r="K740" s="30">
        <v>119</v>
      </c>
      <c r="L740" s="30">
        <v>121</v>
      </c>
      <c r="M740" s="30">
        <f t="shared" si="33"/>
        <v>240</v>
      </c>
      <c r="N740" s="30">
        <f t="shared" si="36"/>
        <v>-2</v>
      </c>
      <c r="O740" s="30">
        <v>1</v>
      </c>
      <c r="P740" s="30">
        <f t="shared" si="37"/>
        <v>1</v>
      </c>
      <c r="Q740" s="30">
        <f t="shared" si="35"/>
        <v>10</v>
      </c>
      <c r="R740" s="30">
        <f t="shared" si="38"/>
        <v>0</v>
      </c>
      <c r="S740" s="30" t="str">
        <f t="shared" si="39"/>
        <v/>
      </c>
      <c r="T740" s="30">
        <f t="shared" si="40"/>
        <v>0</v>
      </c>
    </row>
    <row r="741" spans="1:20" ht="20" customHeight="1" x14ac:dyDescent="0.15">
      <c r="A741" s="9">
        <v>45692</v>
      </c>
      <c r="B741" s="9" t="s">
        <v>73</v>
      </c>
      <c r="C741" s="10" t="s">
        <v>68</v>
      </c>
      <c r="D741" s="10" t="s">
        <v>21</v>
      </c>
      <c r="E741" s="10">
        <v>0</v>
      </c>
      <c r="F741" s="10" t="s">
        <v>78</v>
      </c>
      <c r="G741" s="10" t="s">
        <v>14</v>
      </c>
      <c r="H741" s="10" t="s">
        <v>102</v>
      </c>
      <c r="I741" s="10">
        <v>223.5</v>
      </c>
      <c r="J741" s="11">
        <v>-1</v>
      </c>
      <c r="K741" s="10">
        <v>116</v>
      </c>
      <c r="L741" s="10">
        <v>118</v>
      </c>
      <c r="M741" s="10">
        <f t="shared" si="33"/>
        <v>234</v>
      </c>
      <c r="N741" s="10">
        <f t="shared" si="36"/>
        <v>-2</v>
      </c>
      <c r="O741" s="10">
        <v>1</v>
      </c>
      <c r="P741" s="10">
        <f t="shared" si="37"/>
        <v>1</v>
      </c>
      <c r="Q741" s="10">
        <f t="shared" si="35"/>
        <v>10.5</v>
      </c>
      <c r="R741" s="10">
        <f t="shared" si="38"/>
        <v>0</v>
      </c>
      <c r="S741" s="10" t="str">
        <f t="shared" si="39"/>
        <v/>
      </c>
      <c r="T741" s="10">
        <f t="shared" si="40"/>
        <v>0</v>
      </c>
    </row>
    <row r="742" spans="1:20" ht="20" customHeight="1" x14ac:dyDescent="0.15">
      <c r="A742" s="9">
        <v>45692</v>
      </c>
      <c r="B742" s="9" t="s">
        <v>73</v>
      </c>
      <c r="C742" s="10" t="s">
        <v>7</v>
      </c>
      <c r="D742" s="10" t="s">
        <v>22</v>
      </c>
      <c r="E742" s="10">
        <v>0</v>
      </c>
      <c r="F742" s="10" t="s">
        <v>60</v>
      </c>
      <c r="G742" s="10" t="s">
        <v>48</v>
      </c>
      <c r="H742" s="10" t="s">
        <v>46</v>
      </c>
      <c r="I742" s="10">
        <v>236</v>
      </c>
      <c r="J742" s="11">
        <v>-2</v>
      </c>
      <c r="K742" s="10">
        <v>112</v>
      </c>
      <c r="L742" s="10">
        <v>105</v>
      </c>
      <c r="M742" s="10">
        <f t="shared" si="33"/>
        <v>217</v>
      </c>
      <c r="N742" s="10">
        <f t="shared" si="36"/>
        <v>7</v>
      </c>
      <c r="O742" s="10">
        <v>1</v>
      </c>
      <c r="P742" s="10">
        <f t="shared" si="37"/>
        <v>0</v>
      </c>
      <c r="Q742" s="10" t="str">
        <f t="shared" si="35"/>
        <v/>
      </c>
      <c r="R742" s="10">
        <f t="shared" si="38"/>
        <v>1</v>
      </c>
      <c r="S742" s="10">
        <f t="shared" si="39"/>
        <v>19</v>
      </c>
      <c r="T742" s="10">
        <f t="shared" si="40"/>
        <v>0</v>
      </c>
    </row>
    <row r="743" spans="1:20" ht="20" customHeight="1" x14ac:dyDescent="0.15">
      <c r="A743" s="9">
        <v>45692</v>
      </c>
      <c r="B743" s="9" t="s">
        <v>73</v>
      </c>
      <c r="C743" s="10" t="s">
        <v>30</v>
      </c>
      <c r="D743" s="10" t="s">
        <v>24</v>
      </c>
      <c r="E743" s="10">
        <v>0</v>
      </c>
      <c r="F743" s="10" t="s">
        <v>38</v>
      </c>
      <c r="G743" s="10" t="s">
        <v>15</v>
      </c>
      <c r="H743" s="10" t="s">
        <v>107</v>
      </c>
      <c r="I743" s="10">
        <v>209</v>
      </c>
      <c r="J743" s="11">
        <v>9.5</v>
      </c>
      <c r="K743" s="10">
        <v>97</v>
      </c>
      <c r="L743" s="10">
        <v>99</v>
      </c>
      <c r="M743" s="10">
        <f t="shared" si="33"/>
        <v>196</v>
      </c>
      <c r="N743" s="10">
        <f t="shared" si="36"/>
        <v>-2</v>
      </c>
      <c r="O743" s="10">
        <v>1</v>
      </c>
      <c r="P743" s="10">
        <f t="shared" si="37"/>
        <v>0</v>
      </c>
      <c r="Q743" s="10" t="str">
        <f t="shared" si="35"/>
        <v/>
      </c>
      <c r="R743" s="10">
        <f t="shared" si="38"/>
        <v>1</v>
      </c>
      <c r="S743" s="10">
        <f t="shared" si="39"/>
        <v>13</v>
      </c>
      <c r="T743" s="10">
        <f t="shared" si="40"/>
        <v>0</v>
      </c>
    </row>
    <row r="744" spans="1:20" ht="20" customHeight="1" x14ac:dyDescent="0.15">
      <c r="A744" s="9">
        <v>45692</v>
      </c>
      <c r="B744" s="9" t="s">
        <v>73</v>
      </c>
      <c r="C744" s="10" t="s">
        <v>8</v>
      </c>
      <c r="D744" s="10" t="s">
        <v>23</v>
      </c>
      <c r="E744" s="10">
        <v>0</v>
      </c>
      <c r="F744" s="10" t="s">
        <v>39</v>
      </c>
      <c r="G744" s="10" t="s">
        <v>43</v>
      </c>
      <c r="H744" s="10" t="s">
        <v>103</v>
      </c>
      <c r="I744" s="10">
        <v>230</v>
      </c>
      <c r="J744" s="11">
        <v>6</v>
      </c>
      <c r="K744" s="10">
        <v>121</v>
      </c>
      <c r="L744" s="10">
        <v>115</v>
      </c>
      <c r="M744" s="10">
        <f t="shared" si="33"/>
        <v>236</v>
      </c>
      <c r="N744" s="10">
        <f t="shared" si="36"/>
        <v>6</v>
      </c>
      <c r="O744" s="10">
        <v>1</v>
      </c>
      <c r="P744" s="10">
        <f t="shared" si="37"/>
        <v>1</v>
      </c>
      <c r="Q744" s="10">
        <f t="shared" si="35"/>
        <v>6</v>
      </c>
      <c r="R744" s="10">
        <f t="shared" si="38"/>
        <v>0</v>
      </c>
      <c r="S744" s="10" t="str">
        <f t="shared" si="39"/>
        <v/>
      </c>
      <c r="T744" s="10">
        <f t="shared" si="40"/>
        <v>0</v>
      </c>
    </row>
    <row r="745" spans="1:20" ht="20" customHeight="1" x14ac:dyDescent="0.15">
      <c r="A745" s="9">
        <v>45692</v>
      </c>
      <c r="B745" s="9" t="s">
        <v>73</v>
      </c>
      <c r="C745" s="10" t="s">
        <v>27</v>
      </c>
      <c r="D745" s="10" t="s">
        <v>28</v>
      </c>
      <c r="E745" s="10">
        <v>0</v>
      </c>
      <c r="F745" s="10" t="s">
        <v>104</v>
      </c>
      <c r="G745" s="10" t="s">
        <v>49</v>
      </c>
      <c r="H745" s="10" t="s">
        <v>119</v>
      </c>
      <c r="I745" s="10">
        <v>228</v>
      </c>
      <c r="J745" s="11">
        <v>3.5</v>
      </c>
      <c r="K745" s="10">
        <v>124</v>
      </c>
      <c r="L745" s="10">
        <v>133</v>
      </c>
      <c r="M745" s="10">
        <f t="shared" si="33"/>
        <v>257</v>
      </c>
      <c r="N745" s="10">
        <f t="shared" si="36"/>
        <v>-9</v>
      </c>
      <c r="O745" s="10">
        <v>1</v>
      </c>
      <c r="P745" s="10">
        <f t="shared" si="37"/>
        <v>1</v>
      </c>
      <c r="Q745" s="10">
        <f t="shared" si="35"/>
        <v>29</v>
      </c>
      <c r="R745" s="10">
        <f t="shared" si="38"/>
        <v>0</v>
      </c>
      <c r="S745" s="10" t="str">
        <f t="shared" si="39"/>
        <v/>
      </c>
      <c r="T745" s="10">
        <f t="shared" si="40"/>
        <v>0</v>
      </c>
    </row>
    <row r="746" spans="1:20" ht="20" customHeight="1" x14ac:dyDescent="0.15">
      <c r="A746" s="9">
        <v>45692</v>
      </c>
      <c r="B746" s="9" t="s">
        <v>73</v>
      </c>
      <c r="C746" s="10" t="s">
        <v>18</v>
      </c>
      <c r="D746" s="10" t="s">
        <v>33</v>
      </c>
      <c r="E746" s="10">
        <v>0</v>
      </c>
      <c r="F746" s="10" t="s">
        <v>58</v>
      </c>
      <c r="G746" s="10" t="s">
        <v>96</v>
      </c>
      <c r="H746" s="10" t="s">
        <v>106</v>
      </c>
      <c r="I746" s="10">
        <v>231.5</v>
      </c>
      <c r="J746" s="11">
        <v>5</v>
      </c>
      <c r="K746" s="10">
        <v>89</v>
      </c>
      <c r="L746" s="10">
        <v>112</v>
      </c>
      <c r="M746" s="10">
        <f t="shared" si="33"/>
        <v>201</v>
      </c>
      <c r="N746" s="10">
        <f t="shared" si="36"/>
        <v>-23</v>
      </c>
      <c r="O746" s="10">
        <v>1</v>
      </c>
      <c r="P746" s="10">
        <f t="shared" si="37"/>
        <v>0</v>
      </c>
      <c r="Q746" s="10" t="str">
        <f t="shared" si="35"/>
        <v/>
      </c>
      <c r="R746" s="10">
        <f t="shared" si="38"/>
        <v>1</v>
      </c>
      <c r="S746" s="10">
        <f t="shared" si="39"/>
        <v>30.5</v>
      </c>
      <c r="T746" s="10">
        <f t="shared" si="40"/>
        <v>0</v>
      </c>
    </row>
    <row r="747" spans="1:20" ht="20" customHeight="1" x14ac:dyDescent="0.15">
      <c r="A747" s="9">
        <v>45692</v>
      </c>
      <c r="B747" s="9" t="s">
        <v>73</v>
      </c>
      <c r="C747" s="10" t="s">
        <v>6</v>
      </c>
      <c r="D747" s="10" t="s">
        <v>35</v>
      </c>
      <c r="E747" s="10">
        <v>0</v>
      </c>
      <c r="F747" s="10" t="s">
        <v>55</v>
      </c>
      <c r="G747" s="10" t="s">
        <v>105</v>
      </c>
      <c r="H747" s="10" t="s">
        <v>54</v>
      </c>
      <c r="I747" s="10">
        <v>216.5</v>
      </c>
      <c r="J747" s="11">
        <v>-5.5</v>
      </c>
      <c r="K747" s="10">
        <v>122</v>
      </c>
      <c r="L747" s="10">
        <v>97</v>
      </c>
      <c r="M747" s="10">
        <f t="shared" si="33"/>
        <v>219</v>
      </c>
      <c r="N747" s="10">
        <f t="shared" si="36"/>
        <v>25</v>
      </c>
      <c r="O747" s="10">
        <v>1</v>
      </c>
      <c r="P747" s="10">
        <f t="shared" si="37"/>
        <v>1</v>
      </c>
      <c r="Q747" s="10">
        <f t="shared" si="35"/>
        <v>2.5</v>
      </c>
      <c r="R747" s="10">
        <f t="shared" si="38"/>
        <v>0</v>
      </c>
      <c r="S747" s="10" t="str">
        <f t="shared" si="39"/>
        <v/>
      </c>
      <c r="T747" s="10">
        <f t="shared" si="40"/>
        <v>0</v>
      </c>
    </row>
    <row r="748" spans="1:20" ht="20" customHeight="1" x14ac:dyDescent="0.15">
      <c r="A748" s="29">
        <v>45693</v>
      </c>
      <c r="B748" s="29" t="s">
        <v>74</v>
      </c>
      <c r="C748" s="30" t="s">
        <v>20</v>
      </c>
      <c r="D748" s="30" t="s">
        <v>29</v>
      </c>
      <c r="E748" s="30">
        <v>0</v>
      </c>
      <c r="F748" s="30" t="s">
        <v>11</v>
      </c>
      <c r="G748" s="30" t="s">
        <v>53</v>
      </c>
      <c r="H748" s="30" t="s">
        <v>121</v>
      </c>
      <c r="I748" s="30">
        <v>216</v>
      </c>
      <c r="J748" s="31">
        <v>9</v>
      </c>
      <c r="K748" s="30">
        <v>112</v>
      </c>
      <c r="L748" s="30">
        <v>102</v>
      </c>
      <c r="M748" s="30">
        <f t="shared" si="33"/>
        <v>214</v>
      </c>
      <c r="N748" s="30">
        <f t="shared" si="36"/>
        <v>10</v>
      </c>
      <c r="O748" s="30">
        <v>1</v>
      </c>
      <c r="P748" s="30">
        <f t="shared" si="37"/>
        <v>0</v>
      </c>
      <c r="Q748" s="30" t="str">
        <f t="shared" si="35"/>
        <v/>
      </c>
      <c r="R748" s="30">
        <f t="shared" si="38"/>
        <v>1</v>
      </c>
      <c r="S748" s="30">
        <f t="shared" si="39"/>
        <v>2</v>
      </c>
      <c r="T748" s="30">
        <f t="shared" si="40"/>
        <v>0</v>
      </c>
    </row>
    <row r="749" spans="1:20" ht="20" customHeight="1" x14ac:dyDescent="0.15">
      <c r="A749" s="29">
        <v>45693</v>
      </c>
      <c r="B749" s="29" t="s">
        <v>74</v>
      </c>
      <c r="C749" s="30" t="s">
        <v>22</v>
      </c>
      <c r="D749" s="30" t="s">
        <v>19</v>
      </c>
      <c r="E749" s="30">
        <v>0</v>
      </c>
      <c r="F749" s="30" t="s">
        <v>44</v>
      </c>
      <c r="G749" s="30" t="s">
        <v>14</v>
      </c>
      <c r="H749" s="30" t="s">
        <v>115</v>
      </c>
      <c r="I749" s="30">
        <v>236.5</v>
      </c>
      <c r="J749" s="31">
        <v>5.5</v>
      </c>
      <c r="K749" s="30">
        <v>118</v>
      </c>
      <c r="L749" s="30">
        <v>115</v>
      </c>
      <c r="M749" s="30">
        <f t="shared" si="33"/>
        <v>233</v>
      </c>
      <c r="N749" s="30">
        <f t="shared" si="36"/>
        <v>3</v>
      </c>
      <c r="O749" s="30">
        <v>1</v>
      </c>
      <c r="P749" s="30">
        <f t="shared" si="37"/>
        <v>0</v>
      </c>
      <c r="Q749" s="30" t="str">
        <f t="shared" si="35"/>
        <v/>
      </c>
      <c r="R749" s="30">
        <f t="shared" si="38"/>
        <v>1</v>
      </c>
      <c r="S749" s="30">
        <f t="shared" si="39"/>
        <v>3.5</v>
      </c>
      <c r="T749" s="30">
        <f t="shared" si="40"/>
        <v>0</v>
      </c>
    </row>
    <row r="750" spans="1:20" ht="20" customHeight="1" x14ac:dyDescent="0.15">
      <c r="A750" s="29">
        <v>45693</v>
      </c>
      <c r="B750" s="29" t="s">
        <v>74</v>
      </c>
      <c r="C750" s="30" t="s">
        <v>67</v>
      </c>
      <c r="D750" s="30" t="s">
        <v>25</v>
      </c>
      <c r="E750" s="30">
        <v>0</v>
      </c>
      <c r="F750" s="30" t="s">
        <v>13</v>
      </c>
      <c r="G750" s="30" t="s">
        <v>86</v>
      </c>
      <c r="H750" s="30" t="s">
        <v>45</v>
      </c>
      <c r="I750" s="30">
        <v>241</v>
      </c>
      <c r="J750" s="31">
        <v>3</v>
      </c>
      <c r="K750" s="30">
        <v>126</v>
      </c>
      <c r="L750" s="30">
        <v>125</v>
      </c>
      <c r="M750" s="30">
        <f t="shared" si="33"/>
        <v>251</v>
      </c>
      <c r="N750" s="30">
        <f t="shared" si="36"/>
        <v>1</v>
      </c>
      <c r="O750" s="30">
        <v>1</v>
      </c>
      <c r="P750" s="30">
        <f t="shared" si="37"/>
        <v>1</v>
      </c>
      <c r="Q750" s="30">
        <f t="shared" si="35"/>
        <v>10</v>
      </c>
      <c r="R750" s="30">
        <f t="shared" si="38"/>
        <v>0</v>
      </c>
      <c r="S750" s="30" t="str">
        <f t="shared" si="39"/>
        <v/>
      </c>
      <c r="T750" s="30">
        <f t="shared" si="40"/>
        <v>0</v>
      </c>
    </row>
    <row r="751" spans="1:20" ht="20" customHeight="1" x14ac:dyDescent="0.15">
      <c r="A751" s="29">
        <v>45693</v>
      </c>
      <c r="B751" s="29" t="s">
        <v>74</v>
      </c>
      <c r="C751" s="30" t="s">
        <v>31</v>
      </c>
      <c r="D751" s="30" t="s">
        <v>23</v>
      </c>
      <c r="E751" s="30">
        <v>0</v>
      </c>
      <c r="F751" s="30" t="s">
        <v>104</v>
      </c>
      <c r="G751" s="30" t="s">
        <v>48</v>
      </c>
      <c r="H751" s="30" t="s">
        <v>125</v>
      </c>
      <c r="I751" s="30">
        <v>243.5</v>
      </c>
      <c r="J751" s="31">
        <v>6</v>
      </c>
      <c r="K751" s="30">
        <v>138</v>
      </c>
      <c r="L751" s="30">
        <v>107</v>
      </c>
      <c r="M751" s="30">
        <f t="shared" si="33"/>
        <v>245</v>
      </c>
      <c r="N751" s="30">
        <f t="shared" si="36"/>
        <v>31</v>
      </c>
      <c r="O751" s="30">
        <v>1</v>
      </c>
      <c r="P751" s="30">
        <f t="shared" si="37"/>
        <v>1</v>
      </c>
      <c r="Q751" s="30">
        <f t="shared" si="35"/>
        <v>1.5</v>
      </c>
      <c r="R751" s="30">
        <f t="shared" si="38"/>
        <v>0</v>
      </c>
      <c r="S751" s="30" t="str">
        <f t="shared" si="39"/>
        <v/>
      </c>
      <c r="T751" s="30">
        <f t="shared" si="40"/>
        <v>0</v>
      </c>
    </row>
    <row r="752" spans="1:20" ht="20" customHeight="1" x14ac:dyDescent="0.15">
      <c r="A752" s="29">
        <v>45693</v>
      </c>
      <c r="B752" s="29" t="s">
        <v>74</v>
      </c>
      <c r="C752" s="30" t="s">
        <v>66</v>
      </c>
      <c r="D752" s="30" t="s">
        <v>24</v>
      </c>
      <c r="E752" s="30">
        <v>0</v>
      </c>
      <c r="F752" s="30" t="s">
        <v>60</v>
      </c>
      <c r="G752" s="30" t="s">
        <v>39</v>
      </c>
      <c r="H752" s="30" t="s">
        <v>59</v>
      </c>
      <c r="I752" s="30">
        <v>219</v>
      </c>
      <c r="J752" s="31">
        <v>-1</v>
      </c>
      <c r="K752" s="30">
        <v>119</v>
      </c>
      <c r="L752" s="30">
        <v>102</v>
      </c>
      <c r="M752" s="30">
        <f t="shared" si="33"/>
        <v>221</v>
      </c>
      <c r="N752" s="30">
        <f t="shared" si="36"/>
        <v>17</v>
      </c>
      <c r="O752" s="30">
        <v>1</v>
      </c>
      <c r="P752" s="30">
        <f t="shared" si="37"/>
        <v>1</v>
      </c>
      <c r="Q752" s="30">
        <f t="shared" si="35"/>
        <v>2</v>
      </c>
      <c r="R752" s="30">
        <f t="shared" si="38"/>
        <v>0</v>
      </c>
      <c r="S752" s="30" t="str">
        <f t="shared" si="39"/>
        <v/>
      </c>
      <c r="T752" s="30">
        <f t="shared" si="40"/>
        <v>0</v>
      </c>
    </row>
    <row r="753" spans="1:20" ht="20" customHeight="1" x14ac:dyDescent="0.15">
      <c r="A753" s="29">
        <v>45693</v>
      </c>
      <c r="B753" s="29" t="s">
        <v>74</v>
      </c>
      <c r="C753" s="30" t="s">
        <v>27</v>
      </c>
      <c r="D753" s="30" t="s">
        <v>21</v>
      </c>
      <c r="E753" s="30">
        <v>0</v>
      </c>
      <c r="F753" s="30" t="s">
        <v>88</v>
      </c>
      <c r="G753" s="30" t="s">
        <v>108</v>
      </c>
      <c r="H753" s="30" t="s">
        <v>103</v>
      </c>
      <c r="I753" s="30">
        <v>216</v>
      </c>
      <c r="J753" s="31">
        <v>1</v>
      </c>
      <c r="K753" s="30">
        <v>108</v>
      </c>
      <c r="L753" s="30">
        <v>101</v>
      </c>
      <c r="M753" s="30">
        <f t="shared" si="33"/>
        <v>209</v>
      </c>
      <c r="N753" s="30">
        <f t="shared" si="36"/>
        <v>7</v>
      </c>
      <c r="O753" s="30">
        <v>1</v>
      </c>
      <c r="P753" s="30">
        <f t="shared" si="37"/>
        <v>0</v>
      </c>
      <c r="Q753" s="30" t="str">
        <f t="shared" si="35"/>
        <v/>
      </c>
      <c r="R753" s="30">
        <f t="shared" si="38"/>
        <v>1</v>
      </c>
      <c r="S753" s="30">
        <f t="shared" si="39"/>
        <v>7</v>
      </c>
      <c r="T753" s="30">
        <f t="shared" si="40"/>
        <v>0</v>
      </c>
    </row>
    <row r="754" spans="1:20" ht="20" customHeight="1" x14ac:dyDescent="0.15">
      <c r="A754" s="29">
        <v>45693</v>
      </c>
      <c r="B754" s="29" t="s">
        <v>74</v>
      </c>
      <c r="C754" s="30" t="s">
        <v>28</v>
      </c>
      <c r="D754" s="30" t="s">
        <v>9</v>
      </c>
      <c r="E754" s="30">
        <v>0</v>
      </c>
      <c r="F754" s="30" t="s">
        <v>10</v>
      </c>
      <c r="G754" s="30" t="s">
        <v>93</v>
      </c>
      <c r="H754" s="30" t="s">
        <v>120</v>
      </c>
      <c r="I754" s="30">
        <v>225</v>
      </c>
      <c r="J754" s="31">
        <v>-11</v>
      </c>
      <c r="K754" s="30">
        <v>108</v>
      </c>
      <c r="L754" s="30">
        <v>127</v>
      </c>
      <c r="M754" s="30">
        <f t="shared" si="33"/>
        <v>235</v>
      </c>
      <c r="N754" s="30">
        <f t="shared" si="36"/>
        <v>-19</v>
      </c>
      <c r="O754" s="30">
        <v>1</v>
      </c>
      <c r="P754" s="30">
        <f t="shared" si="37"/>
        <v>1</v>
      </c>
      <c r="Q754" s="30">
        <f t="shared" si="35"/>
        <v>10</v>
      </c>
      <c r="R754" s="30">
        <f t="shared" si="38"/>
        <v>0</v>
      </c>
      <c r="S754" s="30" t="str">
        <f t="shared" si="39"/>
        <v/>
      </c>
      <c r="T754" s="30">
        <f t="shared" si="40"/>
        <v>0</v>
      </c>
    </row>
    <row r="755" spans="1:20" ht="20" customHeight="1" x14ac:dyDescent="0.15">
      <c r="A755" s="29">
        <v>45693</v>
      </c>
      <c r="B755" s="29" t="s">
        <v>74</v>
      </c>
      <c r="C755" s="30" t="s">
        <v>37</v>
      </c>
      <c r="D755" s="30" t="s">
        <v>32</v>
      </c>
      <c r="E755" s="30">
        <v>0</v>
      </c>
      <c r="F755" s="30" t="s">
        <v>50</v>
      </c>
      <c r="G755" s="30" t="s">
        <v>114</v>
      </c>
      <c r="H755" s="30" t="s">
        <v>116</v>
      </c>
      <c r="I755" s="30">
        <v>233</v>
      </c>
      <c r="J755" s="31">
        <v>5.5</v>
      </c>
      <c r="K755" s="30">
        <v>128</v>
      </c>
      <c r="L755" s="30">
        <v>131</v>
      </c>
      <c r="M755" s="30">
        <f t="shared" si="33"/>
        <v>259</v>
      </c>
      <c r="N755" s="30">
        <f t="shared" si="36"/>
        <v>-3</v>
      </c>
      <c r="O755" s="30">
        <v>1</v>
      </c>
      <c r="P755" s="30">
        <f t="shared" si="37"/>
        <v>1</v>
      </c>
      <c r="Q755" s="30">
        <f t="shared" si="35"/>
        <v>26</v>
      </c>
      <c r="R755" s="30">
        <f t="shared" si="38"/>
        <v>0</v>
      </c>
      <c r="S755" s="30" t="str">
        <f t="shared" si="39"/>
        <v/>
      </c>
      <c r="T755" s="30">
        <f t="shared" si="40"/>
        <v>0</v>
      </c>
    </row>
    <row r="756" spans="1:20" ht="20" customHeight="1" x14ac:dyDescent="0.15">
      <c r="A756" s="29">
        <v>45693</v>
      </c>
      <c r="B756" s="29" t="s">
        <v>74</v>
      </c>
      <c r="C756" s="30" t="s">
        <v>36</v>
      </c>
      <c r="D756" s="30" t="s">
        <v>70</v>
      </c>
      <c r="E756" s="30">
        <v>0</v>
      </c>
      <c r="F756" s="30" t="s">
        <v>63</v>
      </c>
      <c r="G756" s="30" t="s">
        <v>83</v>
      </c>
      <c r="H756" s="30" t="s">
        <v>94</v>
      </c>
      <c r="I756" s="30">
        <v>240</v>
      </c>
      <c r="J756" s="31">
        <v>-10</v>
      </c>
      <c r="K756" s="30">
        <v>119</v>
      </c>
      <c r="L756" s="30">
        <v>144</v>
      </c>
      <c r="M756" s="30">
        <f t="shared" si="33"/>
        <v>263</v>
      </c>
      <c r="N756" s="30">
        <f t="shared" si="36"/>
        <v>-25</v>
      </c>
      <c r="O756" s="30">
        <v>1</v>
      </c>
      <c r="P756" s="30">
        <f t="shared" si="37"/>
        <v>1</v>
      </c>
      <c r="Q756" s="30">
        <f t="shared" si="35"/>
        <v>23</v>
      </c>
      <c r="R756" s="30">
        <f t="shared" si="38"/>
        <v>0</v>
      </c>
      <c r="S756" s="30" t="str">
        <f t="shared" si="39"/>
        <v/>
      </c>
      <c r="T756" s="30">
        <f t="shared" si="40"/>
        <v>0</v>
      </c>
    </row>
    <row r="757" spans="1:20" ht="20" customHeight="1" x14ac:dyDescent="0.15">
      <c r="A757" s="29">
        <v>45693</v>
      </c>
      <c r="B757" s="29" t="s">
        <v>74</v>
      </c>
      <c r="C757" s="30" t="s">
        <v>34</v>
      </c>
      <c r="D757" s="30" t="s">
        <v>69</v>
      </c>
      <c r="E757" s="30">
        <v>0</v>
      </c>
      <c r="F757" s="30" t="s">
        <v>89</v>
      </c>
      <c r="G757" s="30" t="s">
        <v>51</v>
      </c>
      <c r="H757" s="30" t="s">
        <v>85</v>
      </c>
      <c r="I757" s="30">
        <v>224.5</v>
      </c>
      <c r="J757" s="31">
        <v>-13.5</v>
      </c>
      <c r="K757" s="30">
        <v>109</v>
      </c>
      <c r="L757" s="30">
        <v>140</v>
      </c>
      <c r="M757" s="30">
        <f t="shared" si="33"/>
        <v>249</v>
      </c>
      <c r="N757" s="30">
        <f t="shared" si="36"/>
        <v>-31</v>
      </c>
      <c r="O757" s="30">
        <v>1</v>
      </c>
      <c r="P757" s="30">
        <f t="shared" si="37"/>
        <v>1</v>
      </c>
      <c r="Q757" s="30">
        <f t="shared" si="35"/>
        <v>24.5</v>
      </c>
      <c r="R757" s="30">
        <f t="shared" si="38"/>
        <v>0</v>
      </c>
      <c r="S757" s="30" t="str">
        <f t="shared" si="39"/>
        <v/>
      </c>
      <c r="T757" s="30">
        <f t="shared" si="40"/>
        <v>0</v>
      </c>
    </row>
    <row r="758" spans="1:20" ht="20" customHeight="1" x14ac:dyDescent="0.15">
      <c r="A758" s="29">
        <v>45693</v>
      </c>
      <c r="B758" s="29" t="s">
        <v>74</v>
      </c>
      <c r="C758" s="30" t="s">
        <v>26</v>
      </c>
      <c r="D758" s="30" t="s">
        <v>71</v>
      </c>
      <c r="E758" s="30">
        <v>0</v>
      </c>
      <c r="F758" s="30" t="s">
        <v>56</v>
      </c>
      <c r="G758" s="30" t="s">
        <v>62</v>
      </c>
      <c r="H758" s="30" t="s">
        <v>97</v>
      </c>
      <c r="I758" s="30">
        <v>217</v>
      </c>
      <c r="J758" s="31">
        <v>-5</v>
      </c>
      <c r="K758" s="30">
        <v>130</v>
      </c>
      <c r="L758" s="30">
        <v>111</v>
      </c>
      <c r="M758" s="30">
        <f t="shared" si="33"/>
        <v>241</v>
      </c>
      <c r="N758" s="30">
        <f t="shared" si="36"/>
        <v>19</v>
      </c>
      <c r="O758" s="30">
        <v>1</v>
      </c>
      <c r="P758" s="30">
        <f t="shared" si="37"/>
        <v>1</v>
      </c>
      <c r="Q758" s="30">
        <f t="shared" si="35"/>
        <v>24</v>
      </c>
      <c r="R758" s="30">
        <f t="shared" si="38"/>
        <v>0</v>
      </c>
      <c r="S758" s="30" t="str">
        <f t="shared" si="39"/>
        <v/>
      </c>
      <c r="T758" s="30">
        <f t="shared" si="40"/>
        <v>0</v>
      </c>
    </row>
    <row r="759" spans="1:20" ht="20" customHeight="1" x14ac:dyDescent="0.15">
      <c r="A759" s="9">
        <v>45694</v>
      </c>
      <c r="B759" s="9" t="s">
        <v>75</v>
      </c>
      <c r="C759" s="10" t="s">
        <v>68</v>
      </c>
      <c r="D759" s="10" t="s">
        <v>7</v>
      </c>
      <c r="E759" s="10">
        <v>0</v>
      </c>
      <c r="F759" s="10" t="s">
        <v>38</v>
      </c>
      <c r="G759" s="10" t="s">
        <v>42</v>
      </c>
      <c r="H759" s="10" t="s">
        <v>84</v>
      </c>
      <c r="I759" s="10">
        <v>228.5</v>
      </c>
      <c r="J759" s="11">
        <v>-12.5</v>
      </c>
      <c r="K759" s="10">
        <v>127</v>
      </c>
      <c r="L759" s="10">
        <v>120</v>
      </c>
      <c r="M759" s="10">
        <f t="shared" si="33"/>
        <v>247</v>
      </c>
      <c r="N759" s="10">
        <f t="shared" si="36"/>
        <v>7</v>
      </c>
      <c r="O759" s="10">
        <v>1</v>
      </c>
      <c r="P759" s="10">
        <f t="shared" si="37"/>
        <v>1</v>
      </c>
      <c r="Q759" s="10">
        <f t="shared" si="35"/>
        <v>18.5</v>
      </c>
      <c r="R759" s="10">
        <f t="shared" si="38"/>
        <v>0</v>
      </c>
      <c r="S759" s="10" t="str">
        <f t="shared" si="39"/>
        <v/>
      </c>
      <c r="T759" s="10">
        <f t="shared" si="40"/>
        <v>0</v>
      </c>
    </row>
    <row r="760" spans="1:20" ht="20" customHeight="1" x14ac:dyDescent="0.15">
      <c r="A760" s="9">
        <v>45694</v>
      </c>
      <c r="B760" s="9" t="s">
        <v>75</v>
      </c>
      <c r="C760" s="10" t="s">
        <v>30</v>
      </c>
      <c r="D760" s="10" t="s">
        <v>9</v>
      </c>
      <c r="E760" s="10">
        <v>0</v>
      </c>
      <c r="F760" s="10" t="s">
        <v>44</v>
      </c>
      <c r="G760" s="10" t="s">
        <v>81</v>
      </c>
      <c r="H760" s="10" t="s">
        <v>119</v>
      </c>
      <c r="I760" s="10">
        <v>215.5</v>
      </c>
      <c r="J760" s="11">
        <v>-1</v>
      </c>
      <c r="K760" s="10">
        <v>114</v>
      </c>
      <c r="L760" s="10">
        <v>127</v>
      </c>
      <c r="M760" s="10">
        <f t="shared" si="33"/>
        <v>241</v>
      </c>
      <c r="N760" s="10">
        <f t="shared" si="36"/>
        <v>-13</v>
      </c>
      <c r="O760" s="10">
        <v>1</v>
      </c>
      <c r="P760" s="10">
        <f t="shared" si="37"/>
        <v>1</v>
      </c>
      <c r="Q760" s="10">
        <f t="shared" si="35"/>
        <v>25.5</v>
      </c>
      <c r="R760" s="10">
        <f t="shared" si="38"/>
        <v>0</v>
      </c>
      <c r="S760" s="10" t="str">
        <f t="shared" si="39"/>
        <v/>
      </c>
      <c r="T760" s="10">
        <f t="shared" si="40"/>
        <v>0</v>
      </c>
    </row>
    <row r="761" spans="1:20" ht="20" customHeight="1" x14ac:dyDescent="0.15">
      <c r="A761" s="9">
        <v>45694</v>
      </c>
      <c r="B761" s="9" t="s">
        <v>75</v>
      </c>
      <c r="C761" s="10" t="s">
        <v>26</v>
      </c>
      <c r="D761" s="10" t="s">
        <v>70</v>
      </c>
      <c r="E761" s="10">
        <v>0</v>
      </c>
      <c r="F761" s="10" t="s">
        <v>61</v>
      </c>
      <c r="G761" s="10" t="s">
        <v>105</v>
      </c>
      <c r="H761" s="10" t="s">
        <v>116</v>
      </c>
      <c r="I761" s="10">
        <v>220.5</v>
      </c>
      <c r="J761" s="11">
        <v>-9</v>
      </c>
      <c r="K761" s="10">
        <v>90</v>
      </c>
      <c r="L761" s="10">
        <v>112</v>
      </c>
      <c r="M761" s="10">
        <f t="shared" si="33"/>
        <v>202</v>
      </c>
      <c r="N761" s="10">
        <f t="shared" si="36"/>
        <v>-22</v>
      </c>
      <c r="O761" s="10">
        <v>1</v>
      </c>
      <c r="P761" s="10">
        <f t="shared" si="37"/>
        <v>0</v>
      </c>
      <c r="Q761" s="10" t="str">
        <f t="shared" si="35"/>
        <v/>
      </c>
      <c r="R761" s="10">
        <f t="shared" si="38"/>
        <v>1</v>
      </c>
      <c r="S761" s="10">
        <f t="shared" si="39"/>
        <v>18.5</v>
      </c>
      <c r="T761" s="10">
        <f t="shared" si="40"/>
        <v>0</v>
      </c>
    </row>
    <row r="762" spans="1:20" ht="20" customHeight="1" x14ac:dyDescent="0.15">
      <c r="A762" s="9">
        <v>45694</v>
      </c>
      <c r="B762" s="9" t="s">
        <v>75</v>
      </c>
      <c r="C762" s="10" t="s">
        <v>37</v>
      </c>
      <c r="D762" s="10" t="s">
        <v>6</v>
      </c>
      <c r="E762" s="10">
        <v>0</v>
      </c>
      <c r="F762" s="10" t="s">
        <v>58</v>
      </c>
      <c r="G762" s="10" t="s">
        <v>62</v>
      </c>
      <c r="H762" s="10" t="s">
        <v>52</v>
      </c>
      <c r="I762" s="10">
        <v>221.5</v>
      </c>
      <c r="J762" s="11">
        <v>-5.5</v>
      </c>
      <c r="K762" s="10">
        <v>112</v>
      </c>
      <c r="L762" s="10">
        <v>120</v>
      </c>
      <c r="M762" s="10">
        <f t="shared" si="33"/>
        <v>232</v>
      </c>
      <c r="N762" s="10">
        <f t="shared" si="36"/>
        <v>-8</v>
      </c>
      <c r="O762" s="10">
        <v>1</v>
      </c>
      <c r="P762" s="10">
        <f t="shared" si="37"/>
        <v>1</v>
      </c>
      <c r="Q762" s="10">
        <f t="shared" si="35"/>
        <v>10.5</v>
      </c>
      <c r="R762" s="10">
        <f t="shared" si="38"/>
        <v>0</v>
      </c>
      <c r="S762" s="10" t="str">
        <f t="shared" si="39"/>
        <v/>
      </c>
      <c r="T762" s="10">
        <f t="shared" si="40"/>
        <v>0</v>
      </c>
    </row>
    <row r="763" spans="1:20" ht="20" customHeight="1" x14ac:dyDescent="0.15">
      <c r="A763" s="9">
        <v>45694</v>
      </c>
      <c r="B763" s="9" t="s">
        <v>75</v>
      </c>
      <c r="C763" s="10" t="s">
        <v>71</v>
      </c>
      <c r="D763" s="10" t="s">
        <v>33</v>
      </c>
      <c r="E763" s="10">
        <v>0</v>
      </c>
      <c r="F763" s="10" t="s">
        <v>87</v>
      </c>
      <c r="G763" s="10" t="s">
        <v>80</v>
      </c>
      <c r="H763" s="10" t="s">
        <v>94</v>
      </c>
      <c r="I763" s="10">
        <v>229.5</v>
      </c>
      <c r="J763" s="11">
        <v>2</v>
      </c>
      <c r="K763" s="10">
        <v>102</v>
      </c>
      <c r="L763" s="10">
        <v>108</v>
      </c>
      <c r="M763" s="10">
        <f t="shared" si="33"/>
        <v>210</v>
      </c>
      <c r="N763" s="10">
        <f t="shared" si="36"/>
        <v>-6</v>
      </c>
      <c r="O763" s="10">
        <v>1</v>
      </c>
      <c r="P763" s="10">
        <f t="shared" si="37"/>
        <v>0</v>
      </c>
      <c r="Q763" s="10" t="str">
        <f t="shared" si="35"/>
        <v/>
      </c>
      <c r="R763" s="10">
        <f t="shared" si="38"/>
        <v>1</v>
      </c>
      <c r="S763" s="10">
        <f t="shared" si="39"/>
        <v>19.5</v>
      </c>
      <c r="T763" s="10">
        <f t="shared" si="40"/>
        <v>0</v>
      </c>
    </row>
    <row r="764" spans="1:20" ht="20" customHeight="1" x14ac:dyDescent="0.15">
      <c r="A764" s="9">
        <v>45694</v>
      </c>
      <c r="B764" s="9" t="s">
        <v>75</v>
      </c>
      <c r="C764" s="10" t="s">
        <v>18</v>
      </c>
      <c r="D764" s="10" t="s">
        <v>35</v>
      </c>
      <c r="E764" s="10">
        <v>0</v>
      </c>
      <c r="F764" s="10" t="s">
        <v>41</v>
      </c>
      <c r="G764" s="10" t="s">
        <v>114</v>
      </c>
      <c r="H764" s="10" t="s">
        <v>12</v>
      </c>
      <c r="I764" s="10">
        <v>228.5</v>
      </c>
      <c r="J764" s="11">
        <v>-3</v>
      </c>
      <c r="K764" s="10">
        <v>119</v>
      </c>
      <c r="L764" s="10">
        <v>112</v>
      </c>
      <c r="M764" s="10">
        <f t="shared" si="33"/>
        <v>231</v>
      </c>
      <c r="N764" s="10">
        <f t="shared" si="36"/>
        <v>7</v>
      </c>
      <c r="O764" s="10">
        <v>1</v>
      </c>
      <c r="P764" s="10">
        <f t="shared" si="37"/>
        <v>1</v>
      </c>
      <c r="Q764" s="10">
        <f t="shared" si="35"/>
        <v>2.5</v>
      </c>
      <c r="R764" s="10">
        <f t="shared" si="38"/>
        <v>0</v>
      </c>
      <c r="S764" s="10" t="str">
        <f t="shared" si="39"/>
        <v/>
      </c>
      <c r="T764" s="10">
        <f t="shared" si="40"/>
        <v>0</v>
      </c>
    </row>
    <row r="765" spans="1:20" ht="20" customHeight="1" x14ac:dyDescent="0.15">
      <c r="A765" s="29">
        <v>45695</v>
      </c>
      <c r="B765" s="29" t="s">
        <v>76</v>
      </c>
      <c r="C765" s="30" t="s">
        <v>67</v>
      </c>
      <c r="D765" s="30" t="s">
        <v>29</v>
      </c>
      <c r="E765" s="30">
        <v>0</v>
      </c>
      <c r="F765" s="30" t="s">
        <v>88</v>
      </c>
      <c r="G765" s="30" t="s">
        <v>96</v>
      </c>
      <c r="H765" s="30" t="s">
        <v>85</v>
      </c>
      <c r="I765" s="30">
        <v>224</v>
      </c>
      <c r="J765" s="31">
        <v>11.5</v>
      </c>
      <c r="K765" s="30">
        <v>116</v>
      </c>
      <c r="L765" s="30">
        <v>117</v>
      </c>
      <c r="M765" s="30">
        <f t="shared" si="33"/>
        <v>233</v>
      </c>
      <c r="N765" s="30">
        <f t="shared" si="36"/>
        <v>-1</v>
      </c>
      <c r="O765" s="30">
        <v>1</v>
      </c>
      <c r="P765" s="30">
        <f t="shared" si="37"/>
        <v>1</v>
      </c>
      <c r="Q765" s="30">
        <f t="shared" si="35"/>
        <v>9</v>
      </c>
      <c r="R765" s="30">
        <f t="shared" si="38"/>
        <v>0</v>
      </c>
      <c r="S765" s="30" t="str">
        <f t="shared" si="39"/>
        <v/>
      </c>
      <c r="T765" s="30">
        <f t="shared" si="40"/>
        <v>0</v>
      </c>
    </row>
    <row r="766" spans="1:20" ht="20" customHeight="1" x14ac:dyDescent="0.15">
      <c r="A766" s="29">
        <v>45695</v>
      </c>
      <c r="B766" s="29" t="s">
        <v>76</v>
      </c>
      <c r="C766" s="30" t="s">
        <v>22</v>
      </c>
      <c r="D766" s="30" t="s">
        <v>66</v>
      </c>
      <c r="E766" s="30">
        <v>0</v>
      </c>
      <c r="F766" s="30" t="s">
        <v>13</v>
      </c>
      <c r="G766" s="30" t="s">
        <v>43</v>
      </c>
      <c r="H766" s="30" t="s">
        <v>54</v>
      </c>
      <c r="I766" s="30">
        <v>234.5</v>
      </c>
      <c r="J766" s="31">
        <v>17.5</v>
      </c>
      <c r="K766" s="30">
        <v>134</v>
      </c>
      <c r="L766" s="30">
        <v>124</v>
      </c>
      <c r="M766" s="30">
        <f t="shared" si="33"/>
        <v>258</v>
      </c>
      <c r="N766" s="30">
        <f t="shared" si="36"/>
        <v>10</v>
      </c>
      <c r="O766" s="30">
        <v>1</v>
      </c>
      <c r="P766" s="30">
        <f t="shared" si="37"/>
        <v>1</v>
      </c>
      <c r="Q766" s="30">
        <f t="shared" si="35"/>
        <v>23.5</v>
      </c>
      <c r="R766" s="30">
        <f t="shared" si="38"/>
        <v>0</v>
      </c>
      <c r="S766" s="30" t="str">
        <f t="shared" si="39"/>
        <v/>
      </c>
      <c r="T766" s="30">
        <f t="shared" si="40"/>
        <v>0</v>
      </c>
    </row>
    <row r="767" spans="1:20" ht="20" customHeight="1" x14ac:dyDescent="0.15">
      <c r="A767" s="29">
        <v>45695</v>
      </c>
      <c r="B767" s="29" t="s">
        <v>76</v>
      </c>
      <c r="C767" s="30" t="s">
        <v>20</v>
      </c>
      <c r="D767" s="30" t="s">
        <v>25</v>
      </c>
      <c r="E767" s="30">
        <v>0</v>
      </c>
      <c r="F767" s="30" t="s">
        <v>78</v>
      </c>
      <c r="G767" s="30" t="s">
        <v>51</v>
      </c>
      <c r="H767" s="30" t="s">
        <v>102</v>
      </c>
      <c r="I767" s="30">
        <v>238.5</v>
      </c>
      <c r="J767" s="31">
        <v>5.5</v>
      </c>
      <c r="K767" s="30">
        <v>110</v>
      </c>
      <c r="L767" s="30">
        <v>115</v>
      </c>
      <c r="M767" s="30">
        <f t="shared" si="33"/>
        <v>225</v>
      </c>
      <c r="N767" s="30">
        <f t="shared" si="36"/>
        <v>-5</v>
      </c>
      <c r="O767" s="30">
        <v>1</v>
      </c>
      <c r="P767" s="30">
        <f t="shared" si="37"/>
        <v>0</v>
      </c>
      <c r="Q767" s="30" t="str">
        <f t="shared" si="35"/>
        <v/>
      </c>
      <c r="R767" s="30">
        <f t="shared" si="38"/>
        <v>1</v>
      </c>
      <c r="S767" s="30">
        <f t="shared" si="39"/>
        <v>13.5</v>
      </c>
      <c r="T767" s="30">
        <f t="shared" si="40"/>
        <v>0</v>
      </c>
    </row>
    <row r="768" spans="1:20" ht="20" customHeight="1" x14ac:dyDescent="0.15">
      <c r="A768" s="29">
        <v>45695</v>
      </c>
      <c r="B768" s="29" t="s">
        <v>76</v>
      </c>
      <c r="C768" s="30" t="s">
        <v>27</v>
      </c>
      <c r="D768" s="30" t="s">
        <v>24</v>
      </c>
      <c r="E768" s="30">
        <v>0</v>
      </c>
      <c r="F768" s="30" t="s">
        <v>10</v>
      </c>
      <c r="G768" s="30" t="s">
        <v>14</v>
      </c>
      <c r="H768" s="30" t="s">
        <v>120</v>
      </c>
      <c r="I768" s="30">
        <v>209.5</v>
      </c>
      <c r="J768" s="31">
        <v>7.5</v>
      </c>
      <c r="K768" s="30">
        <v>86</v>
      </c>
      <c r="L768" s="30">
        <v>102</v>
      </c>
      <c r="M768" s="30">
        <f t="shared" si="33"/>
        <v>188</v>
      </c>
      <c r="N768" s="30">
        <f t="shared" si="36"/>
        <v>-16</v>
      </c>
      <c r="O768" s="30">
        <v>1</v>
      </c>
      <c r="P768" s="30">
        <f t="shared" si="37"/>
        <v>0</v>
      </c>
      <c r="Q768" s="30" t="str">
        <f t="shared" si="35"/>
        <v/>
      </c>
      <c r="R768" s="30">
        <f t="shared" si="38"/>
        <v>1</v>
      </c>
      <c r="S768" s="30">
        <f t="shared" si="39"/>
        <v>21.5</v>
      </c>
      <c r="T768" s="30">
        <f t="shared" si="40"/>
        <v>0</v>
      </c>
    </row>
    <row r="769" spans="1:20" ht="20" customHeight="1" x14ac:dyDescent="0.15">
      <c r="A769" s="29">
        <v>45695</v>
      </c>
      <c r="B769" s="29" t="s">
        <v>76</v>
      </c>
      <c r="C769" s="30" t="s">
        <v>21</v>
      </c>
      <c r="D769" s="30" t="s">
        <v>19</v>
      </c>
      <c r="E769" s="30">
        <v>0</v>
      </c>
      <c r="F769" s="30" t="s">
        <v>60</v>
      </c>
      <c r="G769" s="30" t="s">
        <v>53</v>
      </c>
      <c r="H769" s="30" t="s">
        <v>46</v>
      </c>
      <c r="I769" s="30">
        <v>223.5</v>
      </c>
      <c r="J769" s="31">
        <v>2.5</v>
      </c>
      <c r="K769" s="30">
        <v>112</v>
      </c>
      <c r="L769" s="30">
        <v>125</v>
      </c>
      <c r="M769" s="30">
        <f t="shared" si="33"/>
        <v>237</v>
      </c>
      <c r="N769" s="30">
        <f t="shared" si="36"/>
        <v>-13</v>
      </c>
      <c r="O769" s="30">
        <v>1</v>
      </c>
      <c r="P769" s="30">
        <f t="shared" si="37"/>
        <v>1</v>
      </c>
      <c r="Q769" s="30">
        <f t="shared" si="35"/>
        <v>13.5</v>
      </c>
      <c r="R769" s="30">
        <f t="shared" si="38"/>
        <v>0</v>
      </c>
      <c r="S769" s="30" t="str">
        <f t="shared" si="39"/>
        <v/>
      </c>
      <c r="T769" s="30">
        <f t="shared" si="40"/>
        <v>0</v>
      </c>
    </row>
    <row r="770" spans="1:20" ht="20" customHeight="1" x14ac:dyDescent="0.15">
      <c r="A770" s="29">
        <v>45695</v>
      </c>
      <c r="B770" s="29" t="s">
        <v>76</v>
      </c>
      <c r="C770" s="30" t="s">
        <v>23</v>
      </c>
      <c r="D770" s="30" t="s">
        <v>69</v>
      </c>
      <c r="E770" s="30">
        <v>0</v>
      </c>
      <c r="F770" s="30" t="s">
        <v>11</v>
      </c>
      <c r="G770" s="30" t="s">
        <v>83</v>
      </c>
      <c r="H770" s="30" t="s">
        <v>121</v>
      </c>
      <c r="I770" s="30">
        <v>228.5</v>
      </c>
      <c r="J770" s="31">
        <v>-20.5</v>
      </c>
      <c r="K770" s="30">
        <v>109</v>
      </c>
      <c r="L770" s="30">
        <v>121</v>
      </c>
      <c r="M770" s="30">
        <f t="shared" si="33"/>
        <v>230</v>
      </c>
      <c r="N770" s="30">
        <f t="shared" si="36"/>
        <v>-12</v>
      </c>
      <c r="O770" s="30">
        <v>1</v>
      </c>
      <c r="P770" s="30">
        <f t="shared" si="37"/>
        <v>1</v>
      </c>
      <c r="Q770" s="30">
        <f t="shared" si="35"/>
        <v>1.5</v>
      </c>
      <c r="R770" s="30">
        <f t="shared" si="38"/>
        <v>0</v>
      </c>
      <c r="S770" s="30" t="str">
        <f t="shared" si="39"/>
        <v/>
      </c>
      <c r="T770" s="30">
        <f t="shared" si="40"/>
        <v>0</v>
      </c>
    </row>
    <row r="771" spans="1:20" ht="20" customHeight="1" x14ac:dyDescent="0.15">
      <c r="A771" s="29">
        <v>45695</v>
      </c>
      <c r="B771" s="29" t="s">
        <v>76</v>
      </c>
      <c r="C771" s="30" t="s">
        <v>32</v>
      </c>
      <c r="D771" s="30" t="s">
        <v>34</v>
      </c>
      <c r="E771" s="30">
        <v>0</v>
      </c>
      <c r="F771" s="30" t="s">
        <v>63</v>
      </c>
      <c r="G771" s="30" t="s">
        <v>49</v>
      </c>
      <c r="H771" s="30" t="s">
        <v>115</v>
      </c>
      <c r="I771" s="30">
        <v>231.5</v>
      </c>
      <c r="J771" s="31">
        <v>-7.5</v>
      </c>
      <c r="K771" s="30">
        <v>127</v>
      </c>
      <c r="L771" s="30">
        <v>135</v>
      </c>
      <c r="M771" s="30">
        <f t="shared" si="33"/>
        <v>262</v>
      </c>
      <c r="N771" s="30">
        <f t="shared" si="36"/>
        <v>-8</v>
      </c>
      <c r="O771" s="30">
        <v>1</v>
      </c>
      <c r="P771" s="30">
        <f t="shared" si="37"/>
        <v>1</v>
      </c>
      <c r="Q771" s="30">
        <f t="shared" si="35"/>
        <v>30.5</v>
      </c>
      <c r="R771" s="30">
        <f t="shared" si="38"/>
        <v>0</v>
      </c>
      <c r="S771" s="30" t="str">
        <f t="shared" si="39"/>
        <v/>
      </c>
      <c r="T771" s="30">
        <f t="shared" si="40"/>
        <v>0</v>
      </c>
    </row>
    <row r="772" spans="1:20" ht="20" customHeight="1" x14ac:dyDescent="0.15">
      <c r="A772" s="9">
        <v>45696</v>
      </c>
      <c r="B772" s="9" t="s">
        <v>99</v>
      </c>
      <c r="C772" s="10" t="s">
        <v>30</v>
      </c>
      <c r="D772" s="10" t="s">
        <v>68</v>
      </c>
      <c r="E772" s="10">
        <v>0</v>
      </c>
      <c r="F772" s="10" t="s">
        <v>61</v>
      </c>
      <c r="G772" s="10" t="s">
        <v>114</v>
      </c>
      <c r="H772" s="10" t="s">
        <v>116</v>
      </c>
      <c r="I772" s="10">
        <v>226.5</v>
      </c>
      <c r="J772" s="11">
        <v>-4</v>
      </c>
      <c r="K772" s="10">
        <v>105</v>
      </c>
      <c r="L772" s="10">
        <v>116</v>
      </c>
      <c r="M772" s="10">
        <f t="shared" si="33"/>
        <v>221</v>
      </c>
      <c r="N772" s="10">
        <f t="shared" si="36"/>
        <v>-11</v>
      </c>
      <c r="O772" s="10">
        <v>1</v>
      </c>
      <c r="P772" s="10">
        <f t="shared" si="37"/>
        <v>0</v>
      </c>
      <c r="Q772" s="10" t="str">
        <f t="shared" si="35"/>
        <v/>
      </c>
      <c r="R772" s="10">
        <f t="shared" si="38"/>
        <v>1</v>
      </c>
      <c r="S772" s="10">
        <f t="shared" si="39"/>
        <v>5.5</v>
      </c>
      <c r="T772" s="10">
        <f t="shared" si="40"/>
        <v>0</v>
      </c>
    </row>
    <row r="773" spans="1:20" ht="20" customHeight="1" x14ac:dyDescent="0.15">
      <c r="A773" s="9">
        <v>45696</v>
      </c>
      <c r="B773" s="9" t="s">
        <v>99</v>
      </c>
      <c r="C773" s="10" t="s">
        <v>18</v>
      </c>
      <c r="D773" s="10" t="s">
        <v>6</v>
      </c>
      <c r="E773" s="10">
        <v>0</v>
      </c>
      <c r="F773" s="10" t="s">
        <v>50</v>
      </c>
      <c r="G773" s="10" t="s">
        <v>15</v>
      </c>
      <c r="H773" s="10" t="s">
        <v>94</v>
      </c>
      <c r="I773" s="10">
        <v>233</v>
      </c>
      <c r="J773" s="11">
        <v>-3.5</v>
      </c>
      <c r="K773" s="10">
        <v>117</v>
      </c>
      <c r="L773" s="10">
        <v>124</v>
      </c>
      <c r="M773" s="10">
        <f t="shared" si="33"/>
        <v>241</v>
      </c>
      <c r="N773" s="10">
        <f t="shared" si="36"/>
        <v>-7</v>
      </c>
      <c r="O773" s="10">
        <v>1</v>
      </c>
      <c r="P773" s="10">
        <f t="shared" si="37"/>
        <v>1</v>
      </c>
      <c r="Q773" s="10">
        <f t="shared" si="35"/>
        <v>8</v>
      </c>
      <c r="R773" s="10">
        <f t="shared" si="38"/>
        <v>0</v>
      </c>
      <c r="S773" s="10" t="str">
        <f t="shared" si="39"/>
        <v/>
      </c>
      <c r="T773" s="10">
        <f t="shared" si="40"/>
        <v>0</v>
      </c>
    </row>
    <row r="774" spans="1:20" ht="20" customHeight="1" x14ac:dyDescent="0.15">
      <c r="A774" s="9">
        <v>45696</v>
      </c>
      <c r="B774" s="9" t="s">
        <v>99</v>
      </c>
      <c r="C774" s="10" t="s">
        <v>67</v>
      </c>
      <c r="D774" s="10" t="s">
        <v>26</v>
      </c>
      <c r="E774" s="10">
        <v>0</v>
      </c>
      <c r="F774" s="10" t="s">
        <v>93</v>
      </c>
      <c r="G774" s="10" t="s">
        <v>51</v>
      </c>
      <c r="H774" s="10" t="s">
        <v>43</v>
      </c>
      <c r="I774" s="10">
        <v>220</v>
      </c>
      <c r="J774" s="11">
        <v>1.5</v>
      </c>
      <c r="K774" s="10">
        <v>111</v>
      </c>
      <c r="L774" s="10">
        <v>112</v>
      </c>
      <c r="M774" s="10">
        <f t="shared" si="33"/>
        <v>223</v>
      </c>
      <c r="N774" s="10">
        <f t="shared" si="36"/>
        <v>-1</v>
      </c>
      <c r="O774" s="10">
        <v>1</v>
      </c>
      <c r="P774" s="10">
        <f t="shared" si="37"/>
        <v>1</v>
      </c>
      <c r="Q774" s="10">
        <f t="shared" si="35"/>
        <v>3</v>
      </c>
      <c r="R774" s="10">
        <f t="shared" si="38"/>
        <v>0</v>
      </c>
      <c r="S774" s="10" t="str">
        <f t="shared" si="39"/>
        <v/>
      </c>
      <c r="T774" s="10">
        <f t="shared" si="40"/>
        <v>0</v>
      </c>
    </row>
    <row r="775" spans="1:20" ht="20" customHeight="1" x14ac:dyDescent="0.15">
      <c r="A775" s="9">
        <v>45696</v>
      </c>
      <c r="B775" s="9" t="s">
        <v>99</v>
      </c>
      <c r="C775" s="10" t="s">
        <v>25</v>
      </c>
      <c r="D775" s="10" t="s">
        <v>66</v>
      </c>
      <c r="E775" s="10">
        <v>0</v>
      </c>
      <c r="F775" s="10" t="s">
        <v>44</v>
      </c>
      <c r="G775" s="10" t="s">
        <v>53</v>
      </c>
      <c r="H775" s="10" t="s">
        <v>106</v>
      </c>
      <c r="I775" s="10">
        <v>244</v>
      </c>
      <c r="J775" s="11">
        <v>6.5</v>
      </c>
      <c r="K775" s="10">
        <v>125</v>
      </c>
      <c r="L775" s="10">
        <v>111</v>
      </c>
      <c r="M775" s="10">
        <f t="shared" si="33"/>
        <v>236</v>
      </c>
      <c r="N775" s="10">
        <f t="shared" si="36"/>
        <v>14</v>
      </c>
      <c r="O775" s="10">
        <v>1</v>
      </c>
      <c r="P775" s="10">
        <f t="shared" si="37"/>
        <v>0</v>
      </c>
      <c r="Q775" s="10" t="str">
        <f t="shared" si="35"/>
        <v/>
      </c>
      <c r="R775" s="10">
        <f t="shared" si="38"/>
        <v>1</v>
      </c>
      <c r="S775" s="10">
        <f t="shared" si="39"/>
        <v>8</v>
      </c>
      <c r="T775" s="10">
        <f t="shared" si="40"/>
        <v>0</v>
      </c>
    </row>
    <row r="776" spans="1:20" ht="20" customHeight="1" x14ac:dyDescent="0.15">
      <c r="A776" s="9">
        <v>45696</v>
      </c>
      <c r="B776" s="9" t="s">
        <v>99</v>
      </c>
      <c r="C776" s="10" t="s">
        <v>37</v>
      </c>
      <c r="D776" s="10" t="s">
        <v>28</v>
      </c>
      <c r="E776" s="10">
        <v>0</v>
      </c>
      <c r="F776" s="10" t="s">
        <v>86</v>
      </c>
      <c r="G776" s="10" t="s">
        <v>48</v>
      </c>
      <c r="H776" s="10" t="s">
        <v>103</v>
      </c>
      <c r="I776" s="10">
        <v>235</v>
      </c>
      <c r="J776" s="11">
        <v>6</v>
      </c>
      <c r="K776" s="10">
        <v>132</v>
      </c>
      <c r="L776" s="10">
        <v>111</v>
      </c>
      <c r="M776" s="10">
        <f t="shared" si="33"/>
        <v>243</v>
      </c>
      <c r="N776" s="10">
        <f t="shared" si="36"/>
        <v>21</v>
      </c>
      <c r="O776" s="10">
        <v>1</v>
      </c>
      <c r="P776" s="10">
        <f t="shared" si="37"/>
        <v>1</v>
      </c>
      <c r="Q776" s="10">
        <f t="shared" si="35"/>
        <v>8</v>
      </c>
      <c r="R776" s="10">
        <f t="shared" si="38"/>
        <v>0</v>
      </c>
      <c r="S776" s="10" t="str">
        <f t="shared" si="39"/>
        <v/>
      </c>
      <c r="T776" s="10">
        <f t="shared" si="40"/>
        <v>0</v>
      </c>
    </row>
    <row r="777" spans="1:20" ht="20" customHeight="1" x14ac:dyDescent="0.15">
      <c r="A777" s="9">
        <v>45696</v>
      </c>
      <c r="B777" s="9" t="s">
        <v>99</v>
      </c>
      <c r="C777" s="10" t="s">
        <v>33</v>
      </c>
      <c r="D777" s="10" t="s">
        <v>9</v>
      </c>
      <c r="E777" s="10">
        <v>0</v>
      </c>
      <c r="F777" s="10" t="s">
        <v>89</v>
      </c>
      <c r="G777" s="10" t="s">
        <v>56</v>
      </c>
      <c r="H777" s="10" t="s">
        <v>107</v>
      </c>
      <c r="I777" s="10">
        <v>217.5</v>
      </c>
      <c r="J777" s="11">
        <v>-6.5</v>
      </c>
      <c r="K777" s="10">
        <v>98</v>
      </c>
      <c r="L777" s="10">
        <v>114</v>
      </c>
      <c r="M777" s="10">
        <f t="shared" si="33"/>
        <v>212</v>
      </c>
      <c r="N777" s="10">
        <f t="shared" si="36"/>
        <v>-16</v>
      </c>
      <c r="O777" s="10">
        <v>1</v>
      </c>
      <c r="P777" s="10">
        <f t="shared" si="37"/>
        <v>0</v>
      </c>
      <c r="Q777" s="10" t="str">
        <f t="shared" si="35"/>
        <v/>
      </c>
      <c r="R777" s="10">
        <f t="shared" si="38"/>
        <v>1</v>
      </c>
      <c r="S777" s="10">
        <f t="shared" si="39"/>
        <v>5.5</v>
      </c>
      <c r="T777" s="10">
        <f t="shared" si="40"/>
        <v>0</v>
      </c>
    </row>
    <row r="778" spans="1:20" ht="20" customHeight="1" x14ac:dyDescent="0.15">
      <c r="A778" s="9">
        <v>45696</v>
      </c>
      <c r="B778" s="9" t="s">
        <v>99</v>
      </c>
      <c r="C778" s="10" t="s">
        <v>69</v>
      </c>
      <c r="D778" s="10" t="s">
        <v>31</v>
      </c>
      <c r="E778" s="10">
        <v>0</v>
      </c>
      <c r="F778" s="10" t="s">
        <v>78</v>
      </c>
      <c r="G778" s="10" t="s">
        <v>105</v>
      </c>
      <c r="H778" s="10" t="s">
        <v>96</v>
      </c>
      <c r="I778" s="10">
        <v>241</v>
      </c>
      <c r="J778" s="11">
        <v>3.5</v>
      </c>
      <c r="K778" s="10">
        <v>125</v>
      </c>
      <c r="L778" s="10">
        <v>112</v>
      </c>
      <c r="M778" s="10">
        <f t="shared" si="33"/>
        <v>237</v>
      </c>
      <c r="N778" s="10">
        <f t="shared" si="36"/>
        <v>13</v>
      </c>
      <c r="O778" s="10">
        <v>1</v>
      </c>
      <c r="P778" s="10">
        <f t="shared" si="37"/>
        <v>0</v>
      </c>
      <c r="Q778" s="10" t="str">
        <f t="shared" si="35"/>
        <v/>
      </c>
      <c r="R778" s="10">
        <f t="shared" si="38"/>
        <v>1</v>
      </c>
      <c r="S778" s="10">
        <f t="shared" si="39"/>
        <v>4</v>
      </c>
      <c r="T778" s="10">
        <f t="shared" si="40"/>
        <v>0</v>
      </c>
    </row>
    <row r="779" spans="1:20" ht="20" customHeight="1" x14ac:dyDescent="0.15">
      <c r="A779" s="9">
        <v>45696</v>
      </c>
      <c r="B779" s="9" t="s">
        <v>99</v>
      </c>
      <c r="C779" s="10" t="s">
        <v>7</v>
      </c>
      <c r="D779" s="10" t="s">
        <v>8</v>
      </c>
      <c r="E779" s="10">
        <v>0</v>
      </c>
      <c r="F779" s="10" t="s">
        <v>55</v>
      </c>
      <c r="G779" s="10" t="s">
        <v>45</v>
      </c>
      <c r="H779" s="10" t="s">
        <v>120</v>
      </c>
      <c r="I779" s="10">
        <v>229.5</v>
      </c>
      <c r="J779" s="11">
        <v>1.5</v>
      </c>
      <c r="K779" s="10">
        <v>131</v>
      </c>
      <c r="L779" s="10">
        <v>104</v>
      </c>
      <c r="M779" s="10">
        <f t="shared" si="33"/>
        <v>235</v>
      </c>
      <c r="N779" s="10">
        <f t="shared" si="36"/>
        <v>27</v>
      </c>
      <c r="O779" s="10">
        <v>1</v>
      </c>
      <c r="P779" s="10">
        <f t="shared" si="37"/>
        <v>1</v>
      </c>
      <c r="Q779" s="10">
        <f t="shared" si="35"/>
        <v>5.5</v>
      </c>
      <c r="R779" s="10">
        <f t="shared" si="38"/>
        <v>0</v>
      </c>
      <c r="S779" s="10" t="str">
        <f t="shared" si="39"/>
        <v/>
      </c>
      <c r="T779" s="10">
        <f t="shared" si="40"/>
        <v>0</v>
      </c>
    </row>
    <row r="780" spans="1:20" ht="20" customHeight="1" x14ac:dyDescent="0.15">
      <c r="A780" s="9">
        <v>45696</v>
      </c>
      <c r="B780" s="9" t="s">
        <v>99</v>
      </c>
      <c r="C780" s="10" t="s">
        <v>70</v>
      </c>
      <c r="D780" s="10" t="s">
        <v>34</v>
      </c>
      <c r="E780" s="10">
        <v>0</v>
      </c>
      <c r="F780" s="10" t="s">
        <v>41</v>
      </c>
      <c r="G780" s="10" t="s">
        <v>81</v>
      </c>
      <c r="H780" s="10" t="s">
        <v>12</v>
      </c>
      <c r="I780" s="10">
        <v>234.5</v>
      </c>
      <c r="J780" s="11">
        <v>3.5</v>
      </c>
      <c r="K780" s="10">
        <v>122</v>
      </c>
      <c r="L780" s="10">
        <v>105</v>
      </c>
      <c r="M780" s="10">
        <f t="shared" si="33"/>
        <v>227</v>
      </c>
      <c r="N780" s="10">
        <f t="shared" si="36"/>
        <v>17</v>
      </c>
      <c r="O780" s="10">
        <v>1</v>
      </c>
      <c r="P780" s="10">
        <f t="shared" si="37"/>
        <v>0</v>
      </c>
      <c r="Q780" s="10" t="str">
        <f t="shared" si="35"/>
        <v/>
      </c>
      <c r="R780" s="10">
        <f t="shared" si="38"/>
        <v>1</v>
      </c>
      <c r="S780" s="10">
        <f t="shared" si="39"/>
        <v>7.5</v>
      </c>
      <c r="T780" s="10">
        <f t="shared" si="40"/>
        <v>0</v>
      </c>
    </row>
    <row r="781" spans="1:20" ht="20" customHeight="1" x14ac:dyDescent="0.15">
      <c r="A781" s="9">
        <v>45696</v>
      </c>
      <c r="B781" s="9" t="s">
        <v>99</v>
      </c>
      <c r="C781" s="10" t="s">
        <v>36</v>
      </c>
      <c r="D781" s="10" t="s">
        <v>71</v>
      </c>
      <c r="E781" s="10">
        <v>0</v>
      </c>
      <c r="F781" s="10" t="s">
        <v>58</v>
      </c>
      <c r="G781" s="10" t="s">
        <v>59</v>
      </c>
      <c r="H781" s="10" t="s">
        <v>49</v>
      </c>
      <c r="I781" s="10">
        <v>237.5</v>
      </c>
      <c r="J781" s="11">
        <v>-7</v>
      </c>
      <c r="K781" s="10">
        <v>118</v>
      </c>
      <c r="L781" s="10">
        <v>123</v>
      </c>
      <c r="M781" s="10">
        <f t="shared" si="33"/>
        <v>241</v>
      </c>
      <c r="N781" s="10">
        <f t="shared" si="36"/>
        <v>-5</v>
      </c>
      <c r="O781" s="10">
        <v>1</v>
      </c>
      <c r="P781" s="10">
        <f t="shared" si="37"/>
        <v>1</v>
      </c>
      <c r="Q781" s="10">
        <f t="shared" si="35"/>
        <v>3.5</v>
      </c>
      <c r="R781" s="10">
        <f t="shared" si="38"/>
        <v>0</v>
      </c>
      <c r="S781" s="10" t="str">
        <f t="shared" si="39"/>
        <v/>
      </c>
      <c r="T781" s="10">
        <f t="shared" si="40"/>
        <v>0</v>
      </c>
    </row>
    <row r="782" spans="1:20" ht="20" customHeight="1" x14ac:dyDescent="0.15">
      <c r="A782" s="9">
        <v>45696</v>
      </c>
      <c r="B782" s="9" t="s">
        <v>99</v>
      </c>
      <c r="C782" s="10" t="s">
        <v>32</v>
      </c>
      <c r="D782" s="10" t="s">
        <v>35</v>
      </c>
      <c r="E782" s="10">
        <v>0</v>
      </c>
      <c r="F782" s="10" t="s">
        <v>87</v>
      </c>
      <c r="G782" s="10" t="s">
        <v>62</v>
      </c>
      <c r="H782" s="10" t="s">
        <v>52</v>
      </c>
      <c r="I782" s="10">
        <v>223.5</v>
      </c>
      <c r="J782" s="11">
        <v>-13.5</v>
      </c>
      <c r="K782" s="10">
        <v>110</v>
      </c>
      <c r="L782" s="10">
        <v>130</v>
      </c>
      <c r="M782" s="10">
        <f t="shared" si="33"/>
        <v>240</v>
      </c>
      <c r="N782" s="10">
        <f t="shared" si="36"/>
        <v>-20</v>
      </c>
      <c r="O782" s="10">
        <v>1</v>
      </c>
      <c r="P782" s="10">
        <f t="shared" si="37"/>
        <v>1</v>
      </c>
      <c r="Q782" s="10">
        <f t="shared" si="35"/>
        <v>16.5</v>
      </c>
      <c r="R782" s="10">
        <f t="shared" si="38"/>
        <v>0</v>
      </c>
      <c r="S782" s="10" t="str">
        <f t="shared" si="39"/>
        <v/>
      </c>
      <c r="T782" s="10">
        <f t="shared" si="40"/>
        <v>0</v>
      </c>
    </row>
    <row r="783" spans="1:20" ht="20" customHeight="1" x14ac:dyDescent="0.15">
      <c r="A783" s="29">
        <v>45697</v>
      </c>
      <c r="B783" s="29" t="s">
        <v>112</v>
      </c>
      <c r="C783" s="30" t="s">
        <v>29</v>
      </c>
      <c r="D783" s="30" t="s">
        <v>19</v>
      </c>
      <c r="E783" s="30">
        <v>0</v>
      </c>
      <c r="F783" s="30" t="s">
        <v>104</v>
      </c>
      <c r="G783" s="30" t="s">
        <v>108</v>
      </c>
      <c r="H783" s="30" t="s">
        <v>119</v>
      </c>
      <c r="I783" s="30">
        <v>221.5</v>
      </c>
      <c r="J783" s="31">
        <v>-9.5</v>
      </c>
      <c r="K783" s="30">
        <v>102</v>
      </c>
      <c r="L783" s="30">
        <v>112</v>
      </c>
      <c r="M783" s="30">
        <f t="shared" si="33"/>
        <v>214</v>
      </c>
      <c r="N783" s="30">
        <f t="shared" si="36"/>
        <v>-10</v>
      </c>
      <c r="O783" s="30">
        <v>1</v>
      </c>
      <c r="P783" s="30">
        <f t="shared" si="37"/>
        <v>0</v>
      </c>
      <c r="Q783" s="30" t="str">
        <f t="shared" si="35"/>
        <v/>
      </c>
      <c r="R783" s="30">
        <f t="shared" si="38"/>
        <v>1</v>
      </c>
      <c r="S783" s="30">
        <f t="shared" si="39"/>
        <v>7.5</v>
      </c>
      <c r="T783" s="30">
        <f t="shared" si="40"/>
        <v>0</v>
      </c>
    </row>
    <row r="784" spans="1:20" ht="20" customHeight="1" x14ac:dyDescent="0.15">
      <c r="A784" s="29">
        <v>45697</v>
      </c>
      <c r="B784" s="29" t="s">
        <v>112</v>
      </c>
      <c r="C784" s="30" t="s">
        <v>23</v>
      </c>
      <c r="D784" s="30" t="s">
        <v>30</v>
      </c>
      <c r="E784" s="30">
        <v>0</v>
      </c>
      <c r="F784" s="30" t="s">
        <v>88</v>
      </c>
      <c r="G784" s="30" t="s">
        <v>42</v>
      </c>
      <c r="H784" s="30" t="s">
        <v>102</v>
      </c>
      <c r="I784" s="30">
        <v>224.5</v>
      </c>
      <c r="J784" s="31">
        <v>-10</v>
      </c>
      <c r="K784" s="30">
        <v>87</v>
      </c>
      <c r="L784" s="30">
        <v>94</v>
      </c>
      <c r="M784" s="30">
        <f t="shared" si="33"/>
        <v>181</v>
      </c>
      <c r="N784" s="30">
        <f t="shared" si="36"/>
        <v>-7</v>
      </c>
      <c r="O784" s="30">
        <v>1</v>
      </c>
      <c r="P784" s="30">
        <f t="shared" si="37"/>
        <v>0</v>
      </c>
      <c r="Q784" s="30" t="str">
        <f t="shared" si="35"/>
        <v/>
      </c>
      <c r="R784" s="30">
        <f t="shared" si="38"/>
        <v>1</v>
      </c>
      <c r="S784" s="30">
        <f t="shared" si="39"/>
        <v>43.5</v>
      </c>
      <c r="T784" s="30">
        <f t="shared" si="40"/>
        <v>0</v>
      </c>
    </row>
    <row r="785" spans="1:20" ht="20" customHeight="1" x14ac:dyDescent="0.15">
      <c r="A785" s="29">
        <v>45697</v>
      </c>
      <c r="B785" s="29" t="s">
        <v>112</v>
      </c>
      <c r="C785" s="30" t="s">
        <v>21</v>
      </c>
      <c r="D785" s="30" t="s">
        <v>20</v>
      </c>
      <c r="E785" s="30">
        <v>0</v>
      </c>
      <c r="F785" s="30" t="s">
        <v>13</v>
      </c>
      <c r="G785" s="30" t="s">
        <v>39</v>
      </c>
      <c r="H785" s="30" t="s">
        <v>54</v>
      </c>
      <c r="I785" s="30">
        <v>227.5</v>
      </c>
      <c r="J785" s="31">
        <v>-4.5</v>
      </c>
      <c r="K785" s="30">
        <v>127</v>
      </c>
      <c r="L785" s="30">
        <v>135</v>
      </c>
      <c r="M785" s="30">
        <f t="shared" si="33"/>
        <v>262</v>
      </c>
      <c r="N785" s="30">
        <f t="shared" si="36"/>
        <v>-8</v>
      </c>
      <c r="O785" s="30">
        <v>1</v>
      </c>
      <c r="P785" s="30">
        <f t="shared" si="37"/>
        <v>1</v>
      </c>
      <c r="Q785" s="30">
        <f t="shared" si="35"/>
        <v>34.5</v>
      </c>
      <c r="R785" s="30">
        <f t="shared" si="38"/>
        <v>0</v>
      </c>
      <c r="S785" s="30" t="str">
        <f t="shared" si="39"/>
        <v/>
      </c>
      <c r="T785" s="30">
        <f t="shared" si="40"/>
        <v>0</v>
      </c>
    </row>
    <row r="786" spans="1:20" ht="20" customHeight="1" x14ac:dyDescent="0.15">
      <c r="A786" s="9">
        <v>45698</v>
      </c>
      <c r="B786" s="9" t="s">
        <v>113</v>
      </c>
      <c r="C786" s="10" t="s">
        <v>67</v>
      </c>
      <c r="D786" s="10" t="s">
        <v>66</v>
      </c>
      <c r="E786" s="10">
        <v>0</v>
      </c>
      <c r="F786" s="10" t="s">
        <v>48</v>
      </c>
      <c r="G786" s="10" t="s">
        <v>46</v>
      </c>
      <c r="H786" s="10" t="s">
        <v>116</v>
      </c>
      <c r="I786" s="10">
        <v>234.5</v>
      </c>
      <c r="J786" s="11">
        <v>9.5</v>
      </c>
      <c r="K786" s="10">
        <v>131</v>
      </c>
      <c r="L786" s="10">
        <v>121</v>
      </c>
      <c r="M786" s="10">
        <f t="shared" si="33"/>
        <v>252</v>
      </c>
      <c r="N786" s="10">
        <f t="shared" si="36"/>
        <v>10</v>
      </c>
      <c r="O786" s="10">
        <v>1</v>
      </c>
      <c r="P786" s="10">
        <f t="shared" si="37"/>
        <v>1</v>
      </c>
      <c r="Q786" s="10">
        <f t="shared" si="35"/>
        <v>17.5</v>
      </c>
      <c r="R786" s="10">
        <f t="shared" si="38"/>
        <v>0</v>
      </c>
      <c r="S786" s="10" t="str">
        <f t="shared" si="39"/>
        <v/>
      </c>
      <c r="T786" s="10">
        <f t="shared" si="40"/>
        <v>0</v>
      </c>
    </row>
    <row r="787" spans="1:20" ht="20" customHeight="1" x14ac:dyDescent="0.15">
      <c r="A787" s="9">
        <v>45698</v>
      </c>
      <c r="B787" s="9" t="s">
        <v>113</v>
      </c>
      <c r="C787" s="10" t="s">
        <v>25</v>
      </c>
      <c r="D787" s="10" t="s">
        <v>26</v>
      </c>
      <c r="E787" s="10">
        <v>0</v>
      </c>
      <c r="F787" s="10" t="s">
        <v>60</v>
      </c>
      <c r="G787" s="10" t="s">
        <v>14</v>
      </c>
      <c r="H787" s="10" t="s">
        <v>103</v>
      </c>
      <c r="I787" s="10">
        <v>220.5</v>
      </c>
      <c r="J787" s="11">
        <v>-5.5</v>
      </c>
      <c r="K787" s="10">
        <v>112</v>
      </c>
      <c r="L787" s="10">
        <v>106</v>
      </c>
      <c r="M787" s="10">
        <f t="shared" si="33"/>
        <v>218</v>
      </c>
      <c r="N787" s="10">
        <f t="shared" si="36"/>
        <v>6</v>
      </c>
      <c r="O787" s="10">
        <v>1</v>
      </c>
      <c r="P787" s="10">
        <f t="shared" si="37"/>
        <v>0</v>
      </c>
      <c r="Q787" s="10" t="str">
        <f t="shared" si="35"/>
        <v/>
      </c>
      <c r="R787" s="10">
        <f t="shared" si="38"/>
        <v>1</v>
      </c>
      <c r="S787" s="10">
        <f t="shared" si="39"/>
        <v>2.5</v>
      </c>
      <c r="T787" s="10">
        <f t="shared" si="40"/>
        <v>0</v>
      </c>
    </row>
    <row r="788" spans="1:20" ht="20" customHeight="1" x14ac:dyDescent="0.15">
      <c r="A788" s="9">
        <v>45698</v>
      </c>
      <c r="B788" s="9" t="s">
        <v>113</v>
      </c>
      <c r="C788" s="10" t="s">
        <v>9</v>
      </c>
      <c r="D788" s="10" t="s">
        <v>22</v>
      </c>
      <c r="E788" s="10">
        <v>0</v>
      </c>
      <c r="F788" s="10" t="s">
        <v>58</v>
      </c>
      <c r="G788" s="10" t="s">
        <v>11</v>
      </c>
      <c r="H788" s="10" t="s">
        <v>84</v>
      </c>
      <c r="I788" s="10">
        <v>227.5</v>
      </c>
      <c r="J788" s="11">
        <v>-6</v>
      </c>
      <c r="K788" s="10">
        <v>107</v>
      </c>
      <c r="L788" s="10">
        <v>128</v>
      </c>
      <c r="M788" s="10">
        <f t="shared" si="33"/>
        <v>235</v>
      </c>
      <c r="N788" s="10">
        <f t="shared" si="36"/>
        <v>-21</v>
      </c>
      <c r="O788" s="10">
        <v>1</v>
      </c>
      <c r="P788" s="10">
        <f t="shared" si="37"/>
        <v>1</v>
      </c>
      <c r="Q788" s="10">
        <f t="shared" si="35"/>
        <v>7.5</v>
      </c>
      <c r="R788" s="10">
        <f t="shared" si="38"/>
        <v>0</v>
      </c>
      <c r="S788" s="10" t="str">
        <f t="shared" si="39"/>
        <v/>
      </c>
      <c r="T788" s="10">
        <f t="shared" si="40"/>
        <v>0</v>
      </c>
    </row>
    <row r="789" spans="1:20" ht="20" customHeight="1" x14ac:dyDescent="0.15">
      <c r="A789" s="9">
        <v>45698</v>
      </c>
      <c r="B789" s="9" t="s">
        <v>113</v>
      </c>
      <c r="C789" s="10" t="s">
        <v>7</v>
      </c>
      <c r="D789" s="10" t="s">
        <v>27</v>
      </c>
      <c r="E789" s="10">
        <v>0</v>
      </c>
      <c r="F789" s="10" t="s">
        <v>61</v>
      </c>
      <c r="G789" s="10" t="s">
        <v>51</v>
      </c>
      <c r="H789" s="10" t="s">
        <v>125</v>
      </c>
      <c r="I789" s="10">
        <v>225.5</v>
      </c>
      <c r="J789" s="11">
        <v>5.5</v>
      </c>
      <c r="K789" s="10">
        <v>103</v>
      </c>
      <c r="L789" s="10">
        <v>85</v>
      </c>
      <c r="M789" s="10">
        <f t="shared" si="33"/>
        <v>188</v>
      </c>
      <c r="N789" s="10">
        <f t="shared" si="36"/>
        <v>18</v>
      </c>
      <c r="O789" s="10">
        <v>1</v>
      </c>
      <c r="P789" s="10">
        <f t="shared" si="37"/>
        <v>0</v>
      </c>
      <c r="Q789" s="10" t="str">
        <f t="shared" si="35"/>
        <v/>
      </c>
      <c r="R789" s="10">
        <f t="shared" si="38"/>
        <v>1</v>
      </c>
      <c r="S789" s="10">
        <f t="shared" si="39"/>
        <v>37.5</v>
      </c>
      <c r="T789" s="10">
        <f t="shared" si="40"/>
        <v>0</v>
      </c>
    </row>
    <row r="790" spans="1:20" ht="20" customHeight="1" x14ac:dyDescent="0.15">
      <c r="A790" s="9">
        <v>45698</v>
      </c>
      <c r="B790" s="9" t="s">
        <v>113</v>
      </c>
      <c r="C790" s="10" t="s">
        <v>29</v>
      </c>
      <c r="D790" s="10" t="s">
        <v>24</v>
      </c>
      <c r="E790" s="10">
        <v>0</v>
      </c>
      <c r="F790" s="10" t="s">
        <v>63</v>
      </c>
      <c r="G790" s="10" t="s">
        <v>93</v>
      </c>
      <c r="H790" s="10" t="s">
        <v>106</v>
      </c>
      <c r="I790" s="10">
        <v>220.5</v>
      </c>
      <c r="J790" s="11">
        <v>-3</v>
      </c>
      <c r="K790" s="10">
        <v>89</v>
      </c>
      <c r="L790" s="10">
        <v>97</v>
      </c>
      <c r="M790" s="10">
        <f t="shared" si="33"/>
        <v>186</v>
      </c>
      <c r="N790" s="10">
        <f t="shared" si="36"/>
        <v>-8</v>
      </c>
      <c r="O790" s="10">
        <v>1</v>
      </c>
      <c r="P790" s="10">
        <f t="shared" si="37"/>
        <v>0</v>
      </c>
      <c r="Q790" s="10" t="str">
        <f t="shared" si="35"/>
        <v/>
      </c>
      <c r="R790" s="10">
        <f t="shared" si="38"/>
        <v>1</v>
      </c>
      <c r="S790" s="10">
        <f t="shared" si="39"/>
        <v>34.5</v>
      </c>
      <c r="T790" s="10">
        <f t="shared" si="40"/>
        <v>0</v>
      </c>
    </row>
    <row r="791" spans="1:20" ht="20" customHeight="1" x14ac:dyDescent="0.15">
      <c r="A791" s="9">
        <v>45698</v>
      </c>
      <c r="B791" s="9" t="s">
        <v>113</v>
      </c>
      <c r="C791" s="10" t="s">
        <v>36</v>
      </c>
      <c r="D791" s="10" t="s">
        <v>69</v>
      </c>
      <c r="E791" s="10">
        <v>0</v>
      </c>
      <c r="F791" s="10" t="s">
        <v>56</v>
      </c>
      <c r="G791" s="10" t="s">
        <v>62</v>
      </c>
      <c r="H791" s="10" t="s">
        <v>52</v>
      </c>
      <c r="I791" s="10">
        <v>233.5</v>
      </c>
      <c r="J791" s="11">
        <v>-14</v>
      </c>
      <c r="K791" s="10">
        <v>101</v>
      </c>
      <c r="L791" s="10">
        <v>137</v>
      </c>
      <c r="M791" s="10">
        <f t="shared" si="33"/>
        <v>238</v>
      </c>
      <c r="N791" s="10">
        <f t="shared" si="36"/>
        <v>-36</v>
      </c>
      <c r="O791" s="10">
        <v>1</v>
      </c>
      <c r="P791" s="10">
        <f t="shared" si="37"/>
        <v>1</v>
      </c>
      <c r="Q791" s="10">
        <f t="shared" si="35"/>
        <v>4.5</v>
      </c>
      <c r="R791" s="10">
        <f t="shared" si="38"/>
        <v>0</v>
      </c>
      <c r="S791" s="10" t="str">
        <f t="shared" si="39"/>
        <v/>
      </c>
      <c r="T791" s="10">
        <f t="shared" si="40"/>
        <v>0</v>
      </c>
    </row>
    <row r="792" spans="1:20" ht="20" customHeight="1" x14ac:dyDescent="0.15">
      <c r="A792" s="9">
        <v>45698</v>
      </c>
      <c r="B792" s="9" t="s">
        <v>113</v>
      </c>
      <c r="C792" s="10" t="s">
        <v>37</v>
      </c>
      <c r="D792" s="10" t="s">
        <v>20</v>
      </c>
      <c r="E792" s="10">
        <v>0</v>
      </c>
      <c r="F792" s="10" t="s">
        <v>55</v>
      </c>
      <c r="G792" s="10" t="s">
        <v>89</v>
      </c>
      <c r="H792" s="10" t="s">
        <v>85</v>
      </c>
      <c r="I792" s="10">
        <v>232.5</v>
      </c>
      <c r="J792" s="11">
        <v>5.5</v>
      </c>
      <c r="K792" s="10">
        <v>125</v>
      </c>
      <c r="L792" s="10">
        <v>111</v>
      </c>
      <c r="M792" s="10">
        <f t="shared" si="33"/>
        <v>236</v>
      </c>
      <c r="N792" s="10">
        <f t="shared" si="36"/>
        <v>14</v>
      </c>
      <c r="O792" s="10">
        <v>1</v>
      </c>
      <c r="P792" s="10">
        <f t="shared" si="37"/>
        <v>1</v>
      </c>
      <c r="Q792" s="10">
        <f t="shared" si="35"/>
        <v>3.5</v>
      </c>
      <c r="R792" s="10">
        <f t="shared" si="38"/>
        <v>0</v>
      </c>
      <c r="S792" s="10" t="str">
        <f t="shared" si="39"/>
        <v/>
      </c>
      <c r="T792" s="10">
        <f t="shared" si="40"/>
        <v>0</v>
      </c>
    </row>
    <row r="793" spans="1:20" ht="20" customHeight="1" x14ac:dyDescent="0.15">
      <c r="A793" s="9">
        <v>45698</v>
      </c>
      <c r="B793" s="9" t="s">
        <v>113</v>
      </c>
      <c r="C793" s="10" t="s">
        <v>71</v>
      </c>
      <c r="D793" s="10" t="s">
        <v>68</v>
      </c>
      <c r="E793" s="10">
        <v>0</v>
      </c>
      <c r="F793" s="10" t="s">
        <v>10</v>
      </c>
      <c r="G793" s="10" t="s">
        <v>43</v>
      </c>
      <c r="H793" s="10" t="s">
        <v>96</v>
      </c>
      <c r="I793" s="10">
        <v>234.5</v>
      </c>
      <c r="J793" s="11">
        <v>-1.5</v>
      </c>
      <c r="K793" s="10">
        <v>129</v>
      </c>
      <c r="L793" s="10">
        <v>128</v>
      </c>
      <c r="M793" s="10">
        <f t="shared" si="33"/>
        <v>257</v>
      </c>
      <c r="N793" s="10">
        <f t="shared" si="36"/>
        <v>1</v>
      </c>
      <c r="O793" s="10">
        <v>1</v>
      </c>
      <c r="P793" s="10">
        <f t="shared" si="37"/>
        <v>1</v>
      </c>
      <c r="Q793" s="10">
        <f t="shared" si="35"/>
        <v>22.5</v>
      </c>
      <c r="R793" s="10">
        <f t="shared" si="38"/>
        <v>0</v>
      </c>
      <c r="S793" s="10" t="str">
        <f t="shared" si="39"/>
        <v/>
      </c>
      <c r="T793" s="10">
        <f t="shared" si="40"/>
        <v>0</v>
      </c>
    </row>
    <row r="794" spans="1:20" ht="20" customHeight="1" x14ac:dyDescent="0.15">
      <c r="A794" s="9">
        <v>45698</v>
      </c>
      <c r="B794" s="9" t="s">
        <v>113</v>
      </c>
      <c r="C794" s="10" t="s">
        <v>33</v>
      </c>
      <c r="D794" s="10" t="s">
        <v>70</v>
      </c>
      <c r="E794" s="10">
        <v>0</v>
      </c>
      <c r="F794" s="10" t="s">
        <v>50</v>
      </c>
      <c r="G794" s="10" t="s">
        <v>86</v>
      </c>
      <c r="H794" s="10" t="s">
        <v>49</v>
      </c>
      <c r="I794" s="10">
        <v>232.5</v>
      </c>
      <c r="J794" s="11">
        <v>-8</v>
      </c>
      <c r="K794" s="10">
        <v>117</v>
      </c>
      <c r="L794" s="10">
        <v>146</v>
      </c>
      <c r="M794" s="10">
        <f t="shared" si="33"/>
        <v>263</v>
      </c>
      <c r="N794" s="10">
        <f t="shared" si="36"/>
        <v>-29</v>
      </c>
      <c r="O794" s="10">
        <v>1</v>
      </c>
      <c r="P794" s="10">
        <f t="shared" si="37"/>
        <v>1</v>
      </c>
      <c r="Q794" s="10">
        <f t="shared" si="35"/>
        <v>30.5</v>
      </c>
      <c r="R794" s="10">
        <f t="shared" si="38"/>
        <v>0</v>
      </c>
      <c r="S794" s="10" t="str">
        <f t="shared" si="39"/>
        <v/>
      </c>
      <c r="T794" s="10">
        <f t="shared" si="40"/>
        <v>0</v>
      </c>
    </row>
    <row r="795" spans="1:20" ht="20" customHeight="1" x14ac:dyDescent="0.15">
      <c r="A795" s="9">
        <v>45698</v>
      </c>
      <c r="B795" s="9" t="s">
        <v>113</v>
      </c>
      <c r="C795" s="10" t="s">
        <v>32</v>
      </c>
      <c r="D795" s="10" t="s">
        <v>6</v>
      </c>
      <c r="E795" s="10">
        <v>0</v>
      </c>
      <c r="F795" s="10" t="s">
        <v>81</v>
      </c>
      <c r="G795" s="10" t="s">
        <v>59</v>
      </c>
      <c r="H795" s="10" t="s">
        <v>97</v>
      </c>
      <c r="I795" s="10">
        <v>232</v>
      </c>
      <c r="J795" s="11">
        <v>-14.5</v>
      </c>
      <c r="K795" s="10">
        <v>113</v>
      </c>
      <c r="L795" s="10">
        <v>132</v>
      </c>
      <c r="M795" s="10">
        <f t="shared" si="33"/>
        <v>245</v>
      </c>
      <c r="N795" s="10">
        <f t="shared" si="36"/>
        <v>-19</v>
      </c>
      <c r="O795" s="10">
        <v>1</v>
      </c>
      <c r="P795" s="10">
        <f t="shared" si="37"/>
        <v>1</v>
      </c>
      <c r="Q795" s="10">
        <f t="shared" si="35"/>
        <v>13</v>
      </c>
      <c r="R795" s="10">
        <f t="shared" si="38"/>
        <v>0</v>
      </c>
      <c r="S795" s="10" t="str">
        <f t="shared" si="39"/>
        <v/>
      </c>
      <c r="T795" s="10">
        <f t="shared" si="40"/>
        <v>0</v>
      </c>
    </row>
    <row r="796" spans="1:20" ht="20" customHeight="1" x14ac:dyDescent="0.15">
      <c r="A796" s="29">
        <v>45699</v>
      </c>
      <c r="B796" s="29" t="s">
        <v>73</v>
      </c>
      <c r="C796" s="30" t="s">
        <v>23</v>
      </c>
      <c r="D796" s="30" t="s">
        <v>21</v>
      </c>
      <c r="E796" s="30">
        <v>0</v>
      </c>
      <c r="F796" s="30" t="s">
        <v>87</v>
      </c>
      <c r="G796" s="30" t="s">
        <v>105</v>
      </c>
      <c r="H796" s="30" t="s">
        <v>114</v>
      </c>
      <c r="I796" s="30">
        <v>221.5</v>
      </c>
      <c r="J796" s="31">
        <v>-6.5</v>
      </c>
      <c r="K796" s="30">
        <v>106</v>
      </c>
      <c r="L796" s="30">
        <v>103</v>
      </c>
      <c r="M796" s="30">
        <f t="shared" si="33"/>
        <v>209</v>
      </c>
      <c r="N796" s="30">
        <f t="shared" si="36"/>
        <v>3</v>
      </c>
      <c r="O796" s="30">
        <v>1</v>
      </c>
      <c r="P796" s="30">
        <f t="shared" si="37"/>
        <v>0</v>
      </c>
      <c r="Q796" s="30" t="str">
        <f t="shared" si="35"/>
        <v/>
      </c>
      <c r="R796" s="30">
        <f t="shared" si="38"/>
        <v>1</v>
      </c>
      <c r="S796" s="30">
        <f t="shared" si="39"/>
        <v>12.5</v>
      </c>
      <c r="T796" s="30">
        <f t="shared" si="40"/>
        <v>0</v>
      </c>
    </row>
    <row r="797" spans="1:20" ht="20" customHeight="1" x14ac:dyDescent="0.15">
      <c r="A797" s="29">
        <v>45699</v>
      </c>
      <c r="B797" s="29" t="s">
        <v>73</v>
      </c>
      <c r="C797" s="30" t="s">
        <v>8</v>
      </c>
      <c r="D797" s="30" t="s">
        <v>18</v>
      </c>
      <c r="E797" s="30">
        <v>0</v>
      </c>
      <c r="F797" s="30" t="s">
        <v>78</v>
      </c>
      <c r="G797" s="30" t="s">
        <v>42</v>
      </c>
      <c r="H797" s="30" t="s">
        <v>107</v>
      </c>
      <c r="I797" s="30">
        <v>235.5</v>
      </c>
      <c r="J797" s="31">
        <v>1.5</v>
      </c>
      <c r="K797" s="30">
        <v>128</v>
      </c>
      <c r="L797" s="30">
        <v>115</v>
      </c>
      <c r="M797" s="30">
        <f t="shared" si="33"/>
        <v>243</v>
      </c>
      <c r="N797" s="30">
        <f t="shared" si="36"/>
        <v>13</v>
      </c>
      <c r="O797" s="30">
        <v>1</v>
      </c>
      <c r="P797" s="30">
        <f t="shared" si="37"/>
        <v>1</v>
      </c>
      <c r="Q797" s="30">
        <f t="shared" si="35"/>
        <v>7.5</v>
      </c>
      <c r="R797" s="30">
        <f t="shared" si="38"/>
        <v>0</v>
      </c>
      <c r="S797" s="30" t="str">
        <f t="shared" si="39"/>
        <v/>
      </c>
      <c r="T797" s="30">
        <f t="shared" si="40"/>
        <v>0</v>
      </c>
    </row>
    <row r="798" spans="1:20" ht="20" customHeight="1" x14ac:dyDescent="0.15">
      <c r="A798" s="29">
        <v>45699</v>
      </c>
      <c r="B798" s="29" t="s">
        <v>73</v>
      </c>
      <c r="C798" s="30" t="s">
        <v>19</v>
      </c>
      <c r="D798" s="30" t="s">
        <v>28</v>
      </c>
      <c r="E798" s="30">
        <v>0</v>
      </c>
      <c r="F798" s="30" t="s">
        <v>41</v>
      </c>
      <c r="G798" s="30" t="s">
        <v>39</v>
      </c>
      <c r="H798" s="30" t="s">
        <v>12</v>
      </c>
      <c r="I798" s="30">
        <v>236</v>
      </c>
      <c r="J798" s="31">
        <v>3</v>
      </c>
      <c r="K798" s="30">
        <v>132</v>
      </c>
      <c r="L798" s="30">
        <v>92</v>
      </c>
      <c r="M798" s="30">
        <f t="shared" si="33"/>
        <v>224</v>
      </c>
      <c r="N798" s="30">
        <f t="shared" si="36"/>
        <v>40</v>
      </c>
      <c r="O798" s="30">
        <v>1</v>
      </c>
      <c r="P798" s="30">
        <f t="shared" si="37"/>
        <v>0</v>
      </c>
      <c r="Q798" s="30" t="str">
        <f t="shared" si="35"/>
        <v/>
      </c>
      <c r="R798" s="30">
        <f t="shared" si="38"/>
        <v>1</v>
      </c>
      <c r="S798" s="30">
        <f t="shared" si="39"/>
        <v>12</v>
      </c>
      <c r="T798" s="30">
        <f t="shared" si="40"/>
        <v>0</v>
      </c>
    </row>
    <row r="799" spans="1:20" ht="20" customHeight="1" x14ac:dyDescent="0.15">
      <c r="A799" s="29">
        <v>45699</v>
      </c>
      <c r="B799" s="29" t="s">
        <v>73</v>
      </c>
      <c r="C799" s="30" t="s">
        <v>31</v>
      </c>
      <c r="D799" s="30" t="s">
        <v>34</v>
      </c>
      <c r="E799" s="30">
        <v>0</v>
      </c>
      <c r="F799" s="30" t="s">
        <v>88</v>
      </c>
      <c r="G799" s="30" t="s">
        <v>15</v>
      </c>
      <c r="H799" s="30" t="s">
        <v>121</v>
      </c>
      <c r="I799" s="30">
        <v>241.5</v>
      </c>
      <c r="J799" s="31">
        <v>0.5</v>
      </c>
      <c r="K799" s="30">
        <v>119</v>
      </c>
      <c r="L799" s="30">
        <v>112</v>
      </c>
      <c r="M799" s="30">
        <f t="shared" si="33"/>
        <v>231</v>
      </c>
      <c r="N799" s="30">
        <f t="shared" si="36"/>
        <v>7</v>
      </c>
      <c r="O799" s="30">
        <v>1</v>
      </c>
      <c r="P799" s="30">
        <f t="shared" si="37"/>
        <v>0</v>
      </c>
      <c r="Q799" s="30" t="str">
        <f t="shared" si="35"/>
        <v/>
      </c>
      <c r="R799" s="30">
        <f t="shared" si="38"/>
        <v>1</v>
      </c>
      <c r="S799" s="30">
        <f t="shared" si="39"/>
        <v>10.5</v>
      </c>
      <c r="T799" s="30">
        <f t="shared" si="40"/>
        <v>0</v>
      </c>
    </row>
    <row r="800" spans="1:20" ht="20" customHeight="1" x14ac:dyDescent="0.15">
      <c r="A800" s="9">
        <v>45700</v>
      </c>
      <c r="B800" s="9" t="s">
        <v>74</v>
      </c>
      <c r="C800" s="10" t="s">
        <v>29</v>
      </c>
      <c r="D800" s="10" t="s">
        <v>26</v>
      </c>
      <c r="E800" s="10">
        <v>0</v>
      </c>
      <c r="F800" s="10" t="s">
        <v>44</v>
      </c>
      <c r="G800" s="10" t="s">
        <v>105</v>
      </c>
      <c r="H800" s="10" t="s">
        <v>52</v>
      </c>
      <c r="I800" s="10">
        <v>208</v>
      </c>
      <c r="J800" s="11">
        <v>-10.5</v>
      </c>
      <c r="K800" s="10">
        <v>86</v>
      </c>
      <c r="L800" s="10">
        <v>102</v>
      </c>
      <c r="M800" s="10">
        <f t="shared" si="33"/>
        <v>188</v>
      </c>
      <c r="N800" s="10">
        <f t="shared" si="36"/>
        <v>-16</v>
      </c>
      <c r="O800" s="10">
        <v>1</v>
      </c>
      <c r="P800" s="10">
        <f t="shared" si="37"/>
        <v>0</v>
      </c>
      <c r="Q800" s="10" t="str">
        <f t="shared" si="35"/>
        <v/>
      </c>
      <c r="R800" s="10">
        <f t="shared" si="38"/>
        <v>1</v>
      </c>
      <c r="S800" s="10">
        <f t="shared" si="39"/>
        <v>20</v>
      </c>
      <c r="T800" s="10">
        <f t="shared" si="40"/>
        <v>0</v>
      </c>
    </row>
    <row r="801" spans="1:20" ht="20" customHeight="1" x14ac:dyDescent="0.15">
      <c r="A801" s="9">
        <v>45700</v>
      </c>
      <c r="B801" s="9" t="s">
        <v>74</v>
      </c>
      <c r="C801" s="10" t="s">
        <v>18</v>
      </c>
      <c r="D801" s="10" t="s">
        <v>66</v>
      </c>
      <c r="E801" s="10">
        <v>0</v>
      </c>
      <c r="F801" s="10" t="s">
        <v>58</v>
      </c>
      <c r="G801" s="10" t="s">
        <v>14</v>
      </c>
      <c r="H801" s="10" t="s">
        <v>84</v>
      </c>
      <c r="I801" s="10">
        <v>239.5</v>
      </c>
      <c r="J801" s="11">
        <v>10</v>
      </c>
      <c r="K801" s="10">
        <v>134</v>
      </c>
      <c r="L801" s="10">
        <v>130</v>
      </c>
      <c r="M801" s="10">
        <f t="shared" si="33"/>
        <v>264</v>
      </c>
      <c r="N801" s="10">
        <f t="shared" si="36"/>
        <v>4</v>
      </c>
      <c r="O801" s="10">
        <v>1</v>
      </c>
      <c r="P801" s="10">
        <f t="shared" si="37"/>
        <v>1</v>
      </c>
      <c r="Q801" s="10">
        <f t="shared" si="35"/>
        <v>24.5</v>
      </c>
      <c r="R801" s="10">
        <f t="shared" si="38"/>
        <v>0</v>
      </c>
      <c r="S801" s="10" t="str">
        <f t="shared" si="39"/>
        <v/>
      </c>
      <c r="T801" s="10">
        <f t="shared" si="40"/>
        <v>0</v>
      </c>
    </row>
    <row r="802" spans="1:20" ht="20" customHeight="1" x14ac:dyDescent="0.15">
      <c r="A802" s="9">
        <v>45700</v>
      </c>
      <c r="B802" s="9" t="s">
        <v>74</v>
      </c>
      <c r="C802" s="10" t="s">
        <v>67</v>
      </c>
      <c r="D802" s="10" t="s">
        <v>7</v>
      </c>
      <c r="E802" s="10">
        <v>0</v>
      </c>
      <c r="F802" s="10" t="s">
        <v>79</v>
      </c>
      <c r="G802" s="10" t="s">
        <v>114</v>
      </c>
      <c r="H802" s="10" t="s">
        <v>57</v>
      </c>
      <c r="I802" s="10">
        <v>231.5</v>
      </c>
      <c r="J802" s="11">
        <v>-9.5</v>
      </c>
      <c r="K802" s="10">
        <v>103</v>
      </c>
      <c r="L802" s="10">
        <v>116</v>
      </c>
      <c r="M802" s="10">
        <f t="shared" si="33"/>
        <v>219</v>
      </c>
      <c r="N802" s="10">
        <f t="shared" si="36"/>
        <v>-13</v>
      </c>
      <c r="O802" s="10">
        <v>1</v>
      </c>
      <c r="P802" s="10">
        <f t="shared" si="37"/>
        <v>0</v>
      </c>
      <c r="Q802" s="10" t="str">
        <f t="shared" si="35"/>
        <v/>
      </c>
      <c r="R802" s="10">
        <f t="shared" si="38"/>
        <v>1</v>
      </c>
      <c r="S802" s="10">
        <f t="shared" si="39"/>
        <v>12.5</v>
      </c>
      <c r="T802" s="10">
        <f t="shared" si="40"/>
        <v>0</v>
      </c>
    </row>
    <row r="803" spans="1:20" ht="20" customHeight="1" x14ac:dyDescent="0.15">
      <c r="A803" s="9">
        <v>45700</v>
      </c>
      <c r="B803" s="9" t="s">
        <v>74</v>
      </c>
      <c r="C803" s="10" t="s">
        <v>21</v>
      </c>
      <c r="D803" s="10" t="s">
        <v>24</v>
      </c>
      <c r="E803" s="10">
        <v>0</v>
      </c>
      <c r="F803" s="10" t="s">
        <v>61</v>
      </c>
      <c r="G803" s="10" t="s">
        <v>51</v>
      </c>
      <c r="H803" s="10" t="s">
        <v>85</v>
      </c>
      <c r="I803" s="10">
        <v>212</v>
      </c>
      <c r="J803" s="11">
        <v>2</v>
      </c>
      <c r="K803" s="10">
        <v>96</v>
      </c>
      <c r="L803" s="10">
        <v>100</v>
      </c>
      <c r="M803" s="10">
        <f t="shared" si="33"/>
        <v>196</v>
      </c>
      <c r="N803" s="10">
        <f t="shared" si="36"/>
        <v>-4</v>
      </c>
      <c r="O803" s="10">
        <v>1</v>
      </c>
      <c r="P803" s="10">
        <f t="shared" si="37"/>
        <v>0</v>
      </c>
      <c r="Q803" s="10" t="str">
        <f t="shared" si="35"/>
        <v/>
      </c>
      <c r="R803" s="10">
        <f t="shared" si="38"/>
        <v>1</v>
      </c>
      <c r="S803" s="10">
        <f t="shared" si="39"/>
        <v>16</v>
      </c>
      <c r="T803" s="10">
        <f t="shared" si="40"/>
        <v>0</v>
      </c>
    </row>
    <row r="804" spans="1:20" ht="20" customHeight="1" x14ac:dyDescent="0.15">
      <c r="A804" s="9">
        <v>45700</v>
      </c>
      <c r="B804" s="9" t="s">
        <v>74</v>
      </c>
      <c r="C804" s="10" t="s">
        <v>22</v>
      </c>
      <c r="D804" s="10" t="s">
        <v>23</v>
      </c>
      <c r="E804" s="10">
        <v>0</v>
      </c>
      <c r="F804" s="10" t="s">
        <v>63</v>
      </c>
      <c r="G804" s="10" t="s">
        <v>108</v>
      </c>
      <c r="H804" s="10" t="s">
        <v>12</v>
      </c>
      <c r="I804" s="10">
        <v>235.5</v>
      </c>
      <c r="J804" s="11">
        <v>12.5</v>
      </c>
      <c r="K804" s="10">
        <v>131</v>
      </c>
      <c r="L804" s="10">
        <v>108</v>
      </c>
      <c r="M804" s="10">
        <f t="shared" si="33"/>
        <v>239</v>
      </c>
      <c r="N804" s="10">
        <f t="shared" si="36"/>
        <v>23</v>
      </c>
      <c r="O804" s="10">
        <v>1</v>
      </c>
      <c r="P804" s="10">
        <f t="shared" si="37"/>
        <v>1</v>
      </c>
      <c r="Q804" s="10">
        <f t="shared" si="35"/>
        <v>3.5</v>
      </c>
      <c r="R804" s="10">
        <f t="shared" si="38"/>
        <v>0</v>
      </c>
      <c r="S804" s="10" t="str">
        <f t="shared" si="39"/>
        <v/>
      </c>
      <c r="T804" s="10">
        <f t="shared" si="40"/>
        <v>0</v>
      </c>
    </row>
    <row r="805" spans="1:20" ht="20" customHeight="1" x14ac:dyDescent="0.15">
      <c r="A805" s="9">
        <v>45700</v>
      </c>
      <c r="B805" s="9" t="s">
        <v>74</v>
      </c>
      <c r="C805" s="10" t="s">
        <v>25</v>
      </c>
      <c r="D805" s="10" t="s">
        <v>8</v>
      </c>
      <c r="E805" s="10">
        <v>0</v>
      </c>
      <c r="F805" s="10" t="s">
        <v>11</v>
      </c>
      <c r="G805" s="10" t="s">
        <v>49</v>
      </c>
      <c r="H805" s="10" t="s">
        <v>117</v>
      </c>
      <c r="I805" s="10">
        <v>240</v>
      </c>
      <c r="J805" s="11">
        <v>-8.5</v>
      </c>
      <c r="K805" s="10">
        <v>148</v>
      </c>
      <c r="L805" s="10">
        <v>149</v>
      </c>
      <c r="M805" s="10">
        <f t="shared" si="33"/>
        <v>297</v>
      </c>
      <c r="N805" s="10">
        <f t="shared" si="36"/>
        <v>-1</v>
      </c>
      <c r="O805" s="10">
        <v>1</v>
      </c>
      <c r="P805" s="10">
        <f t="shared" si="37"/>
        <v>1</v>
      </c>
      <c r="Q805" s="10">
        <f t="shared" si="35"/>
        <v>57</v>
      </c>
      <c r="R805" s="10">
        <f t="shared" si="38"/>
        <v>0</v>
      </c>
      <c r="S805" s="10" t="str">
        <f t="shared" si="39"/>
        <v/>
      </c>
      <c r="T805" s="10">
        <f t="shared" si="40"/>
        <v>0</v>
      </c>
    </row>
    <row r="806" spans="1:20" ht="20" customHeight="1" x14ac:dyDescent="0.15">
      <c r="A806" s="9">
        <v>45700</v>
      </c>
      <c r="B806" s="9" t="s">
        <v>74</v>
      </c>
      <c r="C806" s="10" t="s">
        <v>71</v>
      </c>
      <c r="D806" s="10" t="s">
        <v>36</v>
      </c>
      <c r="E806" s="10">
        <v>0</v>
      </c>
      <c r="F806" s="10" t="s">
        <v>48</v>
      </c>
      <c r="G806" s="10" t="s">
        <v>120</v>
      </c>
      <c r="H806" s="10" t="s">
        <v>119</v>
      </c>
      <c r="I806" s="10">
        <v>238.5</v>
      </c>
      <c r="J806" s="11">
        <v>4</v>
      </c>
      <c r="K806" s="10">
        <v>119</v>
      </c>
      <c r="L806" s="10">
        <v>111</v>
      </c>
      <c r="M806" s="10">
        <f t="shared" si="33"/>
        <v>230</v>
      </c>
      <c r="N806" s="10">
        <f t="shared" si="36"/>
        <v>8</v>
      </c>
      <c r="O806" s="10">
        <v>1</v>
      </c>
      <c r="P806" s="10">
        <f t="shared" si="37"/>
        <v>0</v>
      </c>
      <c r="Q806" s="10" t="str">
        <f t="shared" si="35"/>
        <v/>
      </c>
      <c r="R806" s="10">
        <f t="shared" si="38"/>
        <v>1</v>
      </c>
      <c r="S806" s="10">
        <f t="shared" si="39"/>
        <v>8.5</v>
      </c>
      <c r="T806" s="10">
        <f t="shared" si="40"/>
        <v>0</v>
      </c>
    </row>
    <row r="807" spans="1:20" ht="20" customHeight="1" x14ac:dyDescent="0.15">
      <c r="A807" s="9">
        <v>45700</v>
      </c>
      <c r="B807" s="9" t="s">
        <v>74</v>
      </c>
      <c r="C807" s="10" t="s">
        <v>27</v>
      </c>
      <c r="D807" s="10" t="s">
        <v>69</v>
      </c>
      <c r="E807" s="10">
        <v>0</v>
      </c>
      <c r="F807" s="10" t="s">
        <v>60</v>
      </c>
      <c r="G807" s="10" t="s">
        <v>104</v>
      </c>
      <c r="H807" s="10" t="s">
        <v>115</v>
      </c>
      <c r="I807" s="10">
        <v>219.5</v>
      </c>
      <c r="J807" s="11">
        <v>-13.5</v>
      </c>
      <c r="K807" s="10">
        <v>101</v>
      </c>
      <c r="L807" s="10">
        <v>115</v>
      </c>
      <c r="M807" s="10">
        <f t="shared" si="33"/>
        <v>216</v>
      </c>
      <c r="N807" s="10">
        <f t="shared" si="36"/>
        <v>-14</v>
      </c>
      <c r="O807" s="10">
        <v>1</v>
      </c>
      <c r="P807" s="10">
        <f t="shared" si="37"/>
        <v>0</v>
      </c>
      <c r="Q807" s="10" t="str">
        <f t="shared" si="35"/>
        <v/>
      </c>
      <c r="R807" s="10">
        <f t="shared" si="38"/>
        <v>1</v>
      </c>
      <c r="S807" s="10">
        <f t="shared" si="39"/>
        <v>3.5</v>
      </c>
      <c r="T807" s="10">
        <f t="shared" si="40"/>
        <v>0</v>
      </c>
    </row>
    <row r="808" spans="1:20" ht="20" customHeight="1" x14ac:dyDescent="0.15">
      <c r="A808" s="9">
        <v>45700</v>
      </c>
      <c r="B808" s="9" t="s">
        <v>74</v>
      </c>
      <c r="C808" s="10" t="s">
        <v>20</v>
      </c>
      <c r="D808" s="10" t="s">
        <v>9</v>
      </c>
      <c r="E808" s="10">
        <v>0</v>
      </c>
      <c r="F808" s="10" t="s">
        <v>86</v>
      </c>
      <c r="G808" s="10" t="s">
        <v>62</v>
      </c>
      <c r="H808" s="10" t="s">
        <v>98</v>
      </c>
      <c r="I808" s="10">
        <v>226</v>
      </c>
      <c r="J808" s="11">
        <v>-5.5</v>
      </c>
      <c r="K808" s="10">
        <v>103</v>
      </c>
      <c r="L808" s="10">
        <v>101</v>
      </c>
      <c r="M808" s="10">
        <f t="shared" si="33"/>
        <v>204</v>
      </c>
      <c r="N808" s="10">
        <f t="shared" si="36"/>
        <v>2</v>
      </c>
      <c r="O808" s="10">
        <v>1</v>
      </c>
      <c r="P808" s="10">
        <f t="shared" si="37"/>
        <v>0</v>
      </c>
      <c r="Q808" s="10" t="str">
        <f t="shared" si="35"/>
        <v/>
      </c>
      <c r="R808" s="10">
        <f t="shared" si="38"/>
        <v>1</v>
      </c>
      <c r="S808" s="10">
        <f t="shared" si="39"/>
        <v>22</v>
      </c>
      <c r="T808" s="10">
        <f t="shared" si="40"/>
        <v>0</v>
      </c>
    </row>
    <row r="809" spans="1:20" ht="20" customHeight="1" x14ac:dyDescent="0.15">
      <c r="A809" s="9">
        <v>45700</v>
      </c>
      <c r="B809" s="9" t="s">
        <v>74</v>
      </c>
      <c r="C809" s="10" t="s">
        <v>19</v>
      </c>
      <c r="D809" s="10" t="s">
        <v>28</v>
      </c>
      <c r="E809" s="10">
        <v>0</v>
      </c>
      <c r="F809" s="10" t="s">
        <v>89</v>
      </c>
      <c r="G809" s="10" t="s">
        <v>83</v>
      </c>
      <c r="H809" s="10" t="s">
        <v>125</v>
      </c>
      <c r="I809" s="10">
        <v>236.5</v>
      </c>
      <c r="J809" s="11">
        <v>3.5</v>
      </c>
      <c r="K809" s="10">
        <v>128</v>
      </c>
      <c r="L809" s="10">
        <v>110</v>
      </c>
      <c r="M809" s="10">
        <f t="shared" si="33"/>
        <v>238</v>
      </c>
      <c r="N809" s="10">
        <f t="shared" si="36"/>
        <v>18</v>
      </c>
      <c r="O809" s="10">
        <v>1</v>
      </c>
      <c r="P809" s="10">
        <f t="shared" si="37"/>
        <v>1</v>
      </c>
      <c r="Q809" s="10">
        <f t="shared" si="35"/>
        <v>1.5</v>
      </c>
      <c r="R809" s="10">
        <f t="shared" si="38"/>
        <v>0</v>
      </c>
      <c r="S809" s="10" t="str">
        <f t="shared" si="39"/>
        <v/>
      </c>
      <c r="T809" s="10">
        <f t="shared" si="40"/>
        <v>0</v>
      </c>
    </row>
    <row r="810" spans="1:20" ht="20" customHeight="1" x14ac:dyDescent="0.15">
      <c r="A810" s="9">
        <v>45700</v>
      </c>
      <c r="B810" s="9" t="s">
        <v>74</v>
      </c>
      <c r="C810" s="10" t="s">
        <v>34</v>
      </c>
      <c r="D810" s="10" t="s">
        <v>30</v>
      </c>
      <c r="E810" s="10">
        <v>0</v>
      </c>
      <c r="F810" s="10" t="s">
        <v>10</v>
      </c>
      <c r="G810" s="10" t="s">
        <v>45</v>
      </c>
      <c r="H810" s="10" t="s">
        <v>103</v>
      </c>
      <c r="I810" s="10">
        <v>223.5</v>
      </c>
      <c r="J810" s="11">
        <v>-6</v>
      </c>
      <c r="K810" s="10">
        <v>111</v>
      </c>
      <c r="L810" s="10">
        <v>119</v>
      </c>
      <c r="M810" s="10">
        <f t="shared" si="33"/>
        <v>230</v>
      </c>
      <c r="N810" s="10">
        <f t="shared" si="36"/>
        <v>-8</v>
      </c>
      <c r="O810" s="10">
        <v>1</v>
      </c>
      <c r="P810" s="10">
        <f t="shared" si="37"/>
        <v>1</v>
      </c>
      <c r="Q810" s="10">
        <f t="shared" si="35"/>
        <v>6.5</v>
      </c>
      <c r="R810" s="10">
        <f t="shared" si="38"/>
        <v>0</v>
      </c>
      <c r="S810" s="10" t="str">
        <f t="shared" si="39"/>
        <v/>
      </c>
      <c r="T810" s="10">
        <f t="shared" si="40"/>
        <v>0</v>
      </c>
    </row>
    <row r="811" spans="1:20" ht="20" customHeight="1" x14ac:dyDescent="0.15">
      <c r="A811" s="9">
        <v>45700</v>
      </c>
      <c r="B811" s="9" t="s">
        <v>74</v>
      </c>
      <c r="C811" s="10" t="s">
        <v>33</v>
      </c>
      <c r="D811" s="10" t="s">
        <v>70</v>
      </c>
      <c r="E811" s="10">
        <v>0</v>
      </c>
      <c r="F811" s="10" t="s">
        <v>55</v>
      </c>
      <c r="G811" s="10" t="s">
        <v>43</v>
      </c>
      <c r="H811" s="10" t="s">
        <v>46</v>
      </c>
      <c r="I811" s="10">
        <v>231.5</v>
      </c>
      <c r="J811" s="11">
        <v>-11.5</v>
      </c>
      <c r="K811" s="10">
        <v>121</v>
      </c>
      <c r="L811" s="10">
        <v>132</v>
      </c>
      <c r="M811" s="10">
        <f t="shared" si="33"/>
        <v>253</v>
      </c>
      <c r="N811" s="10">
        <f t="shared" si="36"/>
        <v>-11</v>
      </c>
      <c r="O811" s="10">
        <v>1</v>
      </c>
      <c r="P811" s="10">
        <f t="shared" si="37"/>
        <v>1</v>
      </c>
      <c r="Q811" s="10">
        <f t="shared" si="35"/>
        <v>21.5</v>
      </c>
      <c r="R811" s="10">
        <f t="shared" si="38"/>
        <v>0</v>
      </c>
      <c r="S811" s="10" t="str">
        <f t="shared" si="39"/>
        <v/>
      </c>
      <c r="T811" s="10">
        <f t="shared" si="40"/>
        <v>0</v>
      </c>
    </row>
    <row r="812" spans="1:20" ht="20" customHeight="1" x14ac:dyDescent="0.15">
      <c r="A812" s="9">
        <v>45700</v>
      </c>
      <c r="B812" s="9" t="s">
        <v>74</v>
      </c>
      <c r="C812" s="10" t="s">
        <v>6</v>
      </c>
      <c r="D812" s="10" t="s">
        <v>32</v>
      </c>
      <c r="E812" s="10">
        <v>0</v>
      </c>
      <c r="F812" s="10" t="s">
        <v>56</v>
      </c>
      <c r="G812" s="10" t="s">
        <v>15</v>
      </c>
      <c r="H812" s="10" t="s">
        <v>96</v>
      </c>
      <c r="I812" s="10">
        <v>237.5</v>
      </c>
      <c r="J812" s="11">
        <v>7.5</v>
      </c>
      <c r="K812" s="10">
        <v>119</v>
      </c>
      <c r="L812" s="10">
        <v>131</v>
      </c>
      <c r="M812" s="10">
        <f t="shared" si="33"/>
        <v>250</v>
      </c>
      <c r="N812" s="10">
        <f t="shared" si="36"/>
        <v>-12</v>
      </c>
      <c r="O812" s="10">
        <v>1</v>
      </c>
      <c r="P812" s="10">
        <f t="shared" si="37"/>
        <v>1</v>
      </c>
      <c r="Q812" s="10">
        <f t="shared" si="35"/>
        <v>12.5</v>
      </c>
      <c r="R812" s="10">
        <f t="shared" si="38"/>
        <v>0</v>
      </c>
      <c r="S812" s="10" t="str">
        <f t="shared" si="39"/>
        <v/>
      </c>
      <c r="T812" s="10">
        <f t="shared" si="40"/>
        <v>0</v>
      </c>
    </row>
    <row r="813" spans="1:20" ht="20" customHeight="1" x14ac:dyDescent="0.15">
      <c r="A813" s="9">
        <v>45700</v>
      </c>
      <c r="B813" s="9" t="s">
        <v>74</v>
      </c>
      <c r="C813" s="10" t="s">
        <v>37</v>
      </c>
      <c r="D813" s="10" t="s">
        <v>68</v>
      </c>
      <c r="E813" s="10">
        <v>0</v>
      </c>
      <c r="F813" s="10" t="s">
        <v>13</v>
      </c>
      <c r="G813" s="10" t="s">
        <v>93</v>
      </c>
      <c r="H813" s="10" t="s">
        <v>94</v>
      </c>
      <c r="I813" s="10">
        <v>232.5</v>
      </c>
      <c r="J813" s="11">
        <v>3.5</v>
      </c>
      <c r="K813" s="10">
        <v>107</v>
      </c>
      <c r="L813" s="10">
        <v>111</v>
      </c>
      <c r="M813" s="10">
        <f t="shared" si="33"/>
        <v>218</v>
      </c>
      <c r="N813" s="10">
        <f t="shared" si="36"/>
        <v>-4</v>
      </c>
      <c r="O813" s="10">
        <v>1</v>
      </c>
      <c r="P813" s="10">
        <f t="shared" si="37"/>
        <v>0</v>
      </c>
      <c r="Q813" s="10" t="str">
        <f t="shared" si="35"/>
        <v/>
      </c>
      <c r="R813" s="10">
        <f t="shared" si="38"/>
        <v>1</v>
      </c>
      <c r="S813" s="10">
        <f t="shared" si="39"/>
        <v>14.5</v>
      </c>
      <c r="T813" s="10">
        <f t="shared" si="40"/>
        <v>0</v>
      </c>
    </row>
    <row r="814" spans="1:20" ht="20" customHeight="1" x14ac:dyDescent="0.15">
      <c r="A814" s="9">
        <v>45700</v>
      </c>
      <c r="B814" s="9" t="s">
        <v>74</v>
      </c>
      <c r="C814" s="10" t="s">
        <v>31</v>
      </c>
      <c r="D814" s="10" t="s">
        <v>35</v>
      </c>
      <c r="E814" s="10">
        <v>0</v>
      </c>
      <c r="F814" s="10" t="s">
        <v>53</v>
      </c>
      <c r="G814" s="10" t="s">
        <v>59</v>
      </c>
      <c r="H814" s="10" t="s">
        <v>110</v>
      </c>
      <c r="I814" s="10">
        <v>235.5</v>
      </c>
      <c r="J814" s="11">
        <v>-3.5</v>
      </c>
      <c r="K814" s="10">
        <v>114</v>
      </c>
      <c r="L814" s="10">
        <v>128</v>
      </c>
      <c r="M814" s="10">
        <f t="shared" si="33"/>
        <v>242</v>
      </c>
      <c r="N814" s="10">
        <f t="shared" si="36"/>
        <v>-14</v>
      </c>
      <c r="O814" s="10">
        <v>1</v>
      </c>
      <c r="P814" s="10">
        <f t="shared" si="37"/>
        <v>1</v>
      </c>
      <c r="Q814" s="10">
        <f t="shared" si="35"/>
        <v>6.5</v>
      </c>
      <c r="R814" s="10">
        <f t="shared" si="38"/>
        <v>0</v>
      </c>
      <c r="S814" s="10" t="str">
        <f t="shared" si="39"/>
        <v/>
      </c>
      <c r="T814" s="10">
        <f t="shared" si="40"/>
        <v>0</v>
      </c>
    </row>
    <row r="815" spans="1:20" ht="20" customHeight="1" x14ac:dyDescent="0.15">
      <c r="A815" s="29">
        <v>45701</v>
      </c>
      <c r="B815" s="29" t="s">
        <v>75</v>
      </c>
      <c r="C815" s="30" t="s">
        <v>71</v>
      </c>
      <c r="D815" s="30" t="s">
        <v>36</v>
      </c>
      <c r="E815" s="30">
        <v>0</v>
      </c>
      <c r="F815" s="30" t="s">
        <v>78</v>
      </c>
      <c r="G815" s="30" t="s">
        <v>80</v>
      </c>
      <c r="H815" s="30" t="s">
        <v>107</v>
      </c>
      <c r="I815" s="30">
        <v>240</v>
      </c>
      <c r="J815" s="31">
        <v>5</v>
      </c>
      <c r="K815" s="30">
        <v>133</v>
      </c>
      <c r="L815" s="30">
        <v>140</v>
      </c>
      <c r="M815" s="30">
        <f t="shared" si="33"/>
        <v>273</v>
      </c>
      <c r="N815" s="30">
        <f t="shared" si="36"/>
        <v>-7</v>
      </c>
      <c r="O815" s="30">
        <v>1</v>
      </c>
      <c r="P815" s="30">
        <f t="shared" si="37"/>
        <v>1</v>
      </c>
      <c r="Q815" s="30">
        <f t="shared" si="35"/>
        <v>33</v>
      </c>
      <c r="R815" s="30">
        <f t="shared" si="38"/>
        <v>0</v>
      </c>
      <c r="S815" s="30" t="str">
        <f t="shared" si="39"/>
        <v/>
      </c>
      <c r="T815" s="30">
        <f t="shared" si="40"/>
        <v>0</v>
      </c>
    </row>
    <row r="816" spans="1:20" ht="20" customHeight="1" x14ac:dyDescent="0.15">
      <c r="A816" s="29">
        <v>45701</v>
      </c>
      <c r="B816" s="29" t="s">
        <v>75</v>
      </c>
      <c r="C816" s="30" t="s">
        <v>37</v>
      </c>
      <c r="D816" s="30" t="s">
        <v>30</v>
      </c>
      <c r="E816" s="30">
        <v>0</v>
      </c>
      <c r="F816" s="30" t="s">
        <v>87</v>
      </c>
      <c r="G816" s="30" t="s">
        <v>104</v>
      </c>
      <c r="H816" s="30" t="s">
        <v>115</v>
      </c>
      <c r="I816" s="30">
        <v>220.5</v>
      </c>
      <c r="J816" s="31">
        <v>-1.5</v>
      </c>
      <c r="K816" s="30">
        <v>105</v>
      </c>
      <c r="L816" s="30">
        <v>98</v>
      </c>
      <c r="M816" s="30">
        <f t="shared" si="33"/>
        <v>203</v>
      </c>
      <c r="N816" s="30">
        <f t="shared" si="36"/>
        <v>7</v>
      </c>
      <c r="O816" s="30">
        <v>1</v>
      </c>
      <c r="P816" s="30">
        <f t="shared" si="37"/>
        <v>0</v>
      </c>
      <c r="Q816" s="30" t="str">
        <f t="shared" si="35"/>
        <v/>
      </c>
      <c r="R816" s="30">
        <f t="shared" si="38"/>
        <v>1</v>
      </c>
      <c r="S816" s="30">
        <f t="shared" si="39"/>
        <v>17.5</v>
      </c>
      <c r="T816" s="30">
        <f t="shared" si="40"/>
        <v>0</v>
      </c>
    </row>
    <row r="817" spans="1:20" ht="20" customHeight="1" x14ac:dyDescent="0.15">
      <c r="A817" s="29">
        <v>45701</v>
      </c>
      <c r="B817" s="29" t="s">
        <v>75</v>
      </c>
      <c r="C817" s="30" t="s">
        <v>69</v>
      </c>
      <c r="D817" s="30" t="s">
        <v>9</v>
      </c>
      <c r="E817" s="30">
        <v>0</v>
      </c>
      <c r="F817" s="30" t="s">
        <v>50</v>
      </c>
      <c r="G817" s="30" t="s">
        <v>42</v>
      </c>
      <c r="H817" s="30" t="s">
        <v>116</v>
      </c>
      <c r="I817" s="30">
        <v>220.5</v>
      </c>
      <c r="J817" s="31">
        <v>5</v>
      </c>
      <c r="K817" s="30">
        <v>101</v>
      </c>
      <c r="L817" s="30">
        <v>116</v>
      </c>
      <c r="M817" s="30">
        <f t="shared" si="33"/>
        <v>217</v>
      </c>
      <c r="N817" s="30">
        <f t="shared" si="36"/>
        <v>-15</v>
      </c>
      <c r="O817" s="30">
        <v>1</v>
      </c>
      <c r="P817" s="30">
        <f t="shared" si="37"/>
        <v>0</v>
      </c>
      <c r="Q817" s="30" t="str">
        <f t="shared" si="35"/>
        <v/>
      </c>
      <c r="R817" s="30">
        <f t="shared" si="38"/>
        <v>1</v>
      </c>
      <c r="S817" s="30">
        <f t="shared" si="39"/>
        <v>3.5</v>
      </c>
      <c r="T817" s="30">
        <f t="shared" si="40"/>
        <v>0</v>
      </c>
    </row>
    <row r="818" spans="1:20" ht="20" customHeight="1" x14ac:dyDescent="0.15">
      <c r="A818" s="29">
        <v>45701</v>
      </c>
      <c r="B818" s="29" t="s">
        <v>75</v>
      </c>
      <c r="C818" s="30" t="s">
        <v>27</v>
      </c>
      <c r="D818" s="30" t="s">
        <v>68</v>
      </c>
      <c r="E818" s="30">
        <v>0</v>
      </c>
      <c r="F818" s="30" t="s">
        <v>64</v>
      </c>
      <c r="G818" s="30" t="s">
        <v>81</v>
      </c>
      <c r="H818" s="30" t="s">
        <v>120</v>
      </c>
      <c r="I818" s="30">
        <v>223.5</v>
      </c>
      <c r="J818" s="31">
        <v>1.5</v>
      </c>
      <c r="K818" s="30">
        <v>113</v>
      </c>
      <c r="L818" s="30">
        <v>118</v>
      </c>
      <c r="M818" s="30">
        <f t="shared" si="33"/>
        <v>231</v>
      </c>
      <c r="N818" s="30">
        <f t="shared" si="36"/>
        <v>-5</v>
      </c>
      <c r="O818" s="30">
        <v>1</v>
      </c>
      <c r="P818" s="30">
        <f t="shared" si="37"/>
        <v>1</v>
      </c>
      <c r="Q818" s="30">
        <f t="shared" si="35"/>
        <v>7.5</v>
      </c>
      <c r="R818" s="30">
        <f t="shared" si="38"/>
        <v>0</v>
      </c>
      <c r="S818" s="30" t="str">
        <f t="shared" si="39"/>
        <v/>
      </c>
      <c r="T818" s="30">
        <f t="shared" si="40"/>
        <v>0</v>
      </c>
    </row>
    <row r="819" spans="1:20" ht="20" customHeight="1" x14ac:dyDescent="0.15">
      <c r="A819" s="29">
        <v>45701</v>
      </c>
      <c r="B819" s="29" t="s">
        <v>75</v>
      </c>
      <c r="C819" s="30" t="s">
        <v>35</v>
      </c>
      <c r="D819" s="30" t="s">
        <v>32</v>
      </c>
      <c r="E819" s="30">
        <v>0</v>
      </c>
      <c r="F819" s="30" t="s">
        <v>88</v>
      </c>
      <c r="G819" s="30" t="s">
        <v>43</v>
      </c>
      <c r="H819" s="30" t="s">
        <v>94</v>
      </c>
      <c r="I819" s="30">
        <v>224.5</v>
      </c>
      <c r="J819" s="31">
        <v>8.5</v>
      </c>
      <c r="K819" s="30">
        <v>120</v>
      </c>
      <c r="L819" s="30">
        <v>116</v>
      </c>
      <c r="M819" s="30">
        <f t="shared" si="33"/>
        <v>236</v>
      </c>
      <c r="N819" s="30">
        <f t="shared" si="36"/>
        <v>4</v>
      </c>
      <c r="O819" s="30">
        <v>1</v>
      </c>
      <c r="P819" s="30">
        <f t="shared" si="37"/>
        <v>1</v>
      </c>
      <c r="Q819" s="30">
        <f t="shared" si="35"/>
        <v>11.5</v>
      </c>
      <c r="R819" s="30">
        <f t="shared" si="38"/>
        <v>0</v>
      </c>
      <c r="S819" s="30" t="str">
        <f t="shared" si="39"/>
        <v/>
      </c>
      <c r="T819" s="30">
        <f t="shared" si="40"/>
        <v>0</v>
      </c>
    </row>
    <row r="820" spans="1:20" ht="20" customHeight="1" x14ac:dyDescent="0.15">
      <c r="A820" s="9">
        <v>45707</v>
      </c>
      <c r="B820" s="9" t="s">
        <v>74</v>
      </c>
      <c r="C820" s="10" t="s">
        <v>29</v>
      </c>
      <c r="D820" s="10" t="s">
        <v>6</v>
      </c>
      <c r="E820" s="10">
        <v>0</v>
      </c>
      <c r="F820" s="10" t="s">
        <v>78</v>
      </c>
      <c r="G820" s="10" t="s">
        <v>80</v>
      </c>
      <c r="H820" s="10" t="s">
        <v>110</v>
      </c>
      <c r="I820" s="10">
        <v>230.5</v>
      </c>
      <c r="J820" s="11">
        <v>-13.5</v>
      </c>
      <c r="K820" s="10">
        <v>100</v>
      </c>
      <c r="L820" s="10">
        <v>97</v>
      </c>
      <c r="M820" s="10">
        <f t="shared" si="33"/>
        <v>197</v>
      </c>
      <c r="N820" s="10">
        <f t="shared" si="36"/>
        <v>3</v>
      </c>
      <c r="O820" s="10">
        <v>1</v>
      </c>
      <c r="P820" s="10">
        <f t="shared" si="37"/>
        <v>0</v>
      </c>
      <c r="Q820" s="10" t="str">
        <f t="shared" si="35"/>
        <v/>
      </c>
      <c r="R820" s="10">
        <f t="shared" si="38"/>
        <v>1</v>
      </c>
      <c r="S820" s="10">
        <f t="shared" si="39"/>
        <v>33.5</v>
      </c>
      <c r="T820" s="10">
        <f t="shared" si="40"/>
        <v>0</v>
      </c>
    </row>
    <row r="821" spans="1:20" ht="20" customHeight="1" x14ac:dyDescent="0.15">
      <c r="A821" s="29">
        <v>45708</v>
      </c>
      <c r="B821" s="29" t="s">
        <v>75</v>
      </c>
      <c r="C821" s="30" t="s">
        <v>7</v>
      </c>
      <c r="D821" s="30" t="s">
        <v>21</v>
      </c>
      <c r="E821" s="30">
        <v>0</v>
      </c>
      <c r="F821" s="30" t="s">
        <v>88</v>
      </c>
      <c r="G821" s="30" t="s">
        <v>39</v>
      </c>
      <c r="H821" s="30" t="s">
        <v>117</v>
      </c>
      <c r="I821" s="30">
        <v>224</v>
      </c>
      <c r="J821" s="31">
        <v>8</v>
      </c>
      <c r="K821" s="30">
        <v>124</v>
      </c>
      <c r="L821" s="30">
        <v>104</v>
      </c>
      <c r="M821" s="30">
        <f t="shared" si="33"/>
        <v>228</v>
      </c>
      <c r="N821" s="30">
        <f t="shared" si="36"/>
        <v>20</v>
      </c>
      <c r="O821" s="30">
        <v>1</v>
      </c>
      <c r="P821" s="30">
        <f t="shared" si="37"/>
        <v>1</v>
      </c>
      <c r="Q821" s="30">
        <f t="shared" si="35"/>
        <v>4</v>
      </c>
      <c r="R821" s="30">
        <f t="shared" si="38"/>
        <v>0</v>
      </c>
      <c r="S821" s="30" t="str">
        <f t="shared" si="39"/>
        <v/>
      </c>
      <c r="T821" s="30">
        <f t="shared" si="40"/>
        <v>0</v>
      </c>
    </row>
    <row r="822" spans="1:20" ht="20" customHeight="1" x14ac:dyDescent="0.15">
      <c r="A822" s="29">
        <v>45708</v>
      </c>
      <c r="B822" s="29" t="s">
        <v>75</v>
      </c>
      <c r="C822" s="30" t="s">
        <v>31</v>
      </c>
      <c r="D822" s="30" t="s">
        <v>18</v>
      </c>
      <c r="E822" s="30">
        <v>0</v>
      </c>
      <c r="F822" s="30" t="s">
        <v>63</v>
      </c>
      <c r="G822" s="30" t="s">
        <v>89</v>
      </c>
      <c r="H822" s="30" t="s">
        <v>65</v>
      </c>
      <c r="I822" s="30">
        <v>250.5</v>
      </c>
      <c r="J822" s="31">
        <v>1</v>
      </c>
      <c r="K822" s="30">
        <v>113</v>
      </c>
      <c r="L822" s="30">
        <v>127</v>
      </c>
      <c r="M822" s="30">
        <f t="shared" si="33"/>
        <v>240</v>
      </c>
      <c r="N822" s="30">
        <f t="shared" si="36"/>
        <v>-14</v>
      </c>
      <c r="O822" s="30">
        <v>1</v>
      </c>
      <c r="P822" s="30">
        <f t="shared" si="37"/>
        <v>0</v>
      </c>
      <c r="Q822" s="30" t="str">
        <f t="shared" si="35"/>
        <v/>
      </c>
      <c r="R822" s="30">
        <f t="shared" si="38"/>
        <v>1</v>
      </c>
      <c r="S822" s="30">
        <f t="shared" si="39"/>
        <v>10.5</v>
      </c>
      <c r="T822" s="30">
        <f t="shared" si="40"/>
        <v>0</v>
      </c>
    </row>
    <row r="823" spans="1:20" ht="20" customHeight="1" x14ac:dyDescent="0.15">
      <c r="A823" s="29">
        <v>45708</v>
      </c>
      <c r="B823" s="29" t="s">
        <v>75</v>
      </c>
      <c r="C823" s="30" t="s">
        <v>22</v>
      </c>
      <c r="D823" s="30" t="s">
        <v>24</v>
      </c>
      <c r="E823" s="30">
        <v>0</v>
      </c>
      <c r="F823" s="30" t="s">
        <v>60</v>
      </c>
      <c r="G823" s="30" t="s">
        <v>114</v>
      </c>
      <c r="H823" s="30" t="s">
        <v>107</v>
      </c>
      <c r="I823" s="30">
        <v>221.5</v>
      </c>
      <c r="J823" s="31">
        <v>13.5</v>
      </c>
      <c r="K823" s="30">
        <v>110</v>
      </c>
      <c r="L823" s="30">
        <v>97</v>
      </c>
      <c r="M823" s="30">
        <f t="shared" si="33"/>
        <v>207</v>
      </c>
      <c r="N823" s="30">
        <f t="shared" si="36"/>
        <v>13</v>
      </c>
      <c r="O823" s="30">
        <v>1</v>
      </c>
      <c r="P823" s="30">
        <f t="shared" si="37"/>
        <v>0</v>
      </c>
      <c r="Q823" s="30" t="str">
        <f t="shared" si="35"/>
        <v/>
      </c>
      <c r="R823" s="30">
        <f t="shared" si="38"/>
        <v>1</v>
      </c>
      <c r="S823" s="30">
        <f t="shared" si="39"/>
        <v>14.5</v>
      </c>
      <c r="T823" s="30">
        <f t="shared" si="40"/>
        <v>0</v>
      </c>
    </row>
    <row r="824" spans="1:20" ht="20" customHeight="1" x14ac:dyDescent="0.15">
      <c r="A824" s="29">
        <v>45708</v>
      </c>
      <c r="B824" s="29" t="s">
        <v>75</v>
      </c>
      <c r="C824" s="30" t="s">
        <v>26</v>
      </c>
      <c r="D824" s="30" t="s">
        <v>25</v>
      </c>
      <c r="E824" s="30">
        <v>0</v>
      </c>
      <c r="F824" s="30" t="s">
        <v>79</v>
      </c>
      <c r="G824" s="30" t="s">
        <v>108</v>
      </c>
      <c r="H824" s="30" t="s">
        <v>54</v>
      </c>
      <c r="I824" s="30">
        <v>221.5</v>
      </c>
      <c r="J824" s="31">
        <v>1.5</v>
      </c>
      <c r="K824" s="30">
        <v>114</v>
      </c>
      <c r="L824" s="30">
        <v>108</v>
      </c>
      <c r="M824" s="30">
        <f t="shared" si="33"/>
        <v>222</v>
      </c>
      <c r="N824" s="30">
        <f t="shared" si="36"/>
        <v>6</v>
      </c>
      <c r="O824" s="30">
        <v>1</v>
      </c>
      <c r="P824" s="30">
        <f t="shared" si="37"/>
        <v>1</v>
      </c>
      <c r="Q824" s="30">
        <f t="shared" si="35"/>
        <v>0.5</v>
      </c>
      <c r="R824" s="30">
        <f t="shared" si="38"/>
        <v>0</v>
      </c>
      <c r="S824" s="30" t="str">
        <f t="shared" si="39"/>
        <v/>
      </c>
      <c r="T824" s="30">
        <f t="shared" si="40"/>
        <v>0</v>
      </c>
    </row>
    <row r="825" spans="1:20" ht="20" customHeight="1" x14ac:dyDescent="0.15">
      <c r="A825" s="29">
        <v>45708</v>
      </c>
      <c r="B825" s="29" t="s">
        <v>75</v>
      </c>
      <c r="C825" s="30" t="s">
        <v>28</v>
      </c>
      <c r="D825" s="30" t="s">
        <v>8</v>
      </c>
      <c r="E825" s="30">
        <v>0</v>
      </c>
      <c r="F825" s="30" t="s">
        <v>50</v>
      </c>
      <c r="G825" s="30" t="s">
        <v>62</v>
      </c>
      <c r="H825" s="30" t="s">
        <v>40</v>
      </c>
      <c r="I825" s="30">
        <v>243</v>
      </c>
      <c r="J825" s="31">
        <v>-13</v>
      </c>
      <c r="K825" s="30">
        <v>111</v>
      </c>
      <c r="L825" s="30">
        <v>113</v>
      </c>
      <c r="M825" s="30">
        <f t="shared" si="33"/>
        <v>224</v>
      </c>
      <c r="N825" s="30">
        <f t="shared" si="36"/>
        <v>-2</v>
      </c>
      <c r="O825" s="30">
        <v>1</v>
      </c>
      <c r="P825" s="30">
        <f t="shared" si="37"/>
        <v>0</v>
      </c>
      <c r="Q825" s="30" t="str">
        <f t="shared" si="35"/>
        <v/>
      </c>
      <c r="R825" s="30">
        <f t="shared" si="38"/>
        <v>1</v>
      </c>
      <c r="S825" s="30">
        <f t="shared" si="39"/>
        <v>19</v>
      </c>
      <c r="T825" s="30">
        <f t="shared" si="40"/>
        <v>0</v>
      </c>
    </row>
    <row r="826" spans="1:20" ht="20" customHeight="1" x14ac:dyDescent="0.15">
      <c r="A826" s="29">
        <v>45708</v>
      </c>
      <c r="B826" s="29" t="s">
        <v>75</v>
      </c>
      <c r="C826" s="30" t="s">
        <v>35</v>
      </c>
      <c r="D826" s="30" t="s">
        <v>20</v>
      </c>
      <c r="E826" s="30">
        <v>0</v>
      </c>
      <c r="F826" s="30" t="s">
        <v>87</v>
      </c>
      <c r="G826" s="30" t="s">
        <v>61</v>
      </c>
      <c r="H826" s="30" t="s">
        <v>52</v>
      </c>
      <c r="I826" s="30">
        <v>225</v>
      </c>
      <c r="J826" s="31">
        <v>-1.5</v>
      </c>
      <c r="K826" s="30">
        <v>110</v>
      </c>
      <c r="L826" s="30">
        <v>116</v>
      </c>
      <c r="M826" s="30">
        <f t="shared" si="33"/>
        <v>226</v>
      </c>
      <c r="N826" s="30">
        <f t="shared" si="36"/>
        <v>-6</v>
      </c>
      <c r="O826" s="30">
        <v>1</v>
      </c>
      <c r="P826" s="30">
        <f t="shared" si="37"/>
        <v>1</v>
      </c>
      <c r="Q826" s="30">
        <f t="shared" si="35"/>
        <v>1</v>
      </c>
      <c r="R826" s="30">
        <f t="shared" si="38"/>
        <v>0</v>
      </c>
      <c r="S826" s="30" t="str">
        <f t="shared" si="39"/>
        <v/>
      </c>
      <c r="T826" s="30">
        <f t="shared" si="40"/>
        <v>0</v>
      </c>
    </row>
    <row r="827" spans="1:20" ht="20" customHeight="1" x14ac:dyDescent="0.15">
      <c r="A827" s="29">
        <v>45708</v>
      </c>
      <c r="B827" s="29" t="s">
        <v>75</v>
      </c>
      <c r="C827" s="30" t="s">
        <v>29</v>
      </c>
      <c r="D827" s="30" t="s">
        <v>70</v>
      </c>
      <c r="E827" s="30">
        <v>0</v>
      </c>
      <c r="F827" s="30" t="s">
        <v>11</v>
      </c>
      <c r="G827" s="30" t="s">
        <v>53</v>
      </c>
      <c r="H827" s="30" t="s">
        <v>97</v>
      </c>
      <c r="I827" s="30">
        <v>228</v>
      </c>
      <c r="J827" s="31">
        <v>-15</v>
      </c>
      <c r="K827" s="30">
        <v>115</v>
      </c>
      <c r="L827" s="30">
        <v>129</v>
      </c>
      <c r="M827" s="30">
        <f t="shared" si="33"/>
        <v>244</v>
      </c>
      <c r="N827" s="30">
        <f t="shared" si="36"/>
        <v>-14</v>
      </c>
      <c r="O827" s="30">
        <v>1</v>
      </c>
      <c r="P827" s="30">
        <f t="shared" si="37"/>
        <v>1</v>
      </c>
      <c r="Q827" s="30">
        <f t="shared" si="35"/>
        <v>16</v>
      </c>
      <c r="R827" s="30">
        <f t="shared" si="38"/>
        <v>0</v>
      </c>
      <c r="S827" s="30" t="str">
        <f t="shared" si="39"/>
        <v/>
      </c>
      <c r="T827" s="30">
        <f t="shared" si="40"/>
        <v>0</v>
      </c>
    </row>
    <row r="828" spans="1:20" ht="20" customHeight="1" x14ac:dyDescent="0.15">
      <c r="A828" s="29">
        <v>45708</v>
      </c>
      <c r="B828" s="29" t="s">
        <v>75</v>
      </c>
      <c r="C828" s="30" t="s">
        <v>34</v>
      </c>
      <c r="D828" s="30" t="s">
        <v>67</v>
      </c>
      <c r="E828" s="30">
        <v>0</v>
      </c>
      <c r="F828" s="30" t="s">
        <v>58</v>
      </c>
      <c r="G828" s="30" t="s">
        <v>81</v>
      </c>
      <c r="H828" s="30" t="s">
        <v>57</v>
      </c>
      <c r="I828" s="30">
        <v>230.5</v>
      </c>
      <c r="J828" s="31">
        <v>-2</v>
      </c>
      <c r="K828" s="30">
        <v>109</v>
      </c>
      <c r="L828" s="30">
        <v>120</v>
      </c>
      <c r="M828" s="30">
        <f t="shared" si="33"/>
        <v>229</v>
      </c>
      <c r="N828" s="30">
        <f t="shared" si="36"/>
        <v>-11</v>
      </c>
      <c r="O828" s="30">
        <v>1</v>
      </c>
      <c r="P828" s="30">
        <f t="shared" si="37"/>
        <v>0</v>
      </c>
      <c r="Q828" s="30" t="str">
        <f t="shared" si="35"/>
        <v/>
      </c>
      <c r="R828" s="30">
        <f t="shared" si="38"/>
        <v>1</v>
      </c>
      <c r="S828" s="30">
        <f t="shared" si="39"/>
        <v>1.5</v>
      </c>
      <c r="T828" s="30">
        <f t="shared" si="40"/>
        <v>0</v>
      </c>
    </row>
    <row r="829" spans="1:20" ht="20" customHeight="1" x14ac:dyDescent="0.15">
      <c r="A829" s="29">
        <v>45708</v>
      </c>
      <c r="B829" s="29" t="s">
        <v>75</v>
      </c>
      <c r="C829" s="30" t="s">
        <v>6</v>
      </c>
      <c r="D829" s="30" t="s">
        <v>33</v>
      </c>
      <c r="E829" s="30">
        <v>0</v>
      </c>
      <c r="F829" s="30" t="s">
        <v>64</v>
      </c>
      <c r="G829" s="30" t="s">
        <v>59</v>
      </c>
      <c r="H829" s="30" t="s">
        <v>115</v>
      </c>
      <c r="I829" s="30">
        <v>226</v>
      </c>
      <c r="J829" s="31">
        <v>5.5</v>
      </c>
      <c r="K829" s="30">
        <v>110</v>
      </c>
      <c r="L829" s="30">
        <v>102</v>
      </c>
      <c r="M829" s="30">
        <f t="shared" si="33"/>
        <v>212</v>
      </c>
      <c r="N829" s="30">
        <f t="shared" si="36"/>
        <v>8</v>
      </c>
      <c r="O829" s="30">
        <v>1</v>
      </c>
      <c r="P829" s="30">
        <f t="shared" si="37"/>
        <v>0</v>
      </c>
      <c r="Q829" s="30" t="str">
        <f t="shared" si="35"/>
        <v/>
      </c>
      <c r="R829" s="30">
        <f t="shared" si="38"/>
        <v>1</v>
      </c>
      <c r="S829" s="30">
        <f t="shared" si="39"/>
        <v>14</v>
      </c>
      <c r="T829" s="30">
        <f t="shared" si="40"/>
        <v>0</v>
      </c>
    </row>
    <row r="830" spans="1:20" ht="20" customHeight="1" x14ac:dyDescent="0.15">
      <c r="A830" s="9">
        <v>45709</v>
      </c>
      <c r="B830" s="9" t="s">
        <v>76</v>
      </c>
      <c r="C830" s="10" t="s">
        <v>8</v>
      </c>
      <c r="D830" s="10" t="s">
        <v>22</v>
      </c>
      <c r="E830" s="10">
        <v>0</v>
      </c>
      <c r="F830" s="10" t="s">
        <v>55</v>
      </c>
      <c r="G830" s="10" t="s">
        <v>56</v>
      </c>
      <c r="H830" s="10" t="s">
        <v>103</v>
      </c>
      <c r="I830" s="10">
        <v>241.5</v>
      </c>
      <c r="J830" s="11">
        <v>-7.5</v>
      </c>
      <c r="K830" s="10">
        <v>105</v>
      </c>
      <c r="L830" s="10">
        <v>142</v>
      </c>
      <c r="M830" s="10">
        <f t="shared" si="33"/>
        <v>247</v>
      </c>
      <c r="N830" s="10">
        <f t="shared" si="36"/>
        <v>-37</v>
      </c>
      <c r="O830" s="10">
        <v>1</v>
      </c>
      <c r="P830" s="10">
        <f t="shared" si="37"/>
        <v>1</v>
      </c>
      <c r="Q830" s="10">
        <f t="shared" si="35"/>
        <v>5.5</v>
      </c>
      <c r="R830" s="10">
        <f t="shared" si="38"/>
        <v>0</v>
      </c>
      <c r="S830" s="10" t="str">
        <f t="shared" si="39"/>
        <v/>
      </c>
      <c r="T830" s="10">
        <f t="shared" si="40"/>
        <v>0</v>
      </c>
    </row>
    <row r="831" spans="1:20" ht="20" customHeight="1" x14ac:dyDescent="0.15">
      <c r="A831" s="9">
        <v>45709</v>
      </c>
      <c r="B831" s="9" t="s">
        <v>76</v>
      </c>
      <c r="C831" s="10" t="s">
        <v>31</v>
      </c>
      <c r="D831" s="10" t="s">
        <v>26</v>
      </c>
      <c r="E831" s="10">
        <v>0</v>
      </c>
      <c r="F831" s="10" t="s">
        <v>104</v>
      </c>
      <c r="G831" s="10" t="s">
        <v>39</v>
      </c>
      <c r="H831" s="10" t="s">
        <v>116</v>
      </c>
      <c r="I831" s="10">
        <v>222.5</v>
      </c>
      <c r="J831" s="11">
        <v>1.5</v>
      </c>
      <c r="K831" s="10">
        <v>105</v>
      </c>
      <c r="L831" s="10">
        <v>104</v>
      </c>
      <c r="M831" s="10">
        <f t="shared" si="33"/>
        <v>209</v>
      </c>
      <c r="N831" s="10">
        <f t="shared" si="36"/>
        <v>1</v>
      </c>
      <c r="O831" s="10">
        <v>1</v>
      </c>
      <c r="P831" s="10">
        <f t="shared" si="37"/>
        <v>0</v>
      </c>
      <c r="Q831" s="10" t="str">
        <f t="shared" si="35"/>
        <v/>
      </c>
      <c r="R831" s="10">
        <f t="shared" si="38"/>
        <v>1</v>
      </c>
      <c r="S831" s="10">
        <f t="shared" si="39"/>
        <v>13.5</v>
      </c>
      <c r="T831" s="10">
        <f t="shared" si="40"/>
        <v>0</v>
      </c>
    </row>
    <row r="832" spans="1:20" ht="20" customHeight="1" x14ac:dyDescent="0.15">
      <c r="A832" s="9">
        <v>45709</v>
      </c>
      <c r="B832" s="9" t="s">
        <v>76</v>
      </c>
      <c r="C832" s="10" t="s">
        <v>20</v>
      </c>
      <c r="D832" s="10" t="s">
        <v>66</v>
      </c>
      <c r="E832" s="10">
        <v>0</v>
      </c>
      <c r="F832" s="10" t="s">
        <v>60</v>
      </c>
      <c r="G832" s="10" t="s">
        <v>96</v>
      </c>
      <c r="H832" s="10" t="s">
        <v>94</v>
      </c>
      <c r="I832" s="10">
        <v>228.5</v>
      </c>
      <c r="J832" s="11">
        <v>6.5</v>
      </c>
      <c r="K832" s="10">
        <v>104</v>
      </c>
      <c r="L832" s="10">
        <v>101</v>
      </c>
      <c r="M832" s="10">
        <f t="shared" si="33"/>
        <v>205</v>
      </c>
      <c r="N832" s="10">
        <f t="shared" si="36"/>
        <v>3</v>
      </c>
      <c r="O832" s="10">
        <v>1</v>
      </c>
      <c r="P832" s="10">
        <f t="shared" si="37"/>
        <v>0</v>
      </c>
      <c r="Q832" s="10" t="str">
        <f t="shared" si="35"/>
        <v/>
      </c>
      <c r="R832" s="10">
        <f t="shared" si="38"/>
        <v>1</v>
      </c>
      <c r="S832" s="10">
        <f t="shared" si="39"/>
        <v>23.5</v>
      </c>
      <c r="T832" s="10">
        <f t="shared" si="40"/>
        <v>0</v>
      </c>
    </row>
    <row r="833" spans="1:20" ht="20" customHeight="1" x14ac:dyDescent="0.15">
      <c r="A833" s="9">
        <v>45709</v>
      </c>
      <c r="B833" s="9" t="s">
        <v>76</v>
      </c>
      <c r="C833" s="10" t="s">
        <v>27</v>
      </c>
      <c r="D833" s="10" t="s">
        <v>23</v>
      </c>
      <c r="E833" s="10">
        <v>0</v>
      </c>
      <c r="F833" s="10" t="s">
        <v>13</v>
      </c>
      <c r="G833" s="10" t="s">
        <v>105</v>
      </c>
      <c r="H833" s="10" t="s">
        <v>119</v>
      </c>
      <c r="I833" s="10">
        <v>219.5</v>
      </c>
      <c r="J833" s="11">
        <v>3.5</v>
      </c>
      <c r="K833" s="10">
        <v>120</v>
      </c>
      <c r="L833" s="10">
        <v>111</v>
      </c>
      <c r="M833" s="10">
        <f t="shared" si="33"/>
        <v>231</v>
      </c>
      <c r="N833" s="10">
        <f t="shared" si="36"/>
        <v>9</v>
      </c>
      <c r="O833" s="10">
        <v>1</v>
      </c>
      <c r="P833" s="10">
        <f t="shared" si="37"/>
        <v>1</v>
      </c>
      <c r="Q833" s="10">
        <f t="shared" si="35"/>
        <v>11.5</v>
      </c>
      <c r="R833" s="10">
        <f t="shared" si="38"/>
        <v>0</v>
      </c>
      <c r="S833" s="10" t="str">
        <f t="shared" si="39"/>
        <v/>
      </c>
      <c r="T833" s="10">
        <f t="shared" si="40"/>
        <v>0</v>
      </c>
    </row>
    <row r="834" spans="1:20" ht="20" customHeight="1" x14ac:dyDescent="0.15">
      <c r="A834" s="9">
        <v>45709</v>
      </c>
      <c r="B834" s="9" t="s">
        <v>76</v>
      </c>
      <c r="C834" s="10" t="s">
        <v>19</v>
      </c>
      <c r="D834" s="10" t="s">
        <v>67</v>
      </c>
      <c r="E834" s="10">
        <v>0</v>
      </c>
      <c r="F834" s="10" t="s">
        <v>93</v>
      </c>
      <c r="G834" s="10" t="s">
        <v>45</v>
      </c>
      <c r="H834" s="10" t="s">
        <v>46</v>
      </c>
      <c r="I834" s="10">
        <v>232.5</v>
      </c>
      <c r="J834" s="11">
        <v>3.5</v>
      </c>
      <c r="K834" s="10">
        <v>125</v>
      </c>
      <c r="L834" s="10">
        <v>110</v>
      </c>
      <c r="M834" s="10">
        <f t="shared" si="33"/>
        <v>235</v>
      </c>
      <c r="N834" s="10">
        <f t="shared" si="36"/>
        <v>15</v>
      </c>
      <c r="O834" s="10">
        <v>1</v>
      </c>
      <c r="P834" s="10">
        <f t="shared" si="37"/>
        <v>1</v>
      </c>
      <c r="Q834" s="10">
        <f t="shared" si="35"/>
        <v>2.5</v>
      </c>
      <c r="R834" s="10">
        <f t="shared" si="38"/>
        <v>0</v>
      </c>
      <c r="S834" s="10" t="str">
        <f t="shared" si="39"/>
        <v/>
      </c>
      <c r="T834" s="10">
        <f t="shared" si="40"/>
        <v>0</v>
      </c>
    </row>
    <row r="835" spans="1:20" ht="20" customHeight="1" x14ac:dyDescent="0.15">
      <c r="A835" s="9">
        <v>45709</v>
      </c>
      <c r="B835" s="9" t="s">
        <v>76</v>
      </c>
      <c r="C835" s="10" t="s">
        <v>36</v>
      </c>
      <c r="D835" s="10" t="s">
        <v>68</v>
      </c>
      <c r="E835" s="10">
        <v>0</v>
      </c>
      <c r="F835" s="10" t="s">
        <v>41</v>
      </c>
      <c r="G835" s="10" t="s">
        <v>53</v>
      </c>
      <c r="H835" s="10" t="s">
        <v>49</v>
      </c>
      <c r="I835" s="10">
        <v>234.5</v>
      </c>
      <c r="J835" s="11">
        <v>-4.5</v>
      </c>
      <c r="K835" s="10">
        <v>103</v>
      </c>
      <c r="L835" s="10">
        <v>111</v>
      </c>
      <c r="M835" s="10">
        <f t="shared" si="33"/>
        <v>214</v>
      </c>
      <c r="N835" s="10">
        <f t="shared" si="36"/>
        <v>-8</v>
      </c>
      <c r="O835" s="10">
        <v>1</v>
      </c>
      <c r="P835" s="10">
        <f t="shared" si="37"/>
        <v>0</v>
      </c>
      <c r="Q835" s="10" t="str">
        <f t="shared" si="35"/>
        <v/>
      </c>
      <c r="R835" s="10">
        <f t="shared" si="38"/>
        <v>1</v>
      </c>
      <c r="S835" s="10">
        <f t="shared" si="39"/>
        <v>20.5</v>
      </c>
      <c r="T835" s="10">
        <f t="shared" si="40"/>
        <v>0</v>
      </c>
    </row>
    <row r="836" spans="1:20" ht="20" customHeight="1" x14ac:dyDescent="0.15">
      <c r="A836" s="9">
        <v>45709</v>
      </c>
      <c r="B836" s="9" t="s">
        <v>76</v>
      </c>
      <c r="C836" s="10" t="s">
        <v>9</v>
      </c>
      <c r="D836" s="10" t="s">
        <v>30</v>
      </c>
      <c r="E836" s="10">
        <v>0</v>
      </c>
      <c r="F836" s="10" t="s">
        <v>14</v>
      </c>
      <c r="G836" s="10" t="s">
        <v>83</v>
      </c>
      <c r="H836" s="10" t="s">
        <v>43</v>
      </c>
      <c r="I836" s="10">
        <v>216.5</v>
      </c>
      <c r="J836" s="11">
        <v>-5</v>
      </c>
      <c r="K836" s="10">
        <v>115</v>
      </c>
      <c r="L836" s="10">
        <v>121</v>
      </c>
      <c r="M836" s="10">
        <f t="shared" si="33"/>
        <v>236</v>
      </c>
      <c r="N836" s="10">
        <f t="shared" si="36"/>
        <v>-6</v>
      </c>
      <c r="O836" s="10">
        <v>1</v>
      </c>
      <c r="P836" s="10">
        <f t="shared" si="37"/>
        <v>1</v>
      </c>
      <c r="Q836" s="10">
        <f t="shared" si="35"/>
        <v>19.5</v>
      </c>
      <c r="R836" s="10">
        <f t="shared" si="38"/>
        <v>0</v>
      </c>
      <c r="S836" s="10" t="str">
        <f t="shared" si="39"/>
        <v/>
      </c>
      <c r="T836" s="10">
        <f t="shared" si="40"/>
        <v>0</v>
      </c>
    </row>
    <row r="837" spans="1:20" ht="20" customHeight="1" x14ac:dyDescent="0.15">
      <c r="A837" s="9">
        <v>45709</v>
      </c>
      <c r="B837" s="9" t="s">
        <v>76</v>
      </c>
      <c r="C837" s="10" t="s">
        <v>69</v>
      </c>
      <c r="D837" s="10" t="s">
        <v>32</v>
      </c>
      <c r="E837" s="10">
        <v>0</v>
      </c>
      <c r="F837" s="10" t="s">
        <v>78</v>
      </c>
      <c r="G837" s="10" t="s">
        <v>80</v>
      </c>
      <c r="H837" s="10" t="s">
        <v>84</v>
      </c>
      <c r="I837" s="10">
        <v>235.5</v>
      </c>
      <c r="J837" s="11">
        <v>16.5</v>
      </c>
      <c r="K837" s="10">
        <v>130</v>
      </c>
      <c r="L837" s="10">
        <v>107</v>
      </c>
      <c r="M837" s="10">
        <f t="shared" si="33"/>
        <v>237</v>
      </c>
      <c r="N837" s="10">
        <f t="shared" si="36"/>
        <v>23</v>
      </c>
      <c r="O837" s="10">
        <v>1</v>
      </c>
      <c r="P837" s="10">
        <f t="shared" si="37"/>
        <v>1</v>
      </c>
      <c r="Q837" s="10">
        <f t="shared" si="35"/>
        <v>1.5</v>
      </c>
      <c r="R837" s="10">
        <f t="shared" si="38"/>
        <v>0</v>
      </c>
      <c r="S837" s="10" t="str">
        <f t="shared" si="39"/>
        <v/>
      </c>
      <c r="T837" s="10">
        <f t="shared" si="40"/>
        <v>0</v>
      </c>
    </row>
    <row r="838" spans="1:20" ht="20" customHeight="1" x14ac:dyDescent="0.15">
      <c r="A838" s="9">
        <v>45709</v>
      </c>
      <c r="B838" s="9" t="s">
        <v>76</v>
      </c>
      <c r="C838" s="10" t="s">
        <v>37</v>
      </c>
      <c r="D838" s="10" t="s">
        <v>71</v>
      </c>
      <c r="E838" s="10">
        <v>0</v>
      </c>
      <c r="F838" s="10" t="s">
        <v>44</v>
      </c>
      <c r="G838" s="10" t="s">
        <v>15</v>
      </c>
      <c r="H838" s="10" t="s">
        <v>85</v>
      </c>
      <c r="I838" s="10">
        <v>234.5</v>
      </c>
      <c r="J838" s="11">
        <v>1.5</v>
      </c>
      <c r="K838" s="10">
        <v>132</v>
      </c>
      <c r="L838" s="10">
        <v>108</v>
      </c>
      <c r="M838" s="10">
        <f t="shared" si="33"/>
        <v>240</v>
      </c>
      <c r="N838" s="10">
        <f t="shared" si="36"/>
        <v>24</v>
      </c>
      <c r="O838" s="10">
        <v>1</v>
      </c>
      <c r="P838" s="10">
        <f t="shared" si="37"/>
        <v>1</v>
      </c>
      <c r="Q838" s="10">
        <f t="shared" si="35"/>
        <v>5.5</v>
      </c>
      <c r="R838" s="10">
        <f t="shared" si="38"/>
        <v>0</v>
      </c>
      <c r="S838" s="10" t="str">
        <f t="shared" si="39"/>
        <v/>
      </c>
      <c r="T838" s="10">
        <f t="shared" si="40"/>
        <v>0</v>
      </c>
    </row>
    <row r="839" spans="1:20" ht="20" customHeight="1" x14ac:dyDescent="0.15">
      <c r="A839" s="29">
        <v>45710</v>
      </c>
      <c r="B839" s="29" t="s">
        <v>99</v>
      </c>
      <c r="C839" s="30" t="s">
        <v>34</v>
      </c>
      <c r="D839" s="30" t="s">
        <v>28</v>
      </c>
      <c r="E839" s="30">
        <v>0</v>
      </c>
      <c r="F839" s="30" t="s">
        <v>47</v>
      </c>
      <c r="G839" s="30" t="s">
        <v>114</v>
      </c>
      <c r="H839" s="30" t="s">
        <v>110</v>
      </c>
      <c r="I839" s="30">
        <v>239</v>
      </c>
      <c r="J839" s="31">
        <v>5.5</v>
      </c>
      <c r="K839" s="30">
        <v>121</v>
      </c>
      <c r="L839" s="30">
        <v>117</v>
      </c>
      <c r="M839" s="30">
        <f t="shared" si="33"/>
        <v>238</v>
      </c>
      <c r="N839" s="30">
        <f t="shared" si="36"/>
        <v>4</v>
      </c>
      <c r="O839" s="30">
        <v>1</v>
      </c>
      <c r="P839" s="30">
        <f t="shared" si="37"/>
        <v>0</v>
      </c>
      <c r="Q839" s="30" t="str">
        <f t="shared" si="35"/>
        <v/>
      </c>
      <c r="R839" s="30">
        <f t="shared" si="38"/>
        <v>1</v>
      </c>
      <c r="S839" s="30">
        <f t="shared" si="39"/>
        <v>1</v>
      </c>
      <c r="T839" s="30">
        <f t="shared" si="40"/>
        <v>0</v>
      </c>
    </row>
    <row r="840" spans="1:20" ht="20" customHeight="1" x14ac:dyDescent="0.15">
      <c r="A840" s="29">
        <v>45710</v>
      </c>
      <c r="B840" s="29" t="s">
        <v>99</v>
      </c>
      <c r="C840" s="30" t="s">
        <v>24</v>
      </c>
      <c r="D840" s="30" t="s">
        <v>21</v>
      </c>
      <c r="E840" s="30">
        <v>0</v>
      </c>
      <c r="F840" s="30" t="s">
        <v>63</v>
      </c>
      <c r="G840" s="30" t="s">
        <v>81</v>
      </c>
      <c r="H840" s="30" t="s">
        <v>65</v>
      </c>
      <c r="I840" s="30">
        <v>212</v>
      </c>
      <c r="J840" s="31">
        <v>-9.5</v>
      </c>
      <c r="K840" s="30">
        <v>105</v>
      </c>
      <c r="L840" s="30">
        <v>103</v>
      </c>
      <c r="M840" s="30">
        <f t="shared" si="33"/>
        <v>208</v>
      </c>
      <c r="N840" s="30">
        <f t="shared" si="36"/>
        <v>2</v>
      </c>
      <c r="O840" s="30">
        <v>1</v>
      </c>
      <c r="P840" s="30">
        <f t="shared" si="37"/>
        <v>0</v>
      </c>
      <c r="Q840" s="30" t="str">
        <f t="shared" si="35"/>
        <v/>
      </c>
      <c r="R840" s="30">
        <f t="shared" si="38"/>
        <v>1</v>
      </c>
      <c r="S840" s="30">
        <f t="shared" si="39"/>
        <v>4</v>
      </c>
      <c r="T840" s="30">
        <f t="shared" si="40"/>
        <v>0</v>
      </c>
    </row>
    <row r="841" spans="1:20" ht="20" customHeight="1" x14ac:dyDescent="0.15">
      <c r="A841" s="29">
        <v>45710</v>
      </c>
      <c r="B841" s="29" t="s">
        <v>99</v>
      </c>
      <c r="C841" s="30" t="s">
        <v>6</v>
      </c>
      <c r="D841" s="30" t="s">
        <v>70</v>
      </c>
      <c r="E841" s="30">
        <v>0</v>
      </c>
      <c r="F841" s="30" t="s">
        <v>79</v>
      </c>
      <c r="G841" s="30" t="s">
        <v>61</v>
      </c>
      <c r="H841" s="30" t="s">
        <v>57</v>
      </c>
      <c r="I841" s="30">
        <v>240.5</v>
      </c>
      <c r="J841" s="31">
        <v>-6.5</v>
      </c>
      <c r="K841" s="30">
        <v>123</v>
      </c>
      <c r="L841" s="30">
        <v>100</v>
      </c>
      <c r="M841" s="30">
        <f t="shared" si="33"/>
        <v>223</v>
      </c>
      <c r="N841" s="30">
        <f t="shared" si="36"/>
        <v>23</v>
      </c>
      <c r="O841" s="30">
        <v>1</v>
      </c>
      <c r="P841" s="30">
        <f t="shared" si="37"/>
        <v>0</v>
      </c>
      <c r="Q841" s="30" t="str">
        <f t="shared" si="35"/>
        <v/>
      </c>
      <c r="R841" s="30">
        <f t="shared" si="38"/>
        <v>1</v>
      </c>
      <c r="S841" s="30">
        <f t="shared" si="39"/>
        <v>17.5</v>
      </c>
      <c r="T841" s="30">
        <f t="shared" si="40"/>
        <v>0</v>
      </c>
    </row>
    <row r="842" spans="1:20" ht="20" customHeight="1" x14ac:dyDescent="0.15">
      <c r="A842" s="29">
        <v>45710</v>
      </c>
      <c r="B842" s="29" t="s">
        <v>99</v>
      </c>
      <c r="C842" s="30" t="s">
        <v>30</v>
      </c>
      <c r="D842" s="30" t="s">
        <v>32</v>
      </c>
      <c r="E842" s="30">
        <v>0</v>
      </c>
      <c r="F842" s="30" t="s">
        <v>64</v>
      </c>
      <c r="G842" s="30" t="s">
        <v>89</v>
      </c>
      <c r="H842" s="30" t="s">
        <v>54</v>
      </c>
      <c r="I842" s="30">
        <v>229.5</v>
      </c>
      <c r="J842" s="31">
        <v>8.5</v>
      </c>
      <c r="K842" s="30">
        <v>115</v>
      </c>
      <c r="L842" s="30">
        <v>124</v>
      </c>
      <c r="M842" s="30">
        <f t="shared" ref="M842:M877" si="41">K842+L842</f>
        <v>239</v>
      </c>
      <c r="N842" s="30">
        <f t="shared" si="36"/>
        <v>-9</v>
      </c>
      <c r="O842" s="30">
        <v>1</v>
      </c>
      <c r="P842" s="30">
        <f t="shared" si="37"/>
        <v>1</v>
      </c>
      <c r="Q842" s="30">
        <f t="shared" si="35"/>
        <v>9.5</v>
      </c>
      <c r="R842" s="30">
        <f t="shared" si="38"/>
        <v>0</v>
      </c>
      <c r="S842" s="30" t="str">
        <f t="shared" si="39"/>
        <v/>
      </c>
      <c r="T842" s="30">
        <f t="shared" si="40"/>
        <v>0</v>
      </c>
    </row>
    <row r="843" spans="1:20" ht="20" customHeight="1" x14ac:dyDescent="0.15">
      <c r="A843" s="29">
        <v>45710</v>
      </c>
      <c r="B843" s="29" t="s">
        <v>99</v>
      </c>
      <c r="C843" s="30" t="s">
        <v>29</v>
      </c>
      <c r="D843" s="30" t="s">
        <v>33</v>
      </c>
      <c r="E843" s="30">
        <v>0</v>
      </c>
      <c r="F843" s="30" t="s">
        <v>44</v>
      </c>
      <c r="G843" s="30" t="s">
        <v>15</v>
      </c>
      <c r="H843" s="30" t="s">
        <v>85</v>
      </c>
      <c r="I843" s="30">
        <v>217.5</v>
      </c>
      <c r="J843" s="31">
        <v>-5.5</v>
      </c>
      <c r="K843" s="30">
        <v>88</v>
      </c>
      <c r="L843" s="30">
        <v>141</v>
      </c>
      <c r="M843" s="30">
        <f t="shared" si="41"/>
        <v>229</v>
      </c>
      <c r="N843" s="30">
        <f t="shared" si="36"/>
        <v>-53</v>
      </c>
      <c r="O843" s="30">
        <v>1</v>
      </c>
      <c r="P843" s="30">
        <f t="shared" si="37"/>
        <v>1</v>
      </c>
      <c r="Q843" s="30">
        <f t="shared" si="35"/>
        <v>11.5</v>
      </c>
      <c r="R843" s="30">
        <f t="shared" si="38"/>
        <v>0</v>
      </c>
      <c r="S843" s="30" t="str">
        <f t="shared" si="39"/>
        <v/>
      </c>
      <c r="T843" s="30">
        <f t="shared" si="40"/>
        <v>0</v>
      </c>
    </row>
    <row r="844" spans="1:20" ht="20" customHeight="1" x14ac:dyDescent="0.15">
      <c r="A844" s="9">
        <v>45711</v>
      </c>
      <c r="B844" s="9" t="s">
        <v>112</v>
      </c>
      <c r="C844" s="10" t="s">
        <v>8</v>
      </c>
      <c r="D844" s="10" t="s">
        <v>7</v>
      </c>
      <c r="E844" s="10">
        <v>0</v>
      </c>
      <c r="F844" s="10" t="s">
        <v>38</v>
      </c>
      <c r="G844" s="10" t="s">
        <v>53</v>
      </c>
      <c r="H844" s="10" t="s">
        <v>59</v>
      </c>
      <c r="I844" s="10">
        <v>234.5</v>
      </c>
      <c r="J844" s="11">
        <v>-8</v>
      </c>
      <c r="K844" s="10">
        <v>105</v>
      </c>
      <c r="L844" s="10">
        <v>118</v>
      </c>
      <c r="M844" s="10">
        <f t="shared" si="41"/>
        <v>223</v>
      </c>
      <c r="N844" s="10">
        <f t="shared" si="36"/>
        <v>-13</v>
      </c>
      <c r="O844" s="10">
        <v>1</v>
      </c>
      <c r="P844" s="10">
        <f t="shared" si="37"/>
        <v>0</v>
      </c>
      <c r="Q844" s="10" t="str">
        <f t="shared" si="35"/>
        <v/>
      </c>
      <c r="R844" s="10">
        <f t="shared" si="38"/>
        <v>1</v>
      </c>
      <c r="S844" s="10">
        <f t="shared" si="39"/>
        <v>11.5</v>
      </c>
      <c r="T844" s="10">
        <f t="shared" si="40"/>
        <v>0</v>
      </c>
    </row>
    <row r="845" spans="1:20" ht="20" customHeight="1" x14ac:dyDescent="0.15">
      <c r="A845" s="9">
        <v>45711</v>
      </c>
      <c r="B845" s="9" t="s">
        <v>112</v>
      </c>
      <c r="C845" s="10" t="s">
        <v>68</v>
      </c>
      <c r="D845" s="10" t="s">
        <v>37</v>
      </c>
      <c r="E845" s="10">
        <v>0</v>
      </c>
      <c r="F845" s="10" t="s">
        <v>78</v>
      </c>
      <c r="G845" s="10" t="s">
        <v>108</v>
      </c>
      <c r="H845" s="10" t="s">
        <v>84</v>
      </c>
      <c r="I845" s="10">
        <v>233.5</v>
      </c>
      <c r="J845" s="11">
        <v>-7.5</v>
      </c>
      <c r="K845" s="10">
        <v>102</v>
      </c>
      <c r="L845" s="10">
        <v>126</v>
      </c>
      <c r="M845" s="10">
        <f t="shared" si="41"/>
        <v>228</v>
      </c>
      <c r="N845" s="10">
        <f t="shared" si="36"/>
        <v>-24</v>
      </c>
      <c r="O845" s="10">
        <v>1</v>
      </c>
      <c r="P845" s="10">
        <f t="shared" si="37"/>
        <v>0</v>
      </c>
      <c r="Q845" s="10" t="str">
        <f t="shared" si="35"/>
        <v/>
      </c>
      <c r="R845" s="10">
        <f t="shared" si="38"/>
        <v>1</v>
      </c>
      <c r="S845" s="10">
        <f t="shared" si="39"/>
        <v>5.5</v>
      </c>
      <c r="T845" s="10">
        <f t="shared" si="40"/>
        <v>0</v>
      </c>
    </row>
    <row r="846" spans="1:20" ht="20" customHeight="1" x14ac:dyDescent="0.15">
      <c r="A846" s="9">
        <v>45711</v>
      </c>
      <c r="B846" s="9" t="s">
        <v>112</v>
      </c>
      <c r="C846" s="10" t="s">
        <v>35</v>
      </c>
      <c r="D846" s="10" t="s">
        <v>18</v>
      </c>
      <c r="E846" s="10">
        <v>0</v>
      </c>
      <c r="F846" s="10" t="s">
        <v>104</v>
      </c>
      <c r="G846" s="10" t="s">
        <v>114</v>
      </c>
      <c r="H846" s="10" t="s">
        <v>116</v>
      </c>
      <c r="I846" s="10">
        <v>231.5</v>
      </c>
      <c r="J846" s="11">
        <v>-3.5</v>
      </c>
      <c r="K846" s="10">
        <v>111</v>
      </c>
      <c r="L846" s="10">
        <v>129</v>
      </c>
      <c r="M846" s="10">
        <f t="shared" si="41"/>
        <v>240</v>
      </c>
      <c r="N846" s="10">
        <f t="shared" si="36"/>
        <v>-18</v>
      </c>
      <c r="O846" s="10">
        <v>1</v>
      </c>
      <c r="P846" s="10">
        <f t="shared" si="37"/>
        <v>1</v>
      </c>
      <c r="Q846" s="10">
        <f t="shared" si="35"/>
        <v>8.5</v>
      </c>
      <c r="R846" s="10">
        <f t="shared" si="38"/>
        <v>0</v>
      </c>
      <c r="S846" s="10" t="str">
        <f t="shared" si="39"/>
        <v/>
      </c>
      <c r="T846" s="10">
        <f t="shared" si="40"/>
        <v>0</v>
      </c>
    </row>
    <row r="847" spans="1:20" ht="20" customHeight="1" x14ac:dyDescent="0.15">
      <c r="A847" s="9">
        <v>45711</v>
      </c>
      <c r="B847" s="9" t="s">
        <v>112</v>
      </c>
      <c r="C847" s="10" t="s">
        <v>19</v>
      </c>
      <c r="D847" s="10" t="s">
        <v>25</v>
      </c>
      <c r="E847" s="10">
        <v>0</v>
      </c>
      <c r="F847" s="10" t="s">
        <v>41</v>
      </c>
      <c r="G847" s="10" t="s">
        <v>49</v>
      </c>
      <c r="H847" s="10" t="s">
        <v>120</v>
      </c>
      <c r="I847" s="10">
        <v>238.5</v>
      </c>
      <c r="J847" s="11">
        <v>2.5</v>
      </c>
      <c r="K847" s="10">
        <v>148</v>
      </c>
      <c r="L847" s="10">
        <v>143</v>
      </c>
      <c r="M847" s="10">
        <f t="shared" si="41"/>
        <v>291</v>
      </c>
      <c r="N847" s="10">
        <f t="shared" si="36"/>
        <v>5</v>
      </c>
      <c r="O847" s="10">
        <v>1</v>
      </c>
      <c r="P847" s="10">
        <f t="shared" si="37"/>
        <v>1</v>
      </c>
      <c r="Q847" s="10">
        <f t="shared" si="35"/>
        <v>52.5</v>
      </c>
      <c r="R847" s="10">
        <f t="shared" si="38"/>
        <v>0</v>
      </c>
      <c r="S847" s="10" t="str">
        <f t="shared" si="39"/>
        <v/>
      </c>
      <c r="T847" s="10">
        <f t="shared" si="40"/>
        <v>0</v>
      </c>
    </row>
    <row r="848" spans="1:20" ht="20" customHeight="1" x14ac:dyDescent="0.15">
      <c r="A848" s="9">
        <v>45711</v>
      </c>
      <c r="B848" s="9" t="s">
        <v>112</v>
      </c>
      <c r="C848" s="10" t="s">
        <v>34</v>
      </c>
      <c r="D848" s="10" t="s">
        <v>23</v>
      </c>
      <c r="E848" s="10">
        <v>0</v>
      </c>
      <c r="F848" s="10" t="s">
        <v>55</v>
      </c>
      <c r="G848" s="10" t="s">
        <v>96</v>
      </c>
      <c r="H848" s="10" t="s">
        <v>121</v>
      </c>
      <c r="I848" s="10">
        <v>231.5</v>
      </c>
      <c r="J848" s="11">
        <v>2</v>
      </c>
      <c r="K848" s="10">
        <v>109</v>
      </c>
      <c r="L848" s="10">
        <v>127</v>
      </c>
      <c r="M848" s="10">
        <f t="shared" si="41"/>
        <v>236</v>
      </c>
      <c r="N848" s="10">
        <f t="shared" si="36"/>
        <v>-18</v>
      </c>
      <c r="O848" s="10">
        <v>1</v>
      </c>
      <c r="P848" s="10">
        <f t="shared" si="37"/>
        <v>1</v>
      </c>
      <c r="Q848" s="10">
        <f t="shared" si="35"/>
        <v>4.5</v>
      </c>
      <c r="R848" s="10">
        <f t="shared" si="38"/>
        <v>0</v>
      </c>
      <c r="S848" s="10" t="str">
        <f t="shared" si="39"/>
        <v/>
      </c>
      <c r="T848" s="10">
        <f t="shared" si="40"/>
        <v>0</v>
      </c>
    </row>
    <row r="849" spans="1:20" ht="20" customHeight="1" x14ac:dyDescent="0.15">
      <c r="A849" s="9">
        <v>45711</v>
      </c>
      <c r="B849" s="9" t="s">
        <v>112</v>
      </c>
      <c r="C849" s="10" t="s">
        <v>66</v>
      </c>
      <c r="D849" s="10" t="s">
        <v>26</v>
      </c>
      <c r="E849" s="10">
        <v>0</v>
      </c>
      <c r="F849" s="10" t="s">
        <v>58</v>
      </c>
      <c r="G849" s="10" t="s">
        <v>45</v>
      </c>
      <c r="H849" s="10" t="s">
        <v>107</v>
      </c>
      <c r="I849" s="10">
        <v>217.5</v>
      </c>
      <c r="J849" s="11">
        <v>-10.5</v>
      </c>
      <c r="K849" s="10">
        <v>90</v>
      </c>
      <c r="L849" s="10">
        <v>110</v>
      </c>
      <c r="M849" s="10">
        <f t="shared" si="41"/>
        <v>200</v>
      </c>
      <c r="N849" s="10">
        <f t="shared" si="36"/>
        <v>-20</v>
      </c>
      <c r="O849" s="10">
        <v>1</v>
      </c>
      <c r="P849" s="10">
        <f t="shared" si="37"/>
        <v>0</v>
      </c>
      <c r="Q849" s="10" t="str">
        <f t="shared" si="35"/>
        <v/>
      </c>
      <c r="R849" s="10">
        <f t="shared" si="38"/>
        <v>1</v>
      </c>
      <c r="S849" s="10">
        <f t="shared" si="39"/>
        <v>17.5</v>
      </c>
      <c r="T849" s="10">
        <f t="shared" si="40"/>
        <v>0</v>
      </c>
    </row>
    <row r="850" spans="1:20" ht="20" customHeight="1" x14ac:dyDescent="0.15">
      <c r="A850" s="9">
        <v>45711</v>
      </c>
      <c r="B850" s="9" t="s">
        <v>112</v>
      </c>
      <c r="C850" s="10" t="s">
        <v>27</v>
      </c>
      <c r="D850" s="10" t="s">
        <v>20</v>
      </c>
      <c r="E850" s="10">
        <v>0</v>
      </c>
      <c r="F850" s="10" t="s">
        <v>50</v>
      </c>
      <c r="G850" s="10" t="s">
        <v>43</v>
      </c>
      <c r="H850" s="10" t="s">
        <v>98</v>
      </c>
      <c r="I850" s="10">
        <v>225.5</v>
      </c>
      <c r="J850" s="11">
        <v>-4.5</v>
      </c>
      <c r="K850" s="10">
        <v>113</v>
      </c>
      <c r="L850" s="10">
        <v>120</v>
      </c>
      <c r="M850" s="10">
        <f t="shared" si="41"/>
        <v>233</v>
      </c>
      <c r="N850" s="10">
        <f t="shared" si="36"/>
        <v>-7</v>
      </c>
      <c r="O850" s="10">
        <v>1</v>
      </c>
      <c r="P850" s="10">
        <f t="shared" si="37"/>
        <v>1</v>
      </c>
      <c r="Q850" s="10">
        <f t="shared" si="35"/>
        <v>7.5</v>
      </c>
      <c r="R850" s="10">
        <f t="shared" si="38"/>
        <v>0</v>
      </c>
      <c r="S850" s="10" t="str">
        <f t="shared" si="39"/>
        <v/>
      </c>
      <c r="T850" s="10">
        <f t="shared" si="40"/>
        <v>0</v>
      </c>
    </row>
    <row r="851" spans="1:20" ht="20" customHeight="1" x14ac:dyDescent="0.15">
      <c r="A851" s="9">
        <v>45711</v>
      </c>
      <c r="B851" s="9" t="s">
        <v>112</v>
      </c>
      <c r="C851" s="10" t="s">
        <v>67</v>
      </c>
      <c r="D851" s="10" t="s">
        <v>36</v>
      </c>
      <c r="E851" s="10">
        <v>0</v>
      </c>
      <c r="F851" s="10" t="s">
        <v>11</v>
      </c>
      <c r="G851" s="10" t="s">
        <v>62</v>
      </c>
      <c r="H851" s="10" t="s">
        <v>103</v>
      </c>
      <c r="I851" s="10">
        <v>237.5</v>
      </c>
      <c r="J851" s="11">
        <v>-1.5</v>
      </c>
      <c r="K851" s="10">
        <v>96</v>
      </c>
      <c r="L851" s="10">
        <v>114</v>
      </c>
      <c r="M851" s="10">
        <f t="shared" si="41"/>
        <v>210</v>
      </c>
      <c r="N851" s="10">
        <f t="shared" si="36"/>
        <v>-18</v>
      </c>
      <c r="O851" s="10">
        <v>1</v>
      </c>
      <c r="P851" s="10">
        <f t="shared" si="37"/>
        <v>0</v>
      </c>
      <c r="Q851" s="10" t="str">
        <f t="shared" si="35"/>
        <v/>
      </c>
      <c r="R851" s="10">
        <f t="shared" si="38"/>
        <v>1</v>
      </c>
      <c r="S851" s="10">
        <f t="shared" si="39"/>
        <v>27.5</v>
      </c>
      <c r="T851" s="10">
        <f t="shared" si="40"/>
        <v>0</v>
      </c>
    </row>
    <row r="852" spans="1:20" ht="20" customHeight="1" x14ac:dyDescent="0.15">
      <c r="A852" s="9">
        <v>45711</v>
      </c>
      <c r="B852" s="9" t="s">
        <v>112</v>
      </c>
      <c r="C852" s="10" t="s">
        <v>31</v>
      </c>
      <c r="D852" s="10" t="s">
        <v>22</v>
      </c>
      <c r="E852" s="10">
        <v>0</v>
      </c>
      <c r="F852" s="10" t="s">
        <v>88</v>
      </c>
      <c r="G852" s="10" t="s">
        <v>14</v>
      </c>
      <c r="H852" s="10" t="s">
        <v>12</v>
      </c>
      <c r="I852" s="10">
        <v>248.5</v>
      </c>
      <c r="J852" s="11">
        <v>-5.5</v>
      </c>
      <c r="K852" s="10">
        <v>123</v>
      </c>
      <c r="L852" s="10">
        <v>129</v>
      </c>
      <c r="M852" s="10">
        <f t="shared" si="41"/>
        <v>252</v>
      </c>
      <c r="N852" s="10">
        <f t="shared" si="36"/>
        <v>-6</v>
      </c>
      <c r="O852" s="10">
        <v>1</v>
      </c>
      <c r="P852" s="10">
        <f t="shared" si="37"/>
        <v>1</v>
      </c>
      <c r="Q852" s="10">
        <f t="shared" si="35"/>
        <v>3.5</v>
      </c>
      <c r="R852" s="10">
        <f t="shared" si="38"/>
        <v>0</v>
      </c>
      <c r="S852" s="10" t="str">
        <f t="shared" si="39"/>
        <v/>
      </c>
      <c r="T852" s="10">
        <f t="shared" si="40"/>
        <v>0</v>
      </c>
    </row>
    <row r="853" spans="1:20" ht="20" customHeight="1" x14ac:dyDescent="0.15">
      <c r="A853" s="9">
        <v>45711</v>
      </c>
      <c r="B853" s="9" t="s">
        <v>112</v>
      </c>
      <c r="C853" s="10" t="s">
        <v>69</v>
      </c>
      <c r="D853" s="10" t="s">
        <v>9</v>
      </c>
      <c r="E853" s="10">
        <v>0</v>
      </c>
      <c r="F853" s="10" t="s">
        <v>10</v>
      </c>
      <c r="G853" s="10" t="s">
        <v>93</v>
      </c>
      <c r="H853" s="10" t="s">
        <v>117</v>
      </c>
      <c r="I853" s="10">
        <v>227.5</v>
      </c>
      <c r="J853" s="11">
        <v>8.5</v>
      </c>
      <c r="K853" s="10">
        <v>130</v>
      </c>
      <c r="L853" s="10">
        <v>123</v>
      </c>
      <c r="M853" s="10">
        <f t="shared" si="41"/>
        <v>253</v>
      </c>
      <c r="N853" s="10">
        <f t="shared" si="36"/>
        <v>7</v>
      </c>
      <c r="O853" s="10">
        <v>1</v>
      </c>
      <c r="P853" s="10">
        <f t="shared" si="37"/>
        <v>1</v>
      </c>
      <c r="Q853" s="10">
        <f t="shared" si="35"/>
        <v>25.5</v>
      </c>
      <c r="R853" s="10">
        <f t="shared" si="38"/>
        <v>0</v>
      </c>
      <c r="S853" s="10" t="str">
        <f t="shared" si="39"/>
        <v/>
      </c>
      <c r="T853" s="10">
        <f t="shared" si="40"/>
        <v>0</v>
      </c>
    </row>
    <row r="854" spans="1:20" ht="20" customHeight="1" x14ac:dyDescent="0.15">
      <c r="A854" s="29">
        <v>45712</v>
      </c>
      <c r="B854" s="29" t="s">
        <v>113</v>
      </c>
      <c r="C854" s="30" t="s">
        <v>24</v>
      </c>
      <c r="D854" s="30" t="s">
        <v>66</v>
      </c>
      <c r="E854" s="30">
        <v>0</v>
      </c>
      <c r="F854" s="30" t="s">
        <v>47</v>
      </c>
      <c r="G854" s="30" t="s">
        <v>59</v>
      </c>
      <c r="H854" s="30" t="s">
        <v>110</v>
      </c>
      <c r="I854" s="30">
        <v>214</v>
      </c>
      <c r="J854" s="31">
        <v>3.5</v>
      </c>
      <c r="K854" s="30">
        <v>99</v>
      </c>
      <c r="L854" s="30">
        <v>107</v>
      </c>
      <c r="M854" s="30">
        <f t="shared" si="41"/>
        <v>206</v>
      </c>
      <c r="N854" s="30">
        <f t="shared" si="36"/>
        <v>-8</v>
      </c>
      <c r="O854" s="30">
        <v>1</v>
      </c>
      <c r="P854" s="30">
        <f t="shared" si="37"/>
        <v>0</v>
      </c>
      <c r="Q854" s="30" t="str">
        <f t="shared" si="35"/>
        <v/>
      </c>
      <c r="R854" s="30">
        <f t="shared" si="38"/>
        <v>1</v>
      </c>
      <c r="S854" s="30">
        <f t="shared" si="39"/>
        <v>8</v>
      </c>
      <c r="T854" s="30">
        <f t="shared" si="40"/>
        <v>0</v>
      </c>
    </row>
    <row r="855" spans="1:20" ht="20" customHeight="1" x14ac:dyDescent="0.15">
      <c r="A855" s="29">
        <v>45712</v>
      </c>
      <c r="B855" s="29" t="s">
        <v>113</v>
      </c>
      <c r="C855" s="30" t="s">
        <v>35</v>
      </c>
      <c r="D855" s="30" t="s">
        <v>19</v>
      </c>
      <c r="E855" s="30">
        <v>0</v>
      </c>
      <c r="F855" s="30" t="s">
        <v>64</v>
      </c>
      <c r="G855" s="30" t="s">
        <v>83</v>
      </c>
      <c r="H855" s="30" t="s">
        <v>121</v>
      </c>
      <c r="I855" s="30">
        <v>223</v>
      </c>
      <c r="J855" s="31">
        <v>-1</v>
      </c>
      <c r="K855" s="30">
        <v>97</v>
      </c>
      <c r="L855" s="30">
        <v>106</v>
      </c>
      <c r="M855" s="30">
        <f t="shared" si="41"/>
        <v>203</v>
      </c>
      <c r="N855" s="30">
        <f t="shared" si="36"/>
        <v>-9</v>
      </c>
      <c r="O855" s="30">
        <v>1</v>
      </c>
      <c r="P855" s="30">
        <f t="shared" si="37"/>
        <v>0</v>
      </c>
      <c r="Q855" s="30" t="str">
        <f t="shared" si="35"/>
        <v/>
      </c>
      <c r="R855" s="30">
        <f t="shared" si="38"/>
        <v>1</v>
      </c>
      <c r="S855" s="30">
        <f t="shared" si="39"/>
        <v>20</v>
      </c>
      <c r="T855" s="30">
        <f t="shared" si="40"/>
        <v>0</v>
      </c>
    </row>
    <row r="856" spans="1:20" ht="20" customHeight="1" x14ac:dyDescent="0.15">
      <c r="A856" s="29">
        <v>45712</v>
      </c>
      <c r="B856" s="29" t="s">
        <v>113</v>
      </c>
      <c r="C856" s="30" t="s">
        <v>28</v>
      </c>
      <c r="D856" s="30" t="s">
        <v>21</v>
      </c>
      <c r="E856" s="30">
        <v>0</v>
      </c>
      <c r="F856" s="30" t="s">
        <v>55</v>
      </c>
      <c r="G856" s="30" t="s">
        <v>56</v>
      </c>
      <c r="H856" s="30" t="s">
        <v>46</v>
      </c>
      <c r="I856" s="30">
        <v>233.5</v>
      </c>
      <c r="J856" s="31">
        <v>-3.5</v>
      </c>
      <c r="K856" s="30">
        <v>142</v>
      </c>
      <c r="L856" s="30">
        <v>110</v>
      </c>
      <c r="M856" s="30">
        <f t="shared" si="41"/>
        <v>252</v>
      </c>
      <c r="N856" s="30">
        <f t="shared" si="36"/>
        <v>32</v>
      </c>
      <c r="O856" s="30">
        <v>1</v>
      </c>
      <c r="P856" s="30">
        <f t="shared" si="37"/>
        <v>1</v>
      </c>
      <c r="Q856" s="30">
        <f t="shared" si="35"/>
        <v>18.5</v>
      </c>
      <c r="R856" s="30">
        <f t="shared" si="38"/>
        <v>0</v>
      </c>
      <c r="S856" s="30" t="str">
        <f t="shared" si="39"/>
        <v/>
      </c>
      <c r="T856" s="30">
        <f t="shared" si="40"/>
        <v>0</v>
      </c>
    </row>
    <row r="857" spans="1:20" ht="20" customHeight="1" x14ac:dyDescent="0.15">
      <c r="A857" s="29">
        <v>45712</v>
      </c>
      <c r="B857" s="29" t="s">
        <v>113</v>
      </c>
      <c r="C857" s="30" t="s">
        <v>70</v>
      </c>
      <c r="D857" s="30" t="s">
        <v>18</v>
      </c>
      <c r="E857" s="30">
        <v>0</v>
      </c>
      <c r="F857" s="30" t="s">
        <v>87</v>
      </c>
      <c r="G857" s="30" t="s">
        <v>80</v>
      </c>
      <c r="H857" s="30" t="s">
        <v>115</v>
      </c>
      <c r="I857" s="30">
        <v>245.5</v>
      </c>
      <c r="J857" s="31">
        <v>3.5</v>
      </c>
      <c r="K857" s="30">
        <v>125</v>
      </c>
      <c r="L857" s="30">
        <v>116</v>
      </c>
      <c r="M857" s="30">
        <f t="shared" si="41"/>
        <v>241</v>
      </c>
      <c r="N857" s="30">
        <f t="shared" si="36"/>
        <v>9</v>
      </c>
      <c r="O857" s="30">
        <v>1</v>
      </c>
      <c r="P857" s="30">
        <f t="shared" si="37"/>
        <v>0</v>
      </c>
      <c r="Q857" s="30" t="str">
        <f t="shared" si="35"/>
        <v/>
      </c>
      <c r="R857" s="30">
        <f t="shared" si="38"/>
        <v>1</v>
      </c>
      <c r="S857" s="30">
        <f t="shared" si="39"/>
        <v>4.5</v>
      </c>
      <c r="T857" s="30">
        <f t="shared" si="40"/>
        <v>0</v>
      </c>
    </row>
    <row r="858" spans="1:20" ht="20" customHeight="1" x14ac:dyDescent="0.15">
      <c r="A858" s="29">
        <v>45712</v>
      </c>
      <c r="B858" s="29" t="s">
        <v>113</v>
      </c>
      <c r="C858" s="30" t="s">
        <v>27</v>
      </c>
      <c r="D858" s="30" t="s">
        <v>25</v>
      </c>
      <c r="E858" s="30">
        <v>0</v>
      </c>
      <c r="F858" s="30" t="s">
        <v>11</v>
      </c>
      <c r="G858" s="30" t="s">
        <v>45</v>
      </c>
      <c r="H858" s="30" t="s">
        <v>65</v>
      </c>
      <c r="I858" s="30">
        <v>226.5</v>
      </c>
      <c r="J858" s="31">
        <v>1</v>
      </c>
      <c r="K858" s="30">
        <v>86</v>
      </c>
      <c r="L858" s="30">
        <v>98</v>
      </c>
      <c r="M858" s="30">
        <f t="shared" si="41"/>
        <v>184</v>
      </c>
      <c r="N858" s="30">
        <f t="shared" si="36"/>
        <v>-12</v>
      </c>
      <c r="O858" s="30">
        <v>1</v>
      </c>
      <c r="P858" s="30">
        <f t="shared" si="37"/>
        <v>0</v>
      </c>
      <c r="Q858" s="30" t="str">
        <f t="shared" si="35"/>
        <v/>
      </c>
      <c r="R858" s="30">
        <f t="shared" si="38"/>
        <v>1</v>
      </c>
      <c r="S858" s="30">
        <f t="shared" si="39"/>
        <v>42.5</v>
      </c>
      <c r="T858" s="30">
        <f t="shared" si="40"/>
        <v>0</v>
      </c>
    </row>
    <row r="859" spans="1:20" ht="20" customHeight="1" x14ac:dyDescent="0.15">
      <c r="A859" s="29">
        <v>45712</v>
      </c>
      <c r="B859" s="29" t="s">
        <v>113</v>
      </c>
      <c r="C859" s="30" t="s">
        <v>9</v>
      </c>
      <c r="D859" s="30" t="s">
        <v>69</v>
      </c>
      <c r="E859" s="30">
        <v>0</v>
      </c>
      <c r="F859" s="30" t="s">
        <v>61</v>
      </c>
      <c r="G859" s="30" t="s">
        <v>105</v>
      </c>
      <c r="H859" s="30" t="s">
        <v>57</v>
      </c>
      <c r="I859" s="30">
        <v>226</v>
      </c>
      <c r="J859" s="31">
        <v>-12</v>
      </c>
      <c r="K859" s="30">
        <v>131</v>
      </c>
      <c r="L859" s="30">
        <v>128</v>
      </c>
      <c r="M859" s="30">
        <f t="shared" si="41"/>
        <v>259</v>
      </c>
      <c r="N859" s="30">
        <f t="shared" si="36"/>
        <v>3</v>
      </c>
      <c r="O859" s="30">
        <v>1</v>
      </c>
      <c r="P859" s="30">
        <f t="shared" si="37"/>
        <v>1</v>
      </c>
      <c r="Q859" s="30">
        <f t="shared" si="35"/>
        <v>33</v>
      </c>
      <c r="R859" s="30">
        <f t="shared" si="38"/>
        <v>0</v>
      </c>
      <c r="S859" s="30" t="str">
        <f t="shared" si="39"/>
        <v/>
      </c>
      <c r="T859" s="30">
        <f t="shared" si="40"/>
        <v>0</v>
      </c>
    </row>
    <row r="860" spans="1:20" ht="20" customHeight="1" x14ac:dyDescent="0.15">
      <c r="A860" s="29">
        <v>45712</v>
      </c>
      <c r="B860" s="29" t="s">
        <v>113</v>
      </c>
      <c r="C860" s="30" t="s">
        <v>33</v>
      </c>
      <c r="D860" s="30" t="s">
        <v>32</v>
      </c>
      <c r="E860" s="30">
        <v>0</v>
      </c>
      <c r="F860" s="30" t="s">
        <v>79</v>
      </c>
      <c r="G860" s="30" t="s">
        <v>39</v>
      </c>
      <c r="H860" s="30" t="s">
        <v>125</v>
      </c>
      <c r="I860" s="30">
        <v>231.5</v>
      </c>
      <c r="J860" s="31">
        <v>1.5</v>
      </c>
      <c r="K860" s="30">
        <v>114</v>
      </c>
      <c r="L860" s="30">
        <v>112</v>
      </c>
      <c r="M860" s="30">
        <f t="shared" si="41"/>
        <v>226</v>
      </c>
      <c r="N860" s="30">
        <f t="shared" si="36"/>
        <v>2</v>
      </c>
      <c r="O860" s="30">
        <v>1</v>
      </c>
      <c r="P860" s="30">
        <f t="shared" si="37"/>
        <v>0</v>
      </c>
      <c r="Q860" s="30" t="str">
        <f t="shared" si="35"/>
        <v/>
      </c>
      <c r="R860" s="30">
        <f t="shared" si="38"/>
        <v>1</v>
      </c>
      <c r="S860" s="30">
        <f t="shared" si="39"/>
        <v>5.5</v>
      </c>
      <c r="T860" s="30">
        <f t="shared" si="40"/>
        <v>0</v>
      </c>
    </row>
    <row r="861" spans="1:20" ht="20" customHeight="1" x14ac:dyDescent="0.15">
      <c r="A861" s="29">
        <v>45712</v>
      </c>
      <c r="B861" s="29" t="s">
        <v>113</v>
      </c>
      <c r="C861" s="30" t="s">
        <v>29</v>
      </c>
      <c r="D861" s="30" t="s">
        <v>71</v>
      </c>
      <c r="E861" s="30">
        <v>0</v>
      </c>
      <c r="F861" s="30" t="s">
        <v>89</v>
      </c>
      <c r="G861" s="30" t="s">
        <v>108</v>
      </c>
      <c r="H861" s="30" t="s">
        <v>84</v>
      </c>
      <c r="I861" s="30">
        <v>230.5</v>
      </c>
      <c r="J861" s="31">
        <v>-9.5</v>
      </c>
      <c r="K861" s="30">
        <v>88</v>
      </c>
      <c r="L861" s="30">
        <v>130</v>
      </c>
      <c r="M861" s="30">
        <f t="shared" si="41"/>
        <v>218</v>
      </c>
      <c r="N861" s="30">
        <f t="shared" si="36"/>
        <v>-42</v>
      </c>
      <c r="O861" s="30">
        <v>1</v>
      </c>
      <c r="P861" s="30">
        <f t="shared" si="37"/>
        <v>0</v>
      </c>
      <c r="Q861" s="30" t="str">
        <f t="shared" si="35"/>
        <v/>
      </c>
      <c r="R861" s="30">
        <f t="shared" si="38"/>
        <v>1</v>
      </c>
      <c r="S861" s="30">
        <f t="shared" si="39"/>
        <v>12.5</v>
      </c>
      <c r="T861" s="30">
        <f t="shared" si="40"/>
        <v>0</v>
      </c>
    </row>
    <row r="862" spans="1:20" ht="20" customHeight="1" x14ac:dyDescent="0.15">
      <c r="A862" s="9">
        <v>45713</v>
      </c>
      <c r="B862" s="9" t="s">
        <v>73</v>
      </c>
      <c r="C862" s="10" t="s">
        <v>7</v>
      </c>
      <c r="D862" s="10" t="s">
        <v>23</v>
      </c>
      <c r="E862" s="10">
        <v>0</v>
      </c>
      <c r="F862" s="10" t="s">
        <v>86</v>
      </c>
      <c r="G862" s="10" t="s">
        <v>14</v>
      </c>
      <c r="H862" s="10" t="s">
        <v>40</v>
      </c>
      <c r="I862" s="10">
        <v>227.5</v>
      </c>
      <c r="J862" s="11">
        <v>10.5</v>
      </c>
      <c r="K862" s="10">
        <v>111</v>
      </c>
      <c r="L862" s="10">
        <v>101</v>
      </c>
      <c r="M862" s="10">
        <f t="shared" si="41"/>
        <v>212</v>
      </c>
      <c r="N862" s="10">
        <f t="shared" si="36"/>
        <v>10</v>
      </c>
      <c r="O862" s="10">
        <v>1</v>
      </c>
      <c r="P862" s="10">
        <f t="shared" si="37"/>
        <v>0</v>
      </c>
      <c r="Q862" s="10" t="str">
        <f t="shared" si="35"/>
        <v/>
      </c>
      <c r="R862" s="10">
        <f t="shared" si="38"/>
        <v>1</v>
      </c>
      <c r="S862" s="10">
        <f t="shared" si="39"/>
        <v>15.5</v>
      </c>
      <c r="T862" s="10">
        <f t="shared" si="40"/>
        <v>0</v>
      </c>
    </row>
    <row r="863" spans="1:20" ht="20" customHeight="1" x14ac:dyDescent="0.15">
      <c r="A863" s="9">
        <v>45713</v>
      </c>
      <c r="B863" s="9" t="s">
        <v>73</v>
      </c>
      <c r="C863" s="10" t="s">
        <v>22</v>
      </c>
      <c r="D863" s="10" t="s">
        <v>26</v>
      </c>
      <c r="E863" s="10">
        <v>0</v>
      </c>
      <c r="F863" s="10" t="s">
        <v>41</v>
      </c>
      <c r="G863" s="10" t="s">
        <v>81</v>
      </c>
      <c r="H863" s="10" t="s">
        <v>96</v>
      </c>
      <c r="I863" s="10">
        <v>225.5</v>
      </c>
      <c r="J863" s="11">
        <v>5.5</v>
      </c>
      <c r="K863" s="10">
        <v>122</v>
      </c>
      <c r="L863" s="10">
        <v>82</v>
      </c>
      <c r="M863" s="10">
        <f t="shared" si="41"/>
        <v>204</v>
      </c>
      <c r="N863" s="10">
        <f t="shared" si="36"/>
        <v>40</v>
      </c>
      <c r="O863" s="10">
        <v>1</v>
      </c>
      <c r="P863" s="10">
        <f t="shared" si="37"/>
        <v>0</v>
      </c>
      <c r="Q863" s="10" t="str">
        <f t="shared" si="35"/>
        <v/>
      </c>
      <c r="R863" s="10">
        <f t="shared" si="38"/>
        <v>1</v>
      </c>
      <c r="S863" s="10">
        <f t="shared" si="39"/>
        <v>21.5</v>
      </c>
      <c r="T863" s="10">
        <f t="shared" si="40"/>
        <v>0</v>
      </c>
    </row>
    <row r="864" spans="1:20" ht="20" customHeight="1" x14ac:dyDescent="0.15">
      <c r="A864" s="9">
        <v>45713</v>
      </c>
      <c r="B864" s="9" t="s">
        <v>73</v>
      </c>
      <c r="C864" s="10" t="s">
        <v>67</v>
      </c>
      <c r="D864" s="10" t="s">
        <v>36</v>
      </c>
      <c r="E864" s="10">
        <v>0</v>
      </c>
      <c r="F864" s="10" t="s">
        <v>88</v>
      </c>
      <c r="G864" s="10" t="s">
        <v>43</v>
      </c>
      <c r="H864" s="10" t="s">
        <v>12</v>
      </c>
      <c r="I864" s="10">
        <v>237.5</v>
      </c>
      <c r="J864" s="11">
        <v>-1.5</v>
      </c>
      <c r="K864" s="10">
        <v>103</v>
      </c>
      <c r="L864" s="10">
        <v>109</v>
      </c>
      <c r="M864" s="10">
        <f t="shared" si="41"/>
        <v>212</v>
      </c>
      <c r="N864" s="10">
        <f t="shared" si="36"/>
        <v>-6</v>
      </c>
      <c r="O864" s="10">
        <v>1</v>
      </c>
      <c r="P864" s="10">
        <f t="shared" si="37"/>
        <v>0</v>
      </c>
      <c r="Q864" s="10" t="str">
        <f t="shared" si="35"/>
        <v/>
      </c>
      <c r="R864" s="10">
        <f t="shared" si="38"/>
        <v>1</v>
      </c>
      <c r="S864" s="10">
        <f t="shared" si="39"/>
        <v>25.5</v>
      </c>
      <c r="T864" s="10">
        <f t="shared" si="40"/>
        <v>0</v>
      </c>
    </row>
    <row r="865" spans="1:20" ht="20" customHeight="1" x14ac:dyDescent="0.15">
      <c r="A865" s="9">
        <v>45713</v>
      </c>
      <c r="B865" s="9" t="s">
        <v>73</v>
      </c>
      <c r="C865" s="10" t="s">
        <v>20</v>
      </c>
      <c r="D865" s="10" t="s">
        <v>30</v>
      </c>
      <c r="E865" s="10">
        <v>0</v>
      </c>
      <c r="F865" s="10" t="s">
        <v>38</v>
      </c>
      <c r="G865" s="10" t="s">
        <v>48</v>
      </c>
      <c r="H865" s="10" t="s">
        <v>119</v>
      </c>
      <c r="I865" s="10">
        <v>227.5</v>
      </c>
      <c r="J865" s="11">
        <v>-3.5</v>
      </c>
      <c r="K865" s="10">
        <v>97</v>
      </c>
      <c r="L865" s="10">
        <v>100</v>
      </c>
      <c r="M865" s="10">
        <f t="shared" si="41"/>
        <v>197</v>
      </c>
      <c r="N865" s="10">
        <f t="shared" si="36"/>
        <v>-3</v>
      </c>
      <c r="O865" s="10">
        <v>1</v>
      </c>
      <c r="P865" s="10">
        <f t="shared" si="37"/>
        <v>0</v>
      </c>
      <c r="Q865" s="10" t="str">
        <f t="shared" si="35"/>
        <v/>
      </c>
      <c r="R865" s="10">
        <f t="shared" si="38"/>
        <v>1</v>
      </c>
      <c r="S865" s="10">
        <f t="shared" si="39"/>
        <v>30.5</v>
      </c>
      <c r="T865" s="10">
        <f t="shared" si="40"/>
        <v>0</v>
      </c>
    </row>
    <row r="866" spans="1:20" ht="20" customHeight="1" x14ac:dyDescent="0.15">
      <c r="A866" s="9">
        <v>45713</v>
      </c>
      <c r="B866" s="9" t="s">
        <v>73</v>
      </c>
      <c r="C866" s="10" t="s">
        <v>34</v>
      </c>
      <c r="D866" s="10" t="s">
        <v>31</v>
      </c>
      <c r="E866" s="10">
        <v>0</v>
      </c>
      <c r="F866" s="10" t="s">
        <v>44</v>
      </c>
      <c r="G866" s="10" t="s">
        <v>93</v>
      </c>
      <c r="H866" s="10" t="s">
        <v>107</v>
      </c>
      <c r="I866" s="10">
        <v>245</v>
      </c>
      <c r="J866" s="11">
        <v>-7.5</v>
      </c>
      <c r="K866" s="10">
        <v>148</v>
      </c>
      <c r="L866" s="10">
        <v>151</v>
      </c>
      <c r="M866" s="10">
        <f t="shared" si="41"/>
        <v>299</v>
      </c>
      <c r="N866" s="10">
        <f t="shared" si="36"/>
        <v>-3</v>
      </c>
      <c r="O866" s="10">
        <v>1</v>
      </c>
      <c r="P866" s="10">
        <f t="shared" si="37"/>
        <v>1</v>
      </c>
      <c r="Q866" s="10">
        <f t="shared" si="35"/>
        <v>54</v>
      </c>
      <c r="R866" s="10">
        <f t="shared" si="38"/>
        <v>0</v>
      </c>
      <c r="S866" s="10" t="str">
        <f t="shared" si="39"/>
        <v/>
      </c>
      <c r="T866" s="10">
        <f t="shared" si="40"/>
        <v>0</v>
      </c>
    </row>
    <row r="867" spans="1:20" ht="20" customHeight="1" x14ac:dyDescent="0.15">
      <c r="A867" s="9">
        <v>45713</v>
      </c>
      <c r="B867" s="9" t="s">
        <v>73</v>
      </c>
      <c r="C867" s="10" t="s">
        <v>29</v>
      </c>
      <c r="D867" s="10" t="s">
        <v>37</v>
      </c>
      <c r="E867" s="10">
        <v>0</v>
      </c>
      <c r="F867" s="10" t="s">
        <v>13</v>
      </c>
      <c r="G867" s="10" t="s">
        <v>39</v>
      </c>
      <c r="H867" s="10" t="s">
        <v>125</v>
      </c>
      <c r="I867" s="10">
        <v>223.5</v>
      </c>
      <c r="J867" s="11">
        <v>-16.5</v>
      </c>
      <c r="K867" s="10">
        <v>92</v>
      </c>
      <c r="L867" s="10">
        <v>128</v>
      </c>
      <c r="M867" s="10">
        <f t="shared" si="41"/>
        <v>220</v>
      </c>
      <c r="N867" s="10">
        <f t="shared" si="36"/>
        <v>-36</v>
      </c>
      <c r="O867" s="10">
        <v>1</v>
      </c>
      <c r="P867" s="10">
        <f t="shared" si="37"/>
        <v>0</v>
      </c>
      <c r="Q867" s="10" t="str">
        <f t="shared" si="35"/>
        <v/>
      </c>
      <c r="R867" s="10">
        <f t="shared" si="38"/>
        <v>1</v>
      </c>
      <c r="S867" s="10">
        <f t="shared" si="39"/>
        <v>3.5</v>
      </c>
      <c r="T867" s="10">
        <f t="shared" si="40"/>
        <v>0</v>
      </c>
    </row>
    <row r="868" spans="1:20" ht="20" customHeight="1" x14ac:dyDescent="0.15">
      <c r="A868" s="9">
        <v>45713</v>
      </c>
      <c r="B868" s="9" t="s">
        <v>73</v>
      </c>
      <c r="C868" s="10" t="s">
        <v>68</v>
      </c>
      <c r="D868" s="10" t="s">
        <v>6</v>
      </c>
      <c r="E868" s="10">
        <v>0</v>
      </c>
      <c r="F868" s="10" t="s">
        <v>58</v>
      </c>
      <c r="G868" s="10" t="s">
        <v>89</v>
      </c>
      <c r="H868" s="10" t="s">
        <v>120</v>
      </c>
      <c r="I868" s="10">
        <v>227</v>
      </c>
      <c r="J868" s="11">
        <v>-5</v>
      </c>
      <c r="K868" s="10">
        <v>99</v>
      </c>
      <c r="L868" s="10">
        <v>107</v>
      </c>
      <c r="M868" s="10">
        <f t="shared" si="41"/>
        <v>206</v>
      </c>
      <c r="N868" s="10">
        <f t="shared" si="36"/>
        <v>-8</v>
      </c>
      <c r="O868" s="10">
        <v>1</v>
      </c>
      <c r="P868" s="10">
        <f t="shared" si="37"/>
        <v>0</v>
      </c>
      <c r="Q868" s="10" t="str">
        <f t="shared" si="35"/>
        <v/>
      </c>
      <c r="R868" s="10">
        <f t="shared" si="38"/>
        <v>1</v>
      </c>
      <c r="S868" s="10">
        <f t="shared" si="39"/>
        <v>21</v>
      </c>
      <c r="T868" s="10">
        <f t="shared" si="40"/>
        <v>0</v>
      </c>
    </row>
    <row r="869" spans="1:20" ht="20" customHeight="1" x14ac:dyDescent="0.15">
      <c r="A869" s="29">
        <v>45714</v>
      </c>
      <c r="B869" s="29" t="s">
        <v>74</v>
      </c>
      <c r="C869" s="30" t="s">
        <v>23</v>
      </c>
      <c r="D869" s="30" t="s">
        <v>18</v>
      </c>
      <c r="E869" s="30">
        <v>0</v>
      </c>
      <c r="F869" s="30" t="s">
        <v>78</v>
      </c>
      <c r="G869" s="30" t="s">
        <v>62</v>
      </c>
      <c r="H869" s="30" t="s">
        <v>94</v>
      </c>
      <c r="I869" s="30">
        <v>239</v>
      </c>
      <c r="J869" s="31">
        <v>-9.5</v>
      </c>
      <c r="K869" s="30">
        <v>91</v>
      </c>
      <c r="L869" s="30">
        <v>111</v>
      </c>
      <c r="M869" s="30">
        <f t="shared" si="41"/>
        <v>202</v>
      </c>
      <c r="N869" s="30">
        <f t="shared" si="36"/>
        <v>-20</v>
      </c>
      <c r="O869" s="30">
        <v>1</v>
      </c>
      <c r="P869" s="30">
        <f t="shared" si="37"/>
        <v>0</v>
      </c>
      <c r="Q869" s="30" t="str">
        <f t="shared" si="35"/>
        <v/>
      </c>
      <c r="R869" s="30">
        <f t="shared" si="38"/>
        <v>1</v>
      </c>
      <c r="S869" s="30">
        <f t="shared" si="39"/>
        <v>37</v>
      </c>
      <c r="T869" s="30">
        <f t="shared" si="40"/>
        <v>0</v>
      </c>
    </row>
    <row r="870" spans="1:20" ht="20" customHeight="1" x14ac:dyDescent="0.15">
      <c r="A870" s="29">
        <v>45714</v>
      </c>
      <c r="B870" s="29" t="s">
        <v>74</v>
      </c>
      <c r="C870" s="30" t="s">
        <v>33</v>
      </c>
      <c r="D870" s="30" t="s">
        <v>66</v>
      </c>
      <c r="E870" s="30">
        <v>0</v>
      </c>
      <c r="F870" s="30" t="s">
        <v>55</v>
      </c>
      <c r="G870" s="30" t="s">
        <v>56</v>
      </c>
      <c r="H870" s="30" t="s">
        <v>117</v>
      </c>
      <c r="I870" s="30">
        <v>228</v>
      </c>
      <c r="J870" s="31">
        <v>5.5</v>
      </c>
      <c r="K870" s="30">
        <v>129</v>
      </c>
      <c r="L870" s="30">
        <v>121</v>
      </c>
      <c r="M870" s="30">
        <f t="shared" si="41"/>
        <v>250</v>
      </c>
      <c r="N870" s="30">
        <f t="shared" si="36"/>
        <v>8</v>
      </c>
      <c r="O870" s="30">
        <v>1</v>
      </c>
      <c r="P870" s="30">
        <f t="shared" si="37"/>
        <v>1</v>
      </c>
      <c r="Q870" s="30">
        <f t="shared" si="35"/>
        <v>22</v>
      </c>
      <c r="R870" s="30">
        <f t="shared" si="38"/>
        <v>0</v>
      </c>
      <c r="S870" s="30" t="str">
        <f t="shared" si="39"/>
        <v/>
      </c>
      <c r="T870" s="30">
        <f t="shared" si="40"/>
        <v>0</v>
      </c>
    </row>
    <row r="871" spans="1:20" ht="20" customHeight="1" x14ac:dyDescent="0.15">
      <c r="A871" s="29">
        <v>45714</v>
      </c>
      <c r="B871" s="29" t="s">
        <v>74</v>
      </c>
      <c r="C871" s="30" t="s">
        <v>21</v>
      </c>
      <c r="D871" s="30" t="s">
        <v>8</v>
      </c>
      <c r="E871" s="30">
        <v>0</v>
      </c>
      <c r="F871" s="30" t="s">
        <v>86</v>
      </c>
      <c r="G871" s="30" t="s">
        <v>42</v>
      </c>
      <c r="H871" s="30" t="s">
        <v>115</v>
      </c>
      <c r="I871" s="30">
        <v>232.5</v>
      </c>
      <c r="J871" s="31">
        <v>-9.5</v>
      </c>
      <c r="K871" s="30">
        <v>105</v>
      </c>
      <c r="L871" s="30">
        <v>110</v>
      </c>
      <c r="M871" s="30">
        <f t="shared" si="41"/>
        <v>215</v>
      </c>
      <c r="N871" s="30">
        <f t="shared" si="36"/>
        <v>-5</v>
      </c>
      <c r="O871" s="30">
        <v>1</v>
      </c>
      <c r="P871" s="30">
        <f t="shared" si="37"/>
        <v>0</v>
      </c>
      <c r="Q871" s="30" t="str">
        <f t="shared" si="35"/>
        <v/>
      </c>
      <c r="R871" s="30">
        <f t="shared" si="38"/>
        <v>1</v>
      </c>
      <c r="S871" s="30">
        <f t="shared" si="39"/>
        <v>17.5</v>
      </c>
      <c r="T871" s="30">
        <f t="shared" si="40"/>
        <v>0</v>
      </c>
    </row>
    <row r="872" spans="1:20" ht="20" customHeight="1" x14ac:dyDescent="0.15">
      <c r="A872" s="29">
        <v>45714</v>
      </c>
      <c r="B872" s="29" t="s">
        <v>74</v>
      </c>
      <c r="C872" s="30" t="s">
        <v>7</v>
      </c>
      <c r="D872" s="30" t="s">
        <v>19</v>
      </c>
      <c r="E872" s="30">
        <v>0</v>
      </c>
      <c r="F872" s="30" t="s">
        <v>87</v>
      </c>
      <c r="G872" s="30" t="s">
        <v>80</v>
      </c>
      <c r="H872" s="30" t="s">
        <v>114</v>
      </c>
      <c r="I872" s="30">
        <v>225.5</v>
      </c>
      <c r="J872" s="31">
        <v>4.5</v>
      </c>
      <c r="K872" s="30">
        <v>97</v>
      </c>
      <c r="L872" s="30">
        <v>117</v>
      </c>
      <c r="M872" s="30">
        <f t="shared" si="41"/>
        <v>214</v>
      </c>
      <c r="N872" s="30">
        <f t="shared" si="36"/>
        <v>-20</v>
      </c>
      <c r="O872" s="30">
        <v>1</v>
      </c>
      <c r="P872" s="30">
        <f t="shared" si="37"/>
        <v>0</v>
      </c>
      <c r="Q872" s="30" t="str">
        <f t="shared" si="35"/>
        <v/>
      </c>
      <c r="R872" s="30">
        <f t="shared" si="38"/>
        <v>1</v>
      </c>
      <c r="S872" s="30">
        <f t="shared" si="39"/>
        <v>11.5</v>
      </c>
      <c r="T872" s="30">
        <f t="shared" si="40"/>
        <v>0</v>
      </c>
    </row>
    <row r="873" spans="1:20" ht="20" customHeight="1" x14ac:dyDescent="0.15">
      <c r="A873" s="29">
        <v>45714</v>
      </c>
      <c r="B873" s="29" t="s">
        <v>74</v>
      </c>
      <c r="C873" s="30" t="s">
        <v>69</v>
      </c>
      <c r="D873" s="30" t="s">
        <v>24</v>
      </c>
      <c r="E873" s="30">
        <v>0</v>
      </c>
      <c r="F873" s="30" t="s">
        <v>64</v>
      </c>
      <c r="G873" s="30" t="s">
        <v>14</v>
      </c>
      <c r="H873" s="30" t="s">
        <v>103</v>
      </c>
      <c r="I873" s="30">
        <v>214.5</v>
      </c>
      <c r="J873" s="31">
        <v>15.5</v>
      </c>
      <c r="K873" s="30">
        <v>129</v>
      </c>
      <c r="L873" s="30">
        <v>121</v>
      </c>
      <c r="M873" s="30">
        <f t="shared" si="41"/>
        <v>250</v>
      </c>
      <c r="N873" s="30">
        <f t="shared" si="36"/>
        <v>8</v>
      </c>
      <c r="O873" s="30">
        <v>1</v>
      </c>
      <c r="P873" s="30">
        <f t="shared" si="37"/>
        <v>1</v>
      </c>
      <c r="Q873" s="30">
        <f t="shared" si="35"/>
        <v>35.5</v>
      </c>
      <c r="R873" s="30">
        <f t="shared" si="38"/>
        <v>0</v>
      </c>
      <c r="S873" s="30" t="str">
        <f t="shared" si="39"/>
        <v/>
      </c>
      <c r="T873" s="30">
        <f t="shared" si="40"/>
        <v>0</v>
      </c>
    </row>
    <row r="874" spans="1:20" ht="20" customHeight="1" x14ac:dyDescent="0.15">
      <c r="A874" s="29">
        <v>45714</v>
      </c>
      <c r="B874" s="29" t="s">
        <v>74</v>
      </c>
      <c r="C874" s="30" t="s">
        <v>25</v>
      </c>
      <c r="D874" s="30" t="s">
        <v>27</v>
      </c>
      <c r="E874" s="30">
        <v>0</v>
      </c>
      <c r="F874" s="30" t="s">
        <v>47</v>
      </c>
      <c r="G874" s="30" t="s">
        <v>81</v>
      </c>
      <c r="H874" s="30" t="s">
        <v>52</v>
      </c>
      <c r="I874" s="30">
        <v>229.5</v>
      </c>
      <c r="J874" s="31">
        <v>-1.5</v>
      </c>
      <c r="K874" s="30">
        <v>109</v>
      </c>
      <c r="L874" s="30">
        <v>131</v>
      </c>
      <c r="M874" s="30">
        <f t="shared" si="41"/>
        <v>240</v>
      </c>
      <c r="N874" s="30">
        <f t="shared" si="36"/>
        <v>-22</v>
      </c>
      <c r="O874" s="30">
        <v>1</v>
      </c>
      <c r="P874" s="30">
        <f t="shared" si="37"/>
        <v>1</v>
      </c>
      <c r="Q874" s="30">
        <f t="shared" si="35"/>
        <v>10.5</v>
      </c>
      <c r="R874" s="30">
        <f t="shared" si="38"/>
        <v>0</v>
      </c>
      <c r="S874" s="30" t="str">
        <f t="shared" si="39"/>
        <v/>
      </c>
      <c r="T874" s="30">
        <f t="shared" si="40"/>
        <v>0</v>
      </c>
    </row>
    <row r="875" spans="1:20" ht="20" customHeight="1" x14ac:dyDescent="0.15">
      <c r="A875" s="29">
        <v>45714</v>
      </c>
      <c r="B875" s="29" t="s">
        <v>74</v>
      </c>
      <c r="C875" s="30" t="s">
        <v>35</v>
      </c>
      <c r="D875" s="30" t="s">
        <v>28</v>
      </c>
      <c r="E875" s="30">
        <v>0</v>
      </c>
      <c r="F875" s="30" t="s">
        <v>50</v>
      </c>
      <c r="G875" s="30" t="s">
        <v>11</v>
      </c>
      <c r="H875" s="30" t="s">
        <v>59</v>
      </c>
      <c r="I875" s="30">
        <v>229</v>
      </c>
      <c r="J875" s="31">
        <v>6.5</v>
      </c>
      <c r="K875" s="30">
        <v>122</v>
      </c>
      <c r="L875" s="30">
        <v>117</v>
      </c>
      <c r="M875" s="30">
        <f t="shared" si="41"/>
        <v>239</v>
      </c>
      <c r="N875" s="30">
        <f t="shared" si="36"/>
        <v>5</v>
      </c>
      <c r="O875" s="30">
        <v>1</v>
      </c>
      <c r="P875" s="30">
        <f t="shared" si="37"/>
        <v>1</v>
      </c>
      <c r="Q875" s="30">
        <f t="shared" si="35"/>
        <v>10</v>
      </c>
      <c r="R875" s="30">
        <f t="shared" si="38"/>
        <v>0</v>
      </c>
      <c r="S875" s="30" t="str">
        <f t="shared" si="39"/>
        <v/>
      </c>
      <c r="T875" s="30">
        <f t="shared" si="40"/>
        <v>0</v>
      </c>
    </row>
    <row r="876" spans="1:20" ht="20" customHeight="1" x14ac:dyDescent="0.15">
      <c r="A876" s="29">
        <v>45714</v>
      </c>
      <c r="B876" s="29" t="s">
        <v>74</v>
      </c>
      <c r="C876" s="30" t="s">
        <v>71</v>
      </c>
      <c r="D876" s="30" t="s">
        <v>32</v>
      </c>
      <c r="E876" s="30">
        <v>0</v>
      </c>
      <c r="F876" s="30" t="s">
        <v>10</v>
      </c>
      <c r="G876" s="30" t="s">
        <v>105</v>
      </c>
      <c r="H876" s="30" t="s">
        <v>98</v>
      </c>
      <c r="I876" s="30">
        <v>236</v>
      </c>
      <c r="J876" s="31">
        <v>8</v>
      </c>
      <c r="K876" s="30">
        <v>118</v>
      </c>
      <c r="L876" s="30">
        <v>101</v>
      </c>
      <c r="M876" s="30">
        <f t="shared" si="41"/>
        <v>219</v>
      </c>
      <c r="N876" s="30">
        <f t="shared" si="36"/>
        <v>17</v>
      </c>
      <c r="O876" s="30">
        <v>1</v>
      </c>
      <c r="P876" s="30">
        <f t="shared" si="37"/>
        <v>0</v>
      </c>
      <c r="Q876" s="30" t="str">
        <f t="shared" si="35"/>
        <v/>
      </c>
      <c r="R876" s="30">
        <f t="shared" si="38"/>
        <v>1</v>
      </c>
      <c r="S876" s="30">
        <f t="shared" si="39"/>
        <v>17</v>
      </c>
      <c r="T876" s="30">
        <f t="shared" si="40"/>
        <v>0</v>
      </c>
    </row>
    <row r="877" spans="1:20" ht="20" customHeight="1" x14ac:dyDescent="0.15">
      <c r="A877" s="29">
        <v>45714</v>
      </c>
      <c r="B877" s="29" t="s">
        <v>74</v>
      </c>
      <c r="C877" s="30" t="s">
        <v>67</v>
      </c>
      <c r="D877" s="30" t="s">
        <v>30</v>
      </c>
      <c r="E877" s="30">
        <v>0</v>
      </c>
      <c r="F877" s="30" t="s">
        <v>79</v>
      </c>
      <c r="G877" s="30" t="s">
        <v>61</v>
      </c>
      <c r="H877" s="30" t="s">
        <v>65</v>
      </c>
      <c r="I877" s="30">
        <v>224.5</v>
      </c>
      <c r="J877" s="31">
        <v>-8.5</v>
      </c>
      <c r="K877" s="30">
        <v>106</v>
      </c>
      <c r="L877" s="30">
        <v>118</v>
      </c>
      <c r="M877" s="30">
        <f t="shared" si="41"/>
        <v>224</v>
      </c>
      <c r="N877" s="30">
        <f t="shared" si="36"/>
        <v>-12</v>
      </c>
      <c r="O877" s="30">
        <v>1</v>
      </c>
      <c r="P877" s="30">
        <f t="shared" si="37"/>
        <v>0</v>
      </c>
      <c r="Q877" s="30" t="str">
        <f t="shared" si="35"/>
        <v/>
      </c>
      <c r="R877" s="30">
        <f t="shared" si="38"/>
        <v>1</v>
      </c>
      <c r="S877" s="30">
        <f t="shared" si="39"/>
        <v>0.5</v>
      </c>
      <c r="T877" s="30">
        <f t="shared" si="40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2025-02-27T23:24:13Z</dcterms:modified>
</cp:coreProperties>
</file>