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processed/"/>
    </mc:Choice>
  </mc:AlternateContent>
  <xr:revisionPtr revIDLastSave="0" documentId="13_ncr:1_{6B007211-DE35-B14C-B98F-CBC98FDE5671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0" i="1" l="1"/>
  <c r="R1190" i="1" s="1"/>
  <c r="S1190" i="1" s="1"/>
  <c r="P1190" i="1"/>
  <c r="Q1190" i="1" s="1"/>
  <c r="T1190" i="1"/>
  <c r="N1190" i="1"/>
  <c r="M1189" i="1"/>
  <c r="P1189" i="1" s="1"/>
  <c r="Q1189" i="1" s="1"/>
  <c r="R1189" i="1"/>
  <c r="S1189" i="1"/>
  <c r="T1189" i="1"/>
  <c r="N1189" i="1"/>
  <c r="M1188" i="1"/>
  <c r="P1188" i="1"/>
  <c r="Q1188" i="1"/>
  <c r="R1188" i="1"/>
  <c r="S1188" i="1" s="1"/>
  <c r="T1188" i="1"/>
  <c r="N1188" i="1"/>
  <c r="M1187" i="1"/>
  <c r="P1187" i="1" s="1"/>
  <c r="Q1187" i="1" s="1"/>
  <c r="R1187" i="1"/>
  <c r="S1187" i="1"/>
  <c r="T1187" i="1"/>
  <c r="N1187" i="1"/>
  <c r="M1186" i="1"/>
  <c r="P1186" i="1" s="1"/>
  <c r="Q1186" i="1" s="1"/>
  <c r="R1186" i="1"/>
  <c r="S1186" i="1" s="1"/>
  <c r="T1186" i="1"/>
  <c r="N1186" i="1"/>
  <c r="M1185" i="1"/>
  <c r="P1185" i="1" s="1"/>
  <c r="Q1185" i="1" s="1"/>
  <c r="R1185" i="1"/>
  <c r="S1185" i="1" s="1"/>
  <c r="T1185" i="1"/>
  <c r="N1185" i="1"/>
  <c r="M1184" i="1"/>
  <c r="P1184" i="1" s="1"/>
  <c r="Q1184" i="1" s="1"/>
  <c r="R1184" i="1"/>
  <c r="S1184" i="1"/>
  <c r="T1184" i="1"/>
  <c r="N1184" i="1"/>
  <c r="M1183" i="1"/>
  <c r="P1183" i="1" s="1"/>
  <c r="Q1183" i="1" s="1"/>
  <c r="R1183" i="1"/>
  <c r="S1183" i="1"/>
  <c r="T1183" i="1"/>
  <c r="N1183" i="1"/>
  <c r="M1182" i="1"/>
  <c r="P1182" i="1" s="1"/>
  <c r="Q1182" i="1" s="1"/>
  <c r="R1182" i="1"/>
  <c r="S1182" i="1"/>
  <c r="T1182" i="1"/>
  <c r="N1182" i="1"/>
  <c r="M1181" i="1"/>
  <c r="P1181" i="1" s="1"/>
  <c r="Q1181" i="1" s="1"/>
  <c r="R1181" i="1"/>
  <c r="S1181" i="1"/>
  <c r="T1181" i="1"/>
  <c r="N1181" i="1"/>
  <c r="M1180" i="1"/>
  <c r="P1180" i="1"/>
  <c r="Q1180" i="1"/>
  <c r="R1180" i="1"/>
  <c r="S1180" i="1" s="1"/>
  <c r="T1180" i="1"/>
  <c r="N1180" i="1"/>
  <c r="M1179" i="1"/>
  <c r="P1179" i="1" s="1"/>
  <c r="Q1179" i="1" s="1"/>
  <c r="R1179" i="1"/>
  <c r="S1179" i="1"/>
  <c r="T1179" i="1"/>
  <c r="N1179" i="1"/>
  <c r="M1178" i="1"/>
  <c r="P1178" i="1" s="1"/>
  <c r="Q1178" i="1" s="1"/>
  <c r="R1178" i="1"/>
  <c r="S1178" i="1"/>
  <c r="T1178" i="1"/>
  <c r="N1178" i="1"/>
  <c r="M1177" i="1"/>
  <c r="P1177" i="1"/>
  <c r="Q1177" i="1" s="1"/>
  <c r="R1177" i="1"/>
  <c r="S1177" i="1" s="1"/>
  <c r="T1177" i="1"/>
  <c r="N1177" i="1"/>
  <c r="M1176" i="1"/>
  <c r="P1176" i="1"/>
  <c r="Q1176" i="1" s="1"/>
  <c r="R1176" i="1"/>
  <c r="S1176" i="1" s="1"/>
  <c r="T1176" i="1"/>
  <c r="N1176" i="1"/>
  <c r="M1175" i="1"/>
  <c r="P1175" i="1" s="1"/>
  <c r="Q1175" i="1" s="1"/>
  <c r="R1175" i="1"/>
  <c r="S1175" i="1"/>
  <c r="T1175" i="1"/>
  <c r="N1175" i="1"/>
  <c r="M1174" i="1"/>
  <c r="R1174" i="1" s="1"/>
  <c r="S1174" i="1" s="1"/>
  <c r="P1174" i="1"/>
  <c r="Q1174" i="1" s="1"/>
  <c r="T1174" i="1"/>
  <c r="N1174" i="1"/>
  <c r="M1173" i="1"/>
  <c r="P1173" i="1" s="1"/>
  <c r="Q1173" i="1" s="1"/>
  <c r="R1173" i="1"/>
  <c r="S1173" i="1" s="1"/>
  <c r="T1173" i="1"/>
  <c r="N1173" i="1"/>
  <c r="M1172" i="1"/>
  <c r="P1172" i="1" s="1"/>
  <c r="Q1172" i="1" s="1"/>
  <c r="R1172" i="1"/>
  <c r="S1172" i="1"/>
  <c r="T1172" i="1"/>
  <c r="N1172" i="1"/>
  <c r="M1171" i="1"/>
  <c r="P1171" i="1" s="1"/>
  <c r="Q1171" i="1" s="1"/>
  <c r="R1171" i="1"/>
  <c r="S1171" i="1"/>
  <c r="T1171" i="1"/>
  <c r="N1171" i="1"/>
  <c r="M1170" i="1"/>
  <c r="P1170" i="1" s="1"/>
  <c r="Q1170" i="1" s="1"/>
  <c r="R1170" i="1"/>
  <c r="S1170" i="1" s="1"/>
  <c r="T1170" i="1"/>
  <c r="N1170" i="1"/>
  <c r="M1169" i="1"/>
  <c r="P1169" i="1" s="1"/>
  <c r="Q1169" i="1" s="1"/>
  <c r="R1169" i="1"/>
  <c r="S1169" i="1" s="1"/>
  <c r="T1169" i="1"/>
  <c r="N1169" i="1"/>
  <c r="M1168" i="1"/>
  <c r="P1168" i="1" s="1"/>
  <c r="Q1168" i="1" s="1"/>
  <c r="R1168" i="1"/>
  <c r="S1168" i="1"/>
  <c r="T1168" i="1"/>
  <c r="N1168" i="1"/>
  <c r="M1167" i="1"/>
  <c r="P1167" i="1"/>
  <c r="Q1167" i="1" s="1"/>
  <c r="R1167" i="1"/>
  <c r="S1167" i="1" s="1"/>
  <c r="T1167" i="1"/>
  <c r="N1167" i="1"/>
  <c r="M1166" i="1"/>
  <c r="P1166" i="1" s="1"/>
  <c r="Q1166" i="1" s="1"/>
  <c r="R1166" i="1"/>
  <c r="S1166" i="1" s="1"/>
  <c r="T1166" i="1"/>
  <c r="N1166" i="1"/>
  <c r="M1165" i="1"/>
  <c r="P1165" i="1" s="1"/>
  <c r="Q1165" i="1" s="1"/>
  <c r="R1165" i="1"/>
  <c r="S1165" i="1"/>
  <c r="T1165" i="1"/>
  <c r="N1165" i="1"/>
  <c r="M1164" i="1"/>
  <c r="P1164" i="1" s="1"/>
  <c r="Q1164" i="1" s="1"/>
  <c r="R1164" i="1"/>
  <c r="S1164" i="1"/>
  <c r="T1164" i="1"/>
  <c r="N1164" i="1"/>
  <c r="M1163" i="1"/>
  <c r="P1163" i="1" s="1"/>
  <c r="Q1163" i="1" s="1"/>
  <c r="R1163" i="1"/>
  <c r="S1163" i="1" s="1"/>
  <c r="T1163" i="1"/>
  <c r="N1163" i="1"/>
  <c r="M1162" i="1"/>
  <c r="P1162" i="1"/>
  <c r="Q1162" i="1"/>
  <c r="R1162" i="1"/>
  <c r="S1162" i="1"/>
  <c r="T1162" i="1"/>
  <c r="N1162" i="1"/>
  <c r="M1161" i="1"/>
  <c r="P1161" i="1" s="1"/>
  <c r="Q1161" i="1" s="1"/>
  <c r="N1161" i="1"/>
  <c r="M1160" i="1"/>
  <c r="P1160" i="1" s="1"/>
  <c r="Q1160" i="1" s="1"/>
  <c r="R1160" i="1"/>
  <c r="S1160" i="1"/>
  <c r="T1160" i="1"/>
  <c r="N1160" i="1"/>
  <c r="M1159" i="1"/>
  <c r="P1159" i="1"/>
  <c r="Q1159" i="1"/>
  <c r="R1159" i="1"/>
  <c r="S1159" i="1" s="1"/>
  <c r="T1159" i="1"/>
  <c r="N1159" i="1"/>
  <c r="M1158" i="1"/>
  <c r="R1158" i="1" s="1"/>
  <c r="S1158" i="1" s="1"/>
  <c r="P1158" i="1"/>
  <c r="Q1158" i="1" s="1"/>
  <c r="T1158" i="1"/>
  <c r="N1158" i="1"/>
  <c r="M1157" i="1"/>
  <c r="P1157" i="1" s="1"/>
  <c r="Q1157" i="1" s="1"/>
  <c r="R1157" i="1"/>
  <c r="S1157" i="1"/>
  <c r="T1157" i="1"/>
  <c r="N1157" i="1"/>
  <c r="M1156" i="1"/>
  <c r="P1156" i="1" s="1"/>
  <c r="Q1156" i="1" s="1"/>
  <c r="R1156" i="1"/>
  <c r="S1156" i="1"/>
  <c r="T1156" i="1"/>
  <c r="N1156" i="1"/>
  <c r="M1155" i="1"/>
  <c r="P1155" i="1" s="1"/>
  <c r="Q1155" i="1" s="1"/>
  <c r="N1155" i="1"/>
  <c r="M1154" i="1"/>
  <c r="P1154" i="1" s="1"/>
  <c r="Q1154" i="1" s="1"/>
  <c r="R1154" i="1"/>
  <c r="S1154" i="1"/>
  <c r="T1154" i="1"/>
  <c r="N1154" i="1"/>
  <c r="M1153" i="1"/>
  <c r="P1153" i="1" s="1"/>
  <c r="Q1153" i="1" s="1"/>
  <c r="N1153" i="1"/>
  <c r="M1152" i="1"/>
  <c r="P1152" i="1" s="1"/>
  <c r="Q1152" i="1" s="1"/>
  <c r="R1152" i="1"/>
  <c r="S1152" i="1"/>
  <c r="T1152" i="1"/>
  <c r="N1152" i="1"/>
  <c r="M1151" i="1"/>
  <c r="P1151" i="1" s="1"/>
  <c r="Q1151" i="1" s="1"/>
  <c r="R1151" i="1"/>
  <c r="S1151" i="1"/>
  <c r="T1151" i="1"/>
  <c r="N1151" i="1"/>
  <c r="M1150" i="1"/>
  <c r="P1150" i="1" s="1"/>
  <c r="Q1150" i="1" s="1"/>
  <c r="R1150" i="1"/>
  <c r="S1150" i="1"/>
  <c r="T1150" i="1"/>
  <c r="N1150" i="1"/>
  <c r="M1149" i="1"/>
  <c r="P1149" i="1" s="1"/>
  <c r="Q1149" i="1" s="1"/>
  <c r="T1149" i="1"/>
  <c r="N1149" i="1"/>
  <c r="M1148" i="1"/>
  <c r="P1148" i="1" s="1"/>
  <c r="Q1148" i="1" s="1"/>
  <c r="R1148" i="1"/>
  <c r="S1148" i="1" s="1"/>
  <c r="T1148" i="1"/>
  <c r="N1148" i="1"/>
  <c r="M1147" i="1"/>
  <c r="P1147" i="1" s="1"/>
  <c r="Q1147" i="1" s="1"/>
  <c r="R1147" i="1"/>
  <c r="S1147" i="1" s="1"/>
  <c r="T1147" i="1"/>
  <c r="N1147" i="1"/>
  <c r="M1146" i="1"/>
  <c r="P1146" i="1" s="1"/>
  <c r="Q1146" i="1" s="1"/>
  <c r="R1146" i="1"/>
  <c r="S1146" i="1"/>
  <c r="T1146" i="1"/>
  <c r="N1146" i="1"/>
  <c r="M1145" i="1"/>
  <c r="P1145" i="1" s="1"/>
  <c r="Q1145" i="1" s="1"/>
  <c r="R1145" i="1"/>
  <c r="S1145" i="1"/>
  <c r="T1145" i="1"/>
  <c r="N1145" i="1"/>
  <c r="M1144" i="1"/>
  <c r="P1144" i="1" s="1"/>
  <c r="Q1144" i="1" s="1"/>
  <c r="R1144" i="1"/>
  <c r="S1144" i="1"/>
  <c r="T1144" i="1"/>
  <c r="N1144" i="1"/>
  <c r="M1143" i="1"/>
  <c r="P1143" i="1" s="1"/>
  <c r="Q1143" i="1" s="1"/>
  <c r="R1143" i="1"/>
  <c r="S1143" i="1" s="1"/>
  <c r="T1143" i="1"/>
  <c r="N1143" i="1"/>
  <c r="M1142" i="1"/>
  <c r="P1142" i="1" s="1"/>
  <c r="Q1142" i="1" s="1"/>
  <c r="R1142" i="1"/>
  <c r="S1142" i="1"/>
  <c r="T1142" i="1"/>
  <c r="N1142" i="1"/>
  <c r="M1141" i="1"/>
  <c r="P1141" i="1" s="1"/>
  <c r="Q1141" i="1" s="1"/>
  <c r="R1141" i="1"/>
  <c r="S1141" i="1"/>
  <c r="T1141" i="1"/>
  <c r="N1141" i="1"/>
  <c r="M1140" i="1"/>
  <c r="P1140" i="1" s="1"/>
  <c r="Q1140" i="1" s="1"/>
  <c r="R1140" i="1"/>
  <c r="S1140" i="1"/>
  <c r="T1140" i="1"/>
  <c r="N1140" i="1"/>
  <c r="M1139" i="1"/>
  <c r="P1139" i="1" s="1"/>
  <c r="Q1139" i="1" s="1"/>
  <c r="R1139" i="1"/>
  <c r="S1139" i="1"/>
  <c r="T1139" i="1"/>
  <c r="N1139" i="1"/>
  <c r="M1138" i="1"/>
  <c r="P1138" i="1" s="1"/>
  <c r="Q1138" i="1" s="1"/>
  <c r="R1138" i="1"/>
  <c r="S1138" i="1"/>
  <c r="T1138" i="1"/>
  <c r="N1138" i="1"/>
  <c r="M1137" i="1"/>
  <c r="P1137" i="1" s="1"/>
  <c r="Q1137" i="1" s="1"/>
  <c r="R1137" i="1"/>
  <c r="S1137" i="1"/>
  <c r="T1137" i="1"/>
  <c r="N1137" i="1"/>
  <c r="M1136" i="1"/>
  <c r="P1136" i="1" s="1"/>
  <c r="Q1136" i="1" s="1"/>
  <c r="R1136" i="1"/>
  <c r="S1136" i="1"/>
  <c r="T1136" i="1"/>
  <c r="N1136" i="1"/>
  <c r="M1135" i="1"/>
  <c r="P1135" i="1" s="1"/>
  <c r="Q1135" i="1" s="1"/>
  <c r="R1135" i="1"/>
  <c r="S1135" i="1"/>
  <c r="T1135" i="1"/>
  <c r="N1135" i="1"/>
  <c r="M1134" i="1"/>
  <c r="P1134" i="1"/>
  <c r="Q1134" i="1" s="1"/>
  <c r="R1134" i="1"/>
  <c r="S1134" i="1"/>
  <c r="T1134" i="1"/>
  <c r="N1134" i="1"/>
  <c r="M1133" i="1"/>
  <c r="P1133" i="1" s="1"/>
  <c r="Q1133" i="1" s="1"/>
  <c r="R1133" i="1"/>
  <c r="S1133" i="1"/>
  <c r="T1133" i="1"/>
  <c r="N1133" i="1"/>
  <c r="M1132" i="1"/>
  <c r="P1132" i="1"/>
  <c r="Q1132" i="1"/>
  <c r="R1132" i="1"/>
  <c r="S1132" i="1"/>
  <c r="T1132" i="1"/>
  <c r="N1132" i="1"/>
  <c r="M1131" i="1"/>
  <c r="P1131" i="1" s="1"/>
  <c r="Q1131" i="1" s="1"/>
  <c r="N1131" i="1"/>
  <c r="M1130" i="1"/>
  <c r="P1130" i="1"/>
  <c r="Q1130" i="1"/>
  <c r="R1130" i="1"/>
  <c r="S1130" i="1"/>
  <c r="T1130" i="1"/>
  <c r="N1130" i="1"/>
  <c r="M1129" i="1"/>
  <c r="P1129" i="1" s="1"/>
  <c r="Q1129" i="1" s="1"/>
  <c r="R1129" i="1"/>
  <c r="S1129" i="1" s="1"/>
  <c r="T1129" i="1"/>
  <c r="N1129" i="1"/>
  <c r="M1128" i="1"/>
  <c r="P1128" i="1" s="1"/>
  <c r="Q1128" i="1" s="1"/>
  <c r="R1128" i="1"/>
  <c r="S1128" i="1" s="1"/>
  <c r="T1128" i="1"/>
  <c r="N1128" i="1"/>
  <c r="M1127" i="1"/>
  <c r="P1127" i="1"/>
  <c r="Q1127" i="1"/>
  <c r="R1127" i="1"/>
  <c r="S1127" i="1"/>
  <c r="T1127" i="1"/>
  <c r="N1127" i="1"/>
  <c r="M1126" i="1"/>
  <c r="P1126" i="1" s="1"/>
  <c r="Q1126" i="1" s="1"/>
  <c r="R1126" i="1"/>
  <c r="S1126" i="1" s="1"/>
  <c r="T1126" i="1"/>
  <c r="N1126" i="1"/>
  <c r="M1125" i="1"/>
  <c r="P1125" i="1" s="1"/>
  <c r="Q1125" i="1" s="1"/>
  <c r="R1125" i="1"/>
  <c r="S1125" i="1" s="1"/>
  <c r="T1125" i="1"/>
  <c r="N1125" i="1"/>
  <c r="M1124" i="1"/>
  <c r="P1124" i="1" s="1"/>
  <c r="Q1124" i="1" s="1"/>
  <c r="R1124" i="1"/>
  <c r="S1124" i="1"/>
  <c r="T1124" i="1"/>
  <c r="N1124" i="1"/>
  <c r="M1123" i="1"/>
  <c r="P1123" i="1"/>
  <c r="Q1123" i="1"/>
  <c r="R1123" i="1"/>
  <c r="S1123" i="1"/>
  <c r="T1123" i="1"/>
  <c r="N1123" i="1"/>
  <c r="M1122" i="1"/>
  <c r="P1122" i="1"/>
  <c r="Q1122" i="1"/>
  <c r="R1122" i="1"/>
  <c r="S1122" i="1"/>
  <c r="T1122" i="1"/>
  <c r="N1122" i="1"/>
  <c r="M1121" i="1"/>
  <c r="P1121" i="1" s="1"/>
  <c r="Q1121" i="1" s="1"/>
  <c r="R1121" i="1"/>
  <c r="S1121" i="1" s="1"/>
  <c r="T1121" i="1"/>
  <c r="N1121" i="1"/>
  <c r="M1120" i="1"/>
  <c r="P1120" i="1"/>
  <c r="Q1120" i="1" s="1"/>
  <c r="R1120" i="1"/>
  <c r="S1120" i="1" s="1"/>
  <c r="T1120" i="1"/>
  <c r="N1120" i="1"/>
  <c r="M1119" i="1"/>
  <c r="P1119" i="1" s="1"/>
  <c r="Q1119" i="1" s="1"/>
  <c r="R1119" i="1"/>
  <c r="S1119" i="1" s="1"/>
  <c r="T1119" i="1"/>
  <c r="N1119" i="1"/>
  <c r="M1118" i="1"/>
  <c r="P1118" i="1"/>
  <c r="Q1118" i="1"/>
  <c r="R1118" i="1"/>
  <c r="S1118" i="1"/>
  <c r="T1118" i="1"/>
  <c r="N1118" i="1"/>
  <c r="M1117" i="1"/>
  <c r="P1117" i="1" s="1"/>
  <c r="Q1117" i="1" s="1"/>
  <c r="R1117" i="1"/>
  <c r="S1117" i="1"/>
  <c r="T1117" i="1"/>
  <c r="N1117" i="1"/>
  <c r="M1116" i="1"/>
  <c r="P1116" i="1" s="1"/>
  <c r="Q1116" i="1" s="1"/>
  <c r="R1116" i="1"/>
  <c r="S1116" i="1"/>
  <c r="T1116" i="1"/>
  <c r="N1116" i="1"/>
  <c r="M1115" i="1"/>
  <c r="P1115" i="1"/>
  <c r="Q1115" i="1"/>
  <c r="R1115" i="1"/>
  <c r="S1115" i="1"/>
  <c r="T1115" i="1"/>
  <c r="N1115" i="1"/>
  <c r="M1114" i="1"/>
  <c r="P1114" i="1" s="1"/>
  <c r="Q1114" i="1" s="1"/>
  <c r="R1114" i="1"/>
  <c r="S1114" i="1"/>
  <c r="T1114" i="1"/>
  <c r="N1114" i="1"/>
  <c r="M1113" i="1"/>
  <c r="P1113" i="1" s="1"/>
  <c r="Q1113" i="1" s="1"/>
  <c r="R1113" i="1"/>
  <c r="S1113" i="1"/>
  <c r="T1113" i="1"/>
  <c r="N1113" i="1"/>
  <c r="M1112" i="1"/>
  <c r="P1112" i="1"/>
  <c r="Q1112" i="1" s="1"/>
  <c r="R1112" i="1"/>
  <c r="S1112" i="1"/>
  <c r="T1112" i="1"/>
  <c r="N1112" i="1"/>
  <c r="M1111" i="1"/>
  <c r="P1111" i="1"/>
  <c r="Q1111" i="1"/>
  <c r="R1111" i="1"/>
  <c r="S1111" i="1"/>
  <c r="T1111" i="1"/>
  <c r="N1111" i="1"/>
  <c r="M1110" i="1"/>
  <c r="P1110" i="1" s="1"/>
  <c r="Q1110" i="1" s="1"/>
  <c r="R1110" i="1"/>
  <c r="S1110" i="1" s="1"/>
  <c r="T1110" i="1"/>
  <c r="N1110" i="1"/>
  <c r="M1109" i="1"/>
  <c r="P1109" i="1" s="1"/>
  <c r="Q1109" i="1" s="1"/>
  <c r="R1109" i="1"/>
  <c r="S1109" i="1" s="1"/>
  <c r="T1109" i="1"/>
  <c r="N1109" i="1"/>
  <c r="M1108" i="1"/>
  <c r="P1108" i="1"/>
  <c r="Q1108" i="1"/>
  <c r="R1108" i="1"/>
  <c r="S1108" i="1"/>
  <c r="T1108" i="1"/>
  <c r="N1108" i="1"/>
  <c r="M1107" i="1"/>
  <c r="P1107" i="1" s="1"/>
  <c r="Q1107" i="1" s="1"/>
  <c r="R1107" i="1"/>
  <c r="S1107" i="1"/>
  <c r="T1107" i="1"/>
  <c r="N1107" i="1"/>
  <c r="M1106" i="1"/>
  <c r="P1106" i="1" s="1"/>
  <c r="Q1106" i="1" s="1"/>
  <c r="R1106" i="1"/>
  <c r="S1106" i="1" s="1"/>
  <c r="T1106" i="1"/>
  <c r="N1106" i="1"/>
  <c r="M1105" i="1"/>
  <c r="P1105" i="1" s="1"/>
  <c r="Q1105" i="1" s="1"/>
  <c r="R1105" i="1"/>
  <c r="S1105" i="1" s="1"/>
  <c r="T1105" i="1"/>
  <c r="N1105" i="1"/>
  <c r="M1104" i="1"/>
  <c r="P1104" i="1"/>
  <c r="Q1104" i="1"/>
  <c r="R1104" i="1"/>
  <c r="S1104" i="1"/>
  <c r="T1104" i="1"/>
  <c r="N1104" i="1"/>
  <c r="M1103" i="1"/>
  <c r="P1103" i="1" s="1"/>
  <c r="Q1103" i="1" s="1"/>
  <c r="R1103" i="1"/>
  <c r="S1103" i="1"/>
  <c r="T1103" i="1"/>
  <c r="N1103" i="1"/>
  <c r="M1102" i="1"/>
  <c r="P1102" i="1" s="1"/>
  <c r="Q1102" i="1" s="1"/>
  <c r="R1102" i="1"/>
  <c r="S1102" i="1"/>
  <c r="T1102" i="1"/>
  <c r="N1102" i="1"/>
  <c r="M1101" i="1"/>
  <c r="P1101" i="1" s="1"/>
  <c r="Q1101" i="1" s="1"/>
  <c r="R1101" i="1"/>
  <c r="S1101" i="1"/>
  <c r="T1101" i="1"/>
  <c r="N1101" i="1"/>
  <c r="M1100" i="1"/>
  <c r="P1100" i="1"/>
  <c r="Q1100" i="1"/>
  <c r="R1100" i="1"/>
  <c r="S1100" i="1" s="1"/>
  <c r="T1100" i="1"/>
  <c r="N1100" i="1"/>
  <c r="M1099" i="1"/>
  <c r="P1099" i="1" s="1"/>
  <c r="Q1099" i="1" s="1"/>
  <c r="R1099" i="1"/>
  <c r="S1099" i="1"/>
  <c r="T1099" i="1"/>
  <c r="N1099" i="1"/>
  <c r="M1098" i="1"/>
  <c r="P1098" i="1" s="1"/>
  <c r="Q1098" i="1" s="1"/>
  <c r="R1098" i="1"/>
  <c r="S1098" i="1" s="1"/>
  <c r="T1098" i="1"/>
  <c r="N1098" i="1"/>
  <c r="M1097" i="1"/>
  <c r="P1097" i="1" s="1"/>
  <c r="Q1097" i="1" s="1"/>
  <c r="R1097" i="1"/>
  <c r="S1097" i="1"/>
  <c r="T1097" i="1"/>
  <c r="N1097" i="1"/>
  <c r="M1096" i="1"/>
  <c r="P1096" i="1" s="1"/>
  <c r="Q1096" i="1" s="1"/>
  <c r="R1096" i="1"/>
  <c r="S1096" i="1" s="1"/>
  <c r="T1096" i="1"/>
  <c r="N1096" i="1"/>
  <c r="M1095" i="1"/>
  <c r="P1095" i="1"/>
  <c r="Q1095" i="1" s="1"/>
  <c r="R1095" i="1"/>
  <c r="S1095" i="1"/>
  <c r="T1095" i="1"/>
  <c r="N1095" i="1"/>
  <c r="M1094" i="1"/>
  <c r="P1094" i="1" s="1"/>
  <c r="Q1094" i="1" s="1"/>
  <c r="R1094" i="1"/>
  <c r="S1094" i="1" s="1"/>
  <c r="T1094" i="1"/>
  <c r="N1094" i="1"/>
  <c r="M1093" i="1"/>
  <c r="P1093" i="1" s="1"/>
  <c r="Q1093" i="1" s="1"/>
  <c r="R1093" i="1"/>
  <c r="S1093" i="1"/>
  <c r="T1093" i="1"/>
  <c r="N1093" i="1"/>
  <c r="M1092" i="1"/>
  <c r="P1092" i="1" s="1"/>
  <c r="Q1092" i="1" s="1"/>
  <c r="R1092" i="1"/>
  <c r="S1092" i="1"/>
  <c r="T1092" i="1"/>
  <c r="N1092" i="1"/>
  <c r="M1091" i="1"/>
  <c r="P1091" i="1" s="1"/>
  <c r="Q1091" i="1" s="1"/>
  <c r="R1091" i="1"/>
  <c r="S1091" i="1"/>
  <c r="T1091" i="1"/>
  <c r="N1091" i="1"/>
  <c r="M1090" i="1"/>
  <c r="P1090" i="1" s="1"/>
  <c r="Q1090" i="1" s="1"/>
  <c r="R1090" i="1"/>
  <c r="S1090" i="1" s="1"/>
  <c r="T1090" i="1"/>
  <c r="N1090" i="1"/>
  <c r="M1089" i="1"/>
  <c r="P1089" i="1"/>
  <c r="Q1089" i="1" s="1"/>
  <c r="R1089" i="1"/>
  <c r="S1089" i="1"/>
  <c r="T1089" i="1"/>
  <c r="N1089" i="1"/>
  <c r="M1088" i="1"/>
  <c r="P1088" i="1" s="1"/>
  <c r="Q1088" i="1" s="1"/>
  <c r="R1088" i="1"/>
  <c r="S1088" i="1"/>
  <c r="T1088" i="1"/>
  <c r="N1088" i="1"/>
  <c r="M1087" i="1"/>
  <c r="P1087" i="1" s="1"/>
  <c r="Q1087" i="1" s="1"/>
  <c r="R1087" i="1"/>
  <c r="S1087" i="1"/>
  <c r="T1087" i="1"/>
  <c r="N1087" i="1"/>
  <c r="M1086" i="1"/>
  <c r="P1086" i="1"/>
  <c r="Q1086" i="1" s="1"/>
  <c r="R1086" i="1"/>
  <c r="S1086" i="1"/>
  <c r="T1086" i="1"/>
  <c r="N1086" i="1"/>
  <c r="M1085" i="1"/>
  <c r="P1085" i="1" s="1"/>
  <c r="Q1085" i="1" s="1"/>
  <c r="R1085" i="1"/>
  <c r="S1085" i="1"/>
  <c r="T1085" i="1"/>
  <c r="N1085" i="1"/>
  <c r="M1084" i="1"/>
  <c r="R1084" i="1" s="1"/>
  <c r="S1084" i="1" s="1"/>
  <c r="P1084" i="1"/>
  <c r="Q1084" i="1" s="1"/>
  <c r="T1084" i="1"/>
  <c r="N1084" i="1"/>
  <c r="M1083" i="1"/>
  <c r="P1083" i="1" s="1"/>
  <c r="Q1083" i="1" s="1"/>
  <c r="R1083" i="1"/>
  <c r="S1083" i="1"/>
  <c r="T1083" i="1"/>
  <c r="N1083" i="1"/>
  <c r="M1082" i="1"/>
  <c r="P1082" i="1" s="1"/>
  <c r="Q1082" i="1" s="1"/>
  <c r="R1082" i="1"/>
  <c r="S1082" i="1"/>
  <c r="T1082" i="1"/>
  <c r="N1082" i="1"/>
  <c r="M1081" i="1"/>
  <c r="P1081" i="1" s="1"/>
  <c r="Q1081" i="1" s="1"/>
  <c r="R1081" i="1"/>
  <c r="S1081" i="1" s="1"/>
  <c r="T1081" i="1"/>
  <c r="N1081" i="1"/>
  <c r="M1080" i="1"/>
  <c r="P1080" i="1" s="1"/>
  <c r="Q1080" i="1" s="1"/>
  <c r="R1080" i="1"/>
  <c r="S1080" i="1" s="1"/>
  <c r="T1080" i="1"/>
  <c r="N1080" i="1"/>
  <c r="M1079" i="1"/>
  <c r="P1079" i="1" s="1"/>
  <c r="Q1079" i="1" s="1"/>
  <c r="R1079" i="1"/>
  <c r="S1079" i="1"/>
  <c r="T1079" i="1"/>
  <c r="N1079" i="1"/>
  <c r="M1078" i="1"/>
  <c r="P1078" i="1" s="1"/>
  <c r="Q1078" i="1" s="1"/>
  <c r="R1078" i="1"/>
  <c r="S1078" i="1"/>
  <c r="T1078" i="1"/>
  <c r="N1078" i="1"/>
  <c r="M1077" i="1"/>
  <c r="P1077" i="1" s="1"/>
  <c r="Q1077" i="1" s="1"/>
  <c r="R1077" i="1"/>
  <c r="S1077" i="1"/>
  <c r="T1077" i="1"/>
  <c r="N1077" i="1"/>
  <c r="M1076" i="1"/>
  <c r="P1076" i="1" s="1"/>
  <c r="Q1076" i="1" s="1"/>
  <c r="R1076" i="1"/>
  <c r="S1076" i="1"/>
  <c r="T1076" i="1"/>
  <c r="N1076" i="1"/>
  <c r="M1075" i="1"/>
  <c r="P1075" i="1" s="1"/>
  <c r="Q1075" i="1" s="1"/>
  <c r="R1075" i="1"/>
  <c r="S1075" i="1"/>
  <c r="T1075" i="1"/>
  <c r="N1075" i="1"/>
  <c r="M1074" i="1"/>
  <c r="P1074" i="1" s="1"/>
  <c r="Q1074" i="1" s="1"/>
  <c r="R1074" i="1"/>
  <c r="S1074" i="1"/>
  <c r="T1074" i="1"/>
  <c r="N1074" i="1"/>
  <c r="M1073" i="1"/>
  <c r="P1073" i="1" s="1"/>
  <c r="Q1073" i="1" s="1"/>
  <c r="R1073" i="1"/>
  <c r="S1073" i="1"/>
  <c r="T1073" i="1"/>
  <c r="N1073" i="1"/>
  <c r="M1072" i="1"/>
  <c r="P1072" i="1" s="1"/>
  <c r="Q1072" i="1" s="1"/>
  <c r="R1072" i="1"/>
  <c r="S1072" i="1"/>
  <c r="T1072" i="1"/>
  <c r="N1072" i="1"/>
  <c r="M1071" i="1"/>
  <c r="P1071" i="1" s="1"/>
  <c r="Q1071" i="1" s="1"/>
  <c r="R1071" i="1"/>
  <c r="S1071" i="1"/>
  <c r="T1071" i="1"/>
  <c r="N1071" i="1"/>
  <c r="M1070" i="1"/>
  <c r="P1070" i="1"/>
  <c r="Q1070" i="1" s="1"/>
  <c r="R1070" i="1"/>
  <c r="S1070" i="1"/>
  <c r="T1070" i="1"/>
  <c r="N1070" i="1"/>
  <c r="M1069" i="1"/>
  <c r="P1069" i="1" s="1"/>
  <c r="Q1069" i="1" s="1"/>
  <c r="R1069" i="1"/>
  <c r="S1069" i="1"/>
  <c r="T1069" i="1"/>
  <c r="N1069" i="1"/>
  <c r="M1068" i="1"/>
  <c r="P1068" i="1" s="1"/>
  <c r="Q1068" i="1" s="1"/>
  <c r="R1068" i="1"/>
  <c r="S1068" i="1"/>
  <c r="T1068" i="1"/>
  <c r="N1068" i="1"/>
  <c r="M1067" i="1"/>
  <c r="P1067" i="1"/>
  <c r="Q1067" i="1" s="1"/>
  <c r="R1067" i="1"/>
  <c r="S1067" i="1"/>
  <c r="T1067" i="1"/>
  <c r="N1067" i="1"/>
  <c r="M1066" i="1"/>
  <c r="P1066" i="1" s="1"/>
  <c r="Q1066" i="1" s="1"/>
  <c r="R1066" i="1"/>
  <c r="S1066" i="1" s="1"/>
  <c r="T1066" i="1"/>
  <c r="N1066" i="1"/>
  <c r="M1065" i="1"/>
  <c r="P1065" i="1" s="1"/>
  <c r="Q1065" i="1" s="1"/>
  <c r="R1065" i="1"/>
  <c r="S1065" i="1"/>
  <c r="T1065" i="1"/>
  <c r="N1065" i="1"/>
  <c r="M1064" i="1"/>
  <c r="P1064" i="1" s="1"/>
  <c r="Q1064" i="1" s="1"/>
  <c r="R1064" i="1"/>
  <c r="S1064" i="1"/>
  <c r="T1064" i="1"/>
  <c r="N1064" i="1"/>
  <c r="M1063" i="1"/>
  <c r="P1063" i="1" s="1"/>
  <c r="Q1063" i="1" s="1"/>
  <c r="R1063" i="1"/>
  <c r="S1063" i="1"/>
  <c r="T1063" i="1"/>
  <c r="N1063" i="1"/>
  <c r="M1062" i="1"/>
  <c r="P1062" i="1" s="1"/>
  <c r="Q1062" i="1" s="1"/>
  <c r="R1062" i="1"/>
  <c r="S1062" i="1" s="1"/>
  <c r="T1062" i="1"/>
  <c r="N1062" i="1"/>
  <c r="M1061" i="1"/>
  <c r="P1061" i="1" s="1"/>
  <c r="Q1061" i="1" s="1"/>
  <c r="R1061" i="1"/>
  <c r="S1061" i="1"/>
  <c r="T1061" i="1"/>
  <c r="N1061" i="1"/>
  <c r="M1060" i="1"/>
  <c r="P1060" i="1" s="1"/>
  <c r="Q1060" i="1" s="1"/>
  <c r="R1060" i="1"/>
  <c r="S1060" i="1"/>
  <c r="T1060" i="1"/>
  <c r="N1060" i="1"/>
  <c r="M1059" i="1"/>
  <c r="P1059" i="1" s="1"/>
  <c r="Q1059" i="1" s="1"/>
  <c r="R1059" i="1"/>
  <c r="S1059" i="1"/>
  <c r="T1059" i="1"/>
  <c r="N1059" i="1"/>
  <c r="M1058" i="1"/>
  <c r="P1058" i="1" s="1"/>
  <c r="Q1058" i="1" s="1"/>
  <c r="R1058" i="1"/>
  <c r="S1058" i="1" s="1"/>
  <c r="T1058" i="1"/>
  <c r="N1058" i="1"/>
  <c r="M1057" i="1"/>
  <c r="P1057" i="1" s="1"/>
  <c r="Q1057" i="1" s="1"/>
  <c r="R1057" i="1"/>
  <c r="S1057" i="1"/>
  <c r="T1057" i="1"/>
  <c r="N1057" i="1"/>
  <c r="M1056" i="1"/>
  <c r="P1056" i="1"/>
  <c r="Q1056" i="1"/>
  <c r="R1056" i="1"/>
  <c r="S1056" i="1" s="1"/>
  <c r="T1056" i="1"/>
  <c r="N1056" i="1"/>
  <c r="M1055" i="1"/>
  <c r="P1055" i="1" s="1"/>
  <c r="Q1055" i="1" s="1"/>
  <c r="R1055" i="1"/>
  <c r="S1055" i="1"/>
  <c r="T1055" i="1"/>
  <c r="N1055" i="1"/>
  <c r="M1054" i="1"/>
  <c r="P1054" i="1" s="1"/>
  <c r="Q1054" i="1" s="1"/>
  <c r="R1054" i="1"/>
  <c r="S1054" i="1" s="1"/>
  <c r="T1054" i="1"/>
  <c r="N1054" i="1"/>
  <c r="M1053" i="1"/>
  <c r="P1053" i="1" s="1"/>
  <c r="Q1053" i="1" s="1"/>
  <c r="R1053" i="1"/>
  <c r="S1053" i="1" s="1"/>
  <c r="T1053" i="1"/>
  <c r="N1053" i="1"/>
  <c r="M1052" i="1"/>
  <c r="P1052" i="1" s="1"/>
  <c r="Q1052" i="1" s="1"/>
  <c r="R1052" i="1"/>
  <c r="S1052" i="1"/>
  <c r="T1052" i="1"/>
  <c r="N1052" i="1"/>
  <c r="M1051" i="1"/>
  <c r="P1051" i="1" s="1"/>
  <c r="Q1051" i="1" s="1"/>
  <c r="R1051" i="1"/>
  <c r="S1051" i="1" s="1"/>
  <c r="T1051" i="1"/>
  <c r="N1051" i="1"/>
  <c r="M1050" i="1"/>
  <c r="P1050" i="1"/>
  <c r="Q1050" i="1"/>
  <c r="R1050" i="1"/>
  <c r="S1050" i="1"/>
  <c r="T1050" i="1"/>
  <c r="N1050" i="1"/>
  <c r="M1049" i="1"/>
  <c r="P1049" i="1" s="1"/>
  <c r="Q1049" i="1" s="1"/>
  <c r="R1049" i="1"/>
  <c r="S1049" i="1" s="1"/>
  <c r="T1049" i="1"/>
  <c r="N1049" i="1"/>
  <c r="M1048" i="1"/>
  <c r="P1048" i="1"/>
  <c r="Q1048" i="1" s="1"/>
  <c r="R1048" i="1"/>
  <c r="S1048" i="1" s="1"/>
  <c r="T1048" i="1"/>
  <c r="N1048" i="1"/>
  <c r="M1047" i="1"/>
  <c r="P1047" i="1" s="1"/>
  <c r="Q1047" i="1" s="1"/>
  <c r="R1047" i="1"/>
  <c r="S1047" i="1" s="1"/>
  <c r="T1047" i="1"/>
  <c r="N1047" i="1"/>
  <c r="M1046" i="1"/>
  <c r="P1046" i="1"/>
  <c r="Q1046" i="1" s="1"/>
  <c r="R1046" i="1"/>
  <c r="S1046" i="1"/>
  <c r="T1046" i="1"/>
  <c r="N1046" i="1"/>
  <c r="M1045" i="1"/>
  <c r="P1045" i="1"/>
  <c r="Q1045" i="1" s="1"/>
  <c r="R1045" i="1"/>
  <c r="S1045" i="1"/>
  <c r="T1045" i="1"/>
  <c r="N1045" i="1"/>
  <c r="M1044" i="1"/>
  <c r="P1044" i="1"/>
  <c r="Q1044" i="1"/>
  <c r="R1044" i="1"/>
  <c r="S1044" i="1"/>
  <c r="T1044" i="1"/>
  <c r="N1044" i="1"/>
  <c r="M1043" i="1"/>
  <c r="P1043" i="1"/>
  <c r="Q1043" i="1"/>
  <c r="R1043" i="1"/>
  <c r="S1043" i="1"/>
  <c r="T1043" i="1"/>
  <c r="N1043" i="1"/>
  <c r="M1042" i="1"/>
  <c r="P1042" i="1" s="1"/>
  <c r="Q1042" i="1" s="1"/>
  <c r="R1042" i="1"/>
  <c r="S1042" i="1"/>
  <c r="T1042" i="1"/>
  <c r="N1042" i="1"/>
  <c r="M1041" i="1"/>
  <c r="P1041" i="1"/>
  <c r="Q1041" i="1"/>
  <c r="R1041" i="1"/>
  <c r="S1041" i="1"/>
  <c r="T1041" i="1"/>
  <c r="N1041" i="1"/>
  <c r="M1040" i="1"/>
  <c r="P1040" i="1"/>
  <c r="Q1040" i="1" s="1"/>
  <c r="R1040" i="1"/>
  <c r="S1040" i="1"/>
  <c r="T1040" i="1"/>
  <c r="N1040" i="1"/>
  <c r="M1039" i="1"/>
  <c r="P1039" i="1"/>
  <c r="Q1039" i="1"/>
  <c r="R1039" i="1"/>
  <c r="S1039" i="1"/>
  <c r="T1039" i="1"/>
  <c r="N1039" i="1"/>
  <c r="M1038" i="1"/>
  <c r="P1038" i="1" s="1"/>
  <c r="Q1038" i="1" s="1"/>
  <c r="R1038" i="1"/>
  <c r="S1038" i="1"/>
  <c r="T1038" i="1"/>
  <c r="N1038" i="1"/>
  <c r="M1037" i="1"/>
  <c r="P1037" i="1" s="1"/>
  <c r="Q1037" i="1" s="1"/>
  <c r="R1037" i="1"/>
  <c r="S1037" i="1"/>
  <c r="T1037" i="1"/>
  <c r="N1037" i="1"/>
  <c r="M1036" i="1"/>
  <c r="P1036" i="1"/>
  <c r="Q1036" i="1"/>
  <c r="R1036" i="1"/>
  <c r="S1036" i="1"/>
  <c r="T1036" i="1"/>
  <c r="N1036" i="1"/>
  <c r="M1035" i="1"/>
  <c r="P1035" i="1"/>
  <c r="Q1035" i="1" s="1"/>
  <c r="R1035" i="1"/>
  <c r="S1035" i="1"/>
  <c r="T1035" i="1"/>
  <c r="N1035" i="1"/>
  <c r="M1034" i="1"/>
  <c r="P1034" i="1" s="1"/>
  <c r="Q1034" i="1" s="1"/>
  <c r="R1034" i="1"/>
  <c r="S1034" i="1"/>
  <c r="T1034" i="1"/>
  <c r="N1034" i="1"/>
  <c r="M1033" i="1"/>
  <c r="P1033" i="1"/>
  <c r="Q1033" i="1"/>
  <c r="R1033" i="1"/>
  <c r="S1033" i="1"/>
  <c r="T1033" i="1"/>
  <c r="N1033" i="1"/>
  <c r="M1032" i="1"/>
  <c r="P1032" i="1" s="1"/>
  <c r="Q1032" i="1" s="1"/>
  <c r="R1032" i="1"/>
  <c r="S1032" i="1"/>
  <c r="T1032" i="1"/>
  <c r="N1032" i="1"/>
  <c r="M1031" i="1"/>
  <c r="P1031" i="1" s="1"/>
  <c r="Q1031" i="1" s="1"/>
  <c r="R1031" i="1"/>
  <c r="S1031" i="1"/>
  <c r="T1031" i="1"/>
  <c r="N1031" i="1"/>
  <c r="M1030" i="1"/>
  <c r="P1030" i="1" s="1"/>
  <c r="Q1030" i="1" s="1"/>
  <c r="R1030" i="1"/>
  <c r="S1030" i="1"/>
  <c r="T1030" i="1"/>
  <c r="N1030" i="1"/>
  <c r="M1029" i="1"/>
  <c r="P1029" i="1" s="1"/>
  <c r="Q1029" i="1" s="1"/>
  <c r="R1029" i="1"/>
  <c r="S1029" i="1"/>
  <c r="T1029" i="1"/>
  <c r="N1029" i="1"/>
  <c r="M1028" i="1"/>
  <c r="P1028" i="1" s="1"/>
  <c r="Q1028" i="1" s="1"/>
  <c r="N1028" i="1"/>
  <c r="M1027" i="1"/>
  <c r="P1027" i="1" s="1"/>
  <c r="Q1027" i="1" s="1"/>
  <c r="R1027" i="1"/>
  <c r="S1027" i="1"/>
  <c r="T1027" i="1"/>
  <c r="N1027" i="1"/>
  <c r="M1026" i="1"/>
  <c r="P1026" i="1"/>
  <c r="Q1026" i="1"/>
  <c r="R1026" i="1"/>
  <c r="S1026" i="1"/>
  <c r="T1026" i="1"/>
  <c r="N1026" i="1"/>
  <c r="M1025" i="1"/>
  <c r="P1025" i="1"/>
  <c r="Q1025" i="1" s="1"/>
  <c r="R1025" i="1"/>
  <c r="S1025" i="1"/>
  <c r="T1025" i="1"/>
  <c r="N1025" i="1"/>
  <c r="M1024" i="1"/>
  <c r="P1024" i="1" s="1"/>
  <c r="Q1024" i="1" s="1"/>
  <c r="R1024" i="1"/>
  <c r="S1024" i="1" s="1"/>
  <c r="T1024" i="1"/>
  <c r="N1024" i="1"/>
  <c r="M1023" i="1"/>
  <c r="P1023" i="1" s="1"/>
  <c r="Q1023" i="1" s="1"/>
  <c r="R1023" i="1"/>
  <c r="S1023" i="1"/>
  <c r="T1023" i="1"/>
  <c r="N1023" i="1"/>
  <c r="M1022" i="1"/>
  <c r="P1022" i="1" s="1"/>
  <c r="Q1022" i="1" s="1"/>
  <c r="R1022" i="1"/>
  <c r="S1022" i="1" s="1"/>
  <c r="T1022" i="1"/>
  <c r="N1022" i="1"/>
  <c r="M1021" i="1"/>
  <c r="P1021" i="1" s="1"/>
  <c r="Q1021" i="1" s="1"/>
  <c r="R1021" i="1"/>
  <c r="S1021" i="1"/>
  <c r="T1021" i="1"/>
  <c r="N1021" i="1"/>
  <c r="M1020" i="1"/>
  <c r="P1020" i="1" s="1"/>
  <c r="Q1020" i="1" s="1"/>
  <c r="R1020" i="1"/>
  <c r="S1020" i="1" s="1"/>
  <c r="T1020" i="1"/>
  <c r="N1020" i="1"/>
  <c r="M1019" i="1"/>
  <c r="P1019" i="1" s="1"/>
  <c r="Q1019" i="1" s="1"/>
  <c r="R1019" i="1"/>
  <c r="S1019" i="1"/>
  <c r="T1019" i="1"/>
  <c r="N1019" i="1"/>
  <c r="M1018" i="1"/>
  <c r="P1018" i="1" s="1"/>
  <c r="Q1018" i="1" s="1"/>
  <c r="R1018" i="1"/>
  <c r="S1018" i="1"/>
  <c r="T1018" i="1"/>
  <c r="N1018" i="1"/>
  <c r="M1017" i="1"/>
  <c r="P1017" i="1" s="1"/>
  <c r="Q1017" i="1" s="1"/>
  <c r="R1017" i="1"/>
  <c r="S1017" i="1"/>
  <c r="T1017" i="1"/>
  <c r="N1017" i="1"/>
  <c r="M1016" i="1"/>
  <c r="P1016" i="1"/>
  <c r="Q1016" i="1"/>
  <c r="R1016" i="1"/>
  <c r="S1016" i="1"/>
  <c r="T1016" i="1"/>
  <c r="N1016" i="1"/>
  <c r="M1015" i="1"/>
  <c r="P1015" i="1" s="1"/>
  <c r="Q1015" i="1" s="1"/>
  <c r="R1015" i="1"/>
  <c r="S1015" i="1"/>
  <c r="T1015" i="1"/>
  <c r="N1015" i="1"/>
  <c r="M1014" i="1"/>
  <c r="P1014" i="1" s="1"/>
  <c r="Q1014" i="1" s="1"/>
  <c r="R1014" i="1"/>
  <c r="S1014" i="1"/>
  <c r="T1014" i="1"/>
  <c r="N1014" i="1"/>
  <c r="M1013" i="1"/>
  <c r="P1013" i="1" s="1"/>
  <c r="Q1013" i="1" s="1"/>
  <c r="R1013" i="1"/>
  <c r="S1013" i="1"/>
  <c r="T1013" i="1"/>
  <c r="N1013" i="1"/>
  <c r="M1012" i="1"/>
  <c r="P1012" i="1" s="1"/>
  <c r="Q1012" i="1" s="1"/>
  <c r="N1012" i="1"/>
  <c r="M1011" i="1"/>
  <c r="P1011" i="1"/>
  <c r="Q1011" i="1"/>
  <c r="R1011" i="1"/>
  <c r="S1011" i="1" s="1"/>
  <c r="T1011" i="1"/>
  <c r="N1011" i="1"/>
  <c r="M1010" i="1"/>
  <c r="P1010" i="1" s="1"/>
  <c r="Q1010" i="1" s="1"/>
  <c r="R1010" i="1"/>
  <c r="S1010" i="1"/>
  <c r="T1010" i="1"/>
  <c r="N1010" i="1"/>
  <c r="M1009" i="1"/>
  <c r="P1009" i="1"/>
  <c r="Q1009" i="1"/>
  <c r="R1009" i="1"/>
  <c r="S1009" i="1"/>
  <c r="T1009" i="1"/>
  <c r="N1009" i="1"/>
  <c r="M1008" i="1"/>
  <c r="P1008" i="1"/>
  <c r="Q1008" i="1"/>
  <c r="R1008" i="1"/>
  <c r="S1008" i="1"/>
  <c r="T1008" i="1"/>
  <c r="N1008" i="1"/>
  <c r="M1007" i="1"/>
  <c r="P1007" i="1"/>
  <c r="Q1007" i="1"/>
  <c r="R1007" i="1"/>
  <c r="S1007" i="1"/>
  <c r="T1007" i="1"/>
  <c r="N1007" i="1"/>
  <c r="M1006" i="1"/>
  <c r="P1006" i="1" s="1"/>
  <c r="Q1006" i="1" s="1"/>
  <c r="R1006" i="1"/>
  <c r="S1006" i="1"/>
  <c r="T1006" i="1"/>
  <c r="N1006" i="1"/>
  <c r="M1005" i="1"/>
  <c r="P1005" i="1"/>
  <c r="Q1005" i="1"/>
  <c r="R1005" i="1"/>
  <c r="S1005" i="1"/>
  <c r="T1005" i="1"/>
  <c r="N1005" i="1"/>
  <c r="M1004" i="1"/>
  <c r="P1004" i="1" s="1"/>
  <c r="Q1004" i="1" s="1"/>
  <c r="R1004" i="1"/>
  <c r="S1004" i="1"/>
  <c r="T1004" i="1"/>
  <c r="N1004" i="1"/>
  <c r="M1003" i="1"/>
  <c r="P1003" i="1" s="1"/>
  <c r="Q1003" i="1" s="1"/>
  <c r="R1003" i="1"/>
  <c r="S1003" i="1"/>
  <c r="T1003" i="1"/>
  <c r="N1003" i="1"/>
  <c r="M1002" i="1"/>
  <c r="P1002" i="1" s="1"/>
  <c r="Q1002" i="1" s="1"/>
  <c r="R1002" i="1"/>
  <c r="S1002" i="1" s="1"/>
  <c r="T1002" i="1"/>
  <c r="N1002" i="1"/>
  <c r="M1001" i="1"/>
  <c r="P1001" i="1"/>
  <c r="Q1001" i="1"/>
  <c r="R1001" i="1"/>
  <c r="S1001" i="1"/>
  <c r="T1001" i="1"/>
  <c r="N1001" i="1"/>
  <c r="M1000" i="1"/>
  <c r="P1000" i="1" s="1"/>
  <c r="Q1000" i="1" s="1"/>
  <c r="R1000" i="1"/>
  <c r="S1000" i="1"/>
  <c r="T1000" i="1"/>
  <c r="N1000" i="1"/>
  <c r="M999" i="1"/>
  <c r="P999" i="1" s="1"/>
  <c r="Q999" i="1" s="1"/>
  <c r="N999" i="1"/>
  <c r="M998" i="1"/>
  <c r="P998" i="1" s="1"/>
  <c r="Q998" i="1" s="1"/>
  <c r="R998" i="1"/>
  <c r="S998" i="1"/>
  <c r="T998" i="1"/>
  <c r="N998" i="1"/>
  <c r="M997" i="1"/>
  <c r="P997" i="1" s="1"/>
  <c r="Q997" i="1" s="1"/>
  <c r="R997" i="1"/>
  <c r="S997" i="1"/>
  <c r="T997" i="1"/>
  <c r="N997" i="1"/>
  <c r="M996" i="1"/>
  <c r="P996" i="1" s="1"/>
  <c r="Q996" i="1" s="1"/>
  <c r="R996" i="1"/>
  <c r="S996" i="1"/>
  <c r="T996" i="1"/>
  <c r="N996" i="1"/>
  <c r="M995" i="1"/>
  <c r="P995" i="1" s="1"/>
  <c r="Q995" i="1" s="1"/>
  <c r="R995" i="1"/>
  <c r="S995" i="1"/>
  <c r="T995" i="1"/>
  <c r="N995" i="1"/>
  <c r="M994" i="1"/>
  <c r="P994" i="1" s="1"/>
  <c r="Q994" i="1" s="1"/>
  <c r="R994" i="1"/>
  <c r="S994" i="1"/>
  <c r="T994" i="1"/>
  <c r="N994" i="1"/>
  <c r="M993" i="1"/>
  <c r="P993" i="1"/>
  <c r="Q993" i="1"/>
  <c r="R993" i="1"/>
  <c r="S993" i="1"/>
  <c r="T993" i="1"/>
  <c r="N993" i="1"/>
  <c r="M992" i="1"/>
  <c r="P992" i="1" s="1"/>
  <c r="Q992" i="1" s="1"/>
  <c r="R992" i="1"/>
  <c r="S992" i="1"/>
  <c r="T992" i="1"/>
  <c r="N992" i="1"/>
  <c r="M991" i="1"/>
  <c r="P991" i="1"/>
  <c r="Q991" i="1" s="1"/>
  <c r="R991" i="1"/>
  <c r="S991" i="1"/>
  <c r="T991" i="1"/>
  <c r="N991" i="1"/>
  <c r="M990" i="1"/>
  <c r="P990" i="1" s="1"/>
  <c r="Q990" i="1" s="1"/>
  <c r="R990" i="1"/>
  <c r="S990" i="1"/>
  <c r="T990" i="1"/>
  <c r="N990" i="1"/>
  <c r="M989" i="1"/>
  <c r="P989" i="1"/>
  <c r="Q989" i="1" s="1"/>
  <c r="R989" i="1"/>
  <c r="S989" i="1"/>
  <c r="T989" i="1"/>
  <c r="N989" i="1"/>
  <c r="M988" i="1"/>
  <c r="P988" i="1" s="1"/>
  <c r="Q988" i="1" s="1"/>
  <c r="N988" i="1"/>
  <c r="M987" i="1"/>
  <c r="P987" i="1" s="1"/>
  <c r="Q987" i="1" s="1"/>
  <c r="R987" i="1"/>
  <c r="S987" i="1" s="1"/>
  <c r="T987" i="1"/>
  <c r="N987" i="1"/>
  <c r="M986" i="1"/>
  <c r="P986" i="1" s="1"/>
  <c r="Q986" i="1" s="1"/>
  <c r="R986" i="1"/>
  <c r="S986" i="1"/>
  <c r="T986" i="1"/>
  <c r="N986" i="1"/>
  <c r="M985" i="1"/>
  <c r="P985" i="1" s="1"/>
  <c r="Q985" i="1" s="1"/>
  <c r="R985" i="1"/>
  <c r="S985" i="1"/>
  <c r="T985" i="1"/>
  <c r="N985" i="1"/>
  <c r="M984" i="1"/>
  <c r="P984" i="1" s="1"/>
  <c r="Q984" i="1" s="1"/>
  <c r="R984" i="1"/>
  <c r="S984" i="1" s="1"/>
  <c r="T984" i="1"/>
  <c r="N984" i="1"/>
  <c r="M983" i="1"/>
  <c r="P983" i="1" s="1"/>
  <c r="Q983" i="1" s="1"/>
  <c r="R983" i="1"/>
  <c r="S983" i="1"/>
  <c r="T983" i="1"/>
  <c r="N983" i="1"/>
  <c r="M982" i="1"/>
  <c r="P982" i="1" s="1"/>
  <c r="Q982" i="1" s="1"/>
  <c r="R982" i="1"/>
  <c r="S982" i="1"/>
  <c r="T982" i="1"/>
  <c r="N982" i="1"/>
  <c r="M981" i="1"/>
  <c r="P981" i="1"/>
  <c r="Q981" i="1"/>
  <c r="R981" i="1"/>
  <c r="S981" i="1"/>
  <c r="T981" i="1"/>
  <c r="N981" i="1"/>
  <c r="M980" i="1"/>
  <c r="P980" i="1" s="1"/>
  <c r="Q980" i="1" s="1"/>
  <c r="R980" i="1"/>
  <c r="S980" i="1"/>
  <c r="T980" i="1"/>
  <c r="N980" i="1"/>
  <c r="M979" i="1"/>
  <c r="P979" i="1" s="1"/>
  <c r="Q979" i="1" s="1"/>
  <c r="R979" i="1"/>
  <c r="S979" i="1"/>
  <c r="T979" i="1"/>
  <c r="N979" i="1"/>
  <c r="M978" i="1"/>
  <c r="P978" i="1" s="1"/>
  <c r="Q978" i="1" s="1"/>
  <c r="R978" i="1"/>
  <c r="S978" i="1"/>
  <c r="T978" i="1"/>
  <c r="N978" i="1"/>
  <c r="M977" i="1"/>
  <c r="P977" i="1" s="1"/>
  <c r="Q977" i="1" s="1"/>
  <c r="R977" i="1"/>
  <c r="S977" i="1"/>
  <c r="T977" i="1"/>
  <c r="N977" i="1"/>
  <c r="M976" i="1"/>
  <c r="P976" i="1" s="1"/>
  <c r="Q976" i="1" s="1"/>
  <c r="R976" i="1"/>
  <c r="S976" i="1"/>
  <c r="T976" i="1"/>
  <c r="N976" i="1"/>
  <c r="M975" i="1"/>
  <c r="P975" i="1"/>
  <c r="Q975" i="1" s="1"/>
  <c r="R975" i="1"/>
  <c r="S975" i="1"/>
  <c r="T975" i="1"/>
  <c r="N975" i="1"/>
  <c r="M974" i="1"/>
  <c r="P974" i="1"/>
  <c r="Q974" i="1"/>
  <c r="R974" i="1"/>
  <c r="S974" i="1"/>
  <c r="T974" i="1"/>
  <c r="N974" i="1"/>
  <c r="M973" i="1"/>
  <c r="P973" i="1" s="1"/>
  <c r="Q973" i="1" s="1"/>
  <c r="R973" i="1"/>
  <c r="S973" i="1"/>
  <c r="T973" i="1"/>
  <c r="N973" i="1"/>
  <c r="M972" i="1"/>
  <c r="P972" i="1" s="1"/>
  <c r="Q972" i="1" s="1"/>
  <c r="R972" i="1"/>
  <c r="S972" i="1" s="1"/>
  <c r="T972" i="1"/>
  <c r="N972" i="1"/>
  <c r="M971" i="1"/>
  <c r="P971" i="1"/>
  <c r="Q971" i="1" s="1"/>
  <c r="R971" i="1"/>
  <c r="S971" i="1"/>
  <c r="T971" i="1"/>
  <c r="N971" i="1"/>
  <c r="M970" i="1"/>
  <c r="P970" i="1" s="1"/>
  <c r="Q970" i="1" s="1"/>
  <c r="R970" i="1"/>
  <c r="S970" i="1"/>
  <c r="T970" i="1"/>
  <c r="N970" i="1"/>
  <c r="M969" i="1"/>
  <c r="P969" i="1" s="1"/>
  <c r="Q969" i="1" s="1"/>
  <c r="R969" i="1"/>
  <c r="S969" i="1" s="1"/>
  <c r="T969" i="1"/>
  <c r="N969" i="1"/>
  <c r="M968" i="1"/>
  <c r="P968" i="1" s="1"/>
  <c r="Q968" i="1" s="1"/>
  <c r="R968" i="1"/>
  <c r="S968" i="1"/>
  <c r="T968" i="1"/>
  <c r="N968" i="1"/>
  <c r="M967" i="1"/>
  <c r="P967" i="1" s="1"/>
  <c r="Q967" i="1" s="1"/>
  <c r="R967" i="1"/>
  <c r="S967" i="1"/>
  <c r="T967" i="1"/>
  <c r="N967" i="1"/>
  <c r="M966" i="1"/>
  <c r="P966" i="1"/>
  <c r="Q966" i="1"/>
  <c r="R966" i="1"/>
  <c r="S966" i="1"/>
  <c r="T966" i="1"/>
  <c r="N966" i="1"/>
  <c r="M965" i="1"/>
  <c r="P965" i="1" s="1"/>
  <c r="Q965" i="1" s="1"/>
  <c r="R965" i="1"/>
  <c r="S965" i="1"/>
  <c r="T965" i="1"/>
  <c r="N965" i="1"/>
  <c r="M964" i="1"/>
  <c r="P964" i="1" s="1"/>
  <c r="Q964" i="1" s="1"/>
  <c r="R964" i="1"/>
  <c r="S964" i="1"/>
  <c r="T964" i="1"/>
  <c r="N964" i="1"/>
  <c r="M963" i="1"/>
  <c r="P963" i="1"/>
  <c r="Q963" i="1"/>
  <c r="R963" i="1"/>
  <c r="S963" i="1"/>
  <c r="T963" i="1"/>
  <c r="N963" i="1"/>
  <c r="M962" i="1"/>
  <c r="P962" i="1" s="1"/>
  <c r="Q962" i="1" s="1"/>
  <c r="R962" i="1"/>
  <c r="S962" i="1"/>
  <c r="T962" i="1"/>
  <c r="N962" i="1"/>
  <c r="M961" i="1"/>
  <c r="P961" i="1" s="1"/>
  <c r="Q961" i="1" s="1"/>
  <c r="R961" i="1"/>
  <c r="S961" i="1"/>
  <c r="T961" i="1"/>
  <c r="N961" i="1"/>
  <c r="M960" i="1"/>
  <c r="P960" i="1" s="1"/>
  <c r="Q960" i="1" s="1"/>
  <c r="R960" i="1"/>
  <c r="S960" i="1"/>
  <c r="T960" i="1"/>
  <c r="N960" i="1"/>
  <c r="M959" i="1"/>
  <c r="P959" i="1" s="1"/>
  <c r="Q959" i="1" s="1"/>
  <c r="R959" i="1"/>
  <c r="S959" i="1"/>
  <c r="T959" i="1"/>
  <c r="N959" i="1"/>
  <c r="M958" i="1"/>
  <c r="P958" i="1" s="1"/>
  <c r="Q958" i="1" s="1"/>
  <c r="R958" i="1"/>
  <c r="S958" i="1"/>
  <c r="T958" i="1"/>
  <c r="N958" i="1"/>
  <c r="M957" i="1"/>
  <c r="P957" i="1" s="1"/>
  <c r="Q957" i="1" s="1"/>
  <c r="R957" i="1"/>
  <c r="S957" i="1"/>
  <c r="T957" i="1"/>
  <c r="N957" i="1"/>
  <c r="M956" i="1"/>
  <c r="P956" i="1" s="1"/>
  <c r="Q956" i="1" s="1"/>
  <c r="R956" i="1"/>
  <c r="S956" i="1"/>
  <c r="T956" i="1"/>
  <c r="N956" i="1"/>
  <c r="M955" i="1"/>
  <c r="P955" i="1" s="1"/>
  <c r="Q955" i="1" s="1"/>
  <c r="N955" i="1"/>
  <c r="M954" i="1"/>
  <c r="P954" i="1"/>
  <c r="Q954" i="1"/>
  <c r="R954" i="1"/>
  <c r="S954" i="1"/>
  <c r="T954" i="1"/>
  <c r="N954" i="1"/>
  <c r="M953" i="1"/>
  <c r="P953" i="1" s="1"/>
  <c r="Q953" i="1" s="1"/>
  <c r="R953" i="1"/>
  <c r="S953" i="1" s="1"/>
  <c r="T953" i="1"/>
  <c r="N953" i="1"/>
  <c r="M952" i="1"/>
  <c r="P952" i="1" s="1"/>
  <c r="Q952" i="1" s="1"/>
  <c r="R952" i="1"/>
  <c r="S952" i="1"/>
  <c r="T952" i="1"/>
  <c r="N952" i="1"/>
  <c r="M951" i="1"/>
  <c r="P951" i="1" s="1"/>
  <c r="Q951" i="1" s="1"/>
  <c r="R951" i="1"/>
  <c r="S951" i="1"/>
  <c r="T951" i="1"/>
  <c r="N951" i="1"/>
  <c r="M950" i="1"/>
  <c r="P950" i="1"/>
  <c r="Q950" i="1"/>
  <c r="R950" i="1"/>
  <c r="S950" i="1"/>
  <c r="T950" i="1"/>
  <c r="N950" i="1"/>
  <c r="M949" i="1"/>
  <c r="P949" i="1" s="1"/>
  <c r="Q949" i="1" s="1"/>
  <c r="R949" i="1"/>
  <c r="S949" i="1"/>
  <c r="T949" i="1"/>
  <c r="N949" i="1"/>
  <c r="M948" i="1"/>
  <c r="P948" i="1" s="1"/>
  <c r="Q948" i="1" s="1"/>
  <c r="R948" i="1"/>
  <c r="S948" i="1"/>
  <c r="T948" i="1"/>
  <c r="N948" i="1"/>
  <c r="M947" i="1"/>
  <c r="P947" i="1" s="1"/>
  <c r="Q947" i="1" s="1"/>
  <c r="R947" i="1"/>
  <c r="S947" i="1"/>
  <c r="T947" i="1"/>
  <c r="N947" i="1"/>
  <c r="M946" i="1"/>
  <c r="P946" i="1" s="1"/>
  <c r="Q946" i="1" s="1"/>
  <c r="N946" i="1"/>
  <c r="M945" i="1"/>
  <c r="P945" i="1" s="1"/>
  <c r="Q945" i="1" s="1"/>
  <c r="R945" i="1"/>
  <c r="S945" i="1"/>
  <c r="T945" i="1"/>
  <c r="N945" i="1"/>
  <c r="M944" i="1"/>
  <c r="P944" i="1" s="1"/>
  <c r="Q944" i="1" s="1"/>
  <c r="R944" i="1"/>
  <c r="S944" i="1"/>
  <c r="T944" i="1"/>
  <c r="N944" i="1"/>
  <c r="M943" i="1"/>
  <c r="P943" i="1" s="1"/>
  <c r="Q943" i="1" s="1"/>
  <c r="R943" i="1"/>
  <c r="S943" i="1"/>
  <c r="T943" i="1"/>
  <c r="N943" i="1"/>
  <c r="M942" i="1"/>
  <c r="P942" i="1"/>
  <c r="Q942" i="1"/>
  <c r="R942" i="1"/>
  <c r="S942" i="1"/>
  <c r="T942" i="1"/>
  <c r="N942" i="1"/>
  <c r="M941" i="1"/>
  <c r="P941" i="1" s="1"/>
  <c r="Q941" i="1" s="1"/>
  <c r="R941" i="1"/>
  <c r="S941" i="1"/>
  <c r="T941" i="1"/>
  <c r="N941" i="1"/>
  <c r="M940" i="1"/>
  <c r="P940" i="1" s="1"/>
  <c r="Q940" i="1" s="1"/>
  <c r="R940" i="1"/>
  <c r="S940" i="1" s="1"/>
  <c r="T940" i="1"/>
  <c r="N940" i="1"/>
  <c r="M939" i="1"/>
  <c r="P939" i="1" s="1"/>
  <c r="Q939" i="1" s="1"/>
  <c r="R939" i="1"/>
  <c r="S939" i="1"/>
  <c r="T939" i="1"/>
  <c r="N939" i="1"/>
  <c r="M938" i="1"/>
  <c r="P938" i="1" s="1"/>
  <c r="Q938" i="1" s="1"/>
  <c r="R938" i="1"/>
  <c r="S938" i="1" s="1"/>
  <c r="T938" i="1"/>
  <c r="N938" i="1"/>
  <c r="M937" i="1"/>
  <c r="P937" i="1"/>
  <c r="Q937" i="1"/>
  <c r="R937" i="1"/>
  <c r="S937" i="1"/>
  <c r="T937" i="1"/>
  <c r="N937" i="1"/>
  <c r="M936" i="1"/>
  <c r="P936" i="1" s="1"/>
  <c r="Q936" i="1" s="1"/>
  <c r="R936" i="1"/>
  <c r="S936" i="1" s="1"/>
  <c r="T936" i="1"/>
  <c r="N936" i="1"/>
  <c r="M935" i="1"/>
  <c r="P935" i="1" s="1"/>
  <c r="Q935" i="1" s="1"/>
  <c r="N935" i="1"/>
  <c r="M934" i="1"/>
  <c r="P934" i="1" s="1"/>
  <c r="Q934" i="1" s="1"/>
  <c r="R934" i="1"/>
  <c r="S934" i="1"/>
  <c r="T934" i="1"/>
  <c r="N934" i="1"/>
  <c r="M933" i="1"/>
  <c r="P933" i="1" s="1"/>
  <c r="Q933" i="1" s="1"/>
  <c r="R933" i="1"/>
  <c r="S933" i="1"/>
  <c r="T933" i="1"/>
  <c r="N933" i="1"/>
  <c r="M932" i="1"/>
  <c r="P932" i="1"/>
  <c r="Q932" i="1"/>
  <c r="R932" i="1"/>
  <c r="S932" i="1"/>
  <c r="T932" i="1"/>
  <c r="N932" i="1"/>
  <c r="M931" i="1"/>
  <c r="P931" i="1" s="1"/>
  <c r="Q931" i="1" s="1"/>
  <c r="N931" i="1"/>
  <c r="M930" i="1"/>
  <c r="P930" i="1" s="1"/>
  <c r="Q930" i="1" s="1"/>
  <c r="N930" i="1"/>
  <c r="M929" i="1"/>
  <c r="R929" i="1" s="1"/>
  <c r="S929" i="1" s="1"/>
  <c r="N929" i="1"/>
  <c r="M928" i="1"/>
  <c r="P928" i="1" s="1"/>
  <c r="Q928" i="1" s="1"/>
  <c r="N928" i="1"/>
  <c r="M927" i="1"/>
  <c r="P927" i="1" s="1"/>
  <c r="Q927" i="1" s="1"/>
  <c r="N927" i="1"/>
  <c r="M926" i="1"/>
  <c r="P926" i="1" s="1"/>
  <c r="Q926" i="1" s="1"/>
  <c r="N926" i="1"/>
  <c r="M925" i="1"/>
  <c r="P925" i="1" s="1"/>
  <c r="Q925" i="1" s="1"/>
  <c r="T925" i="1"/>
  <c r="N925" i="1"/>
  <c r="M924" i="1"/>
  <c r="P924" i="1" s="1"/>
  <c r="Q924" i="1" s="1"/>
  <c r="N924" i="1"/>
  <c r="M923" i="1"/>
  <c r="P923" i="1" s="1"/>
  <c r="Q923" i="1" s="1"/>
  <c r="N923" i="1"/>
  <c r="M922" i="1"/>
  <c r="P922" i="1" s="1"/>
  <c r="Q922" i="1" s="1"/>
  <c r="N922" i="1"/>
  <c r="M921" i="1"/>
  <c r="T921" i="1" s="1"/>
  <c r="P921" i="1"/>
  <c r="Q921" i="1" s="1"/>
  <c r="N921" i="1"/>
  <c r="M920" i="1"/>
  <c r="P920" i="1" s="1"/>
  <c r="Q920" i="1" s="1"/>
  <c r="N920" i="1"/>
  <c r="M919" i="1"/>
  <c r="P919" i="1" s="1"/>
  <c r="Q919" i="1" s="1"/>
  <c r="N919" i="1"/>
  <c r="M918" i="1"/>
  <c r="P918" i="1" s="1"/>
  <c r="Q918" i="1" s="1"/>
  <c r="N918" i="1"/>
  <c r="M917" i="1"/>
  <c r="P917" i="1" s="1"/>
  <c r="Q917" i="1" s="1"/>
  <c r="N917" i="1"/>
  <c r="M916" i="1"/>
  <c r="P916" i="1" s="1"/>
  <c r="Q916" i="1" s="1"/>
  <c r="N916" i="1"/>
  <c r="M915" i="1"/>
  <c r="P915" i="1" s="1"/>
  <c r="Q915" i="1" s="1"/>
  <c r="N915" i="1"/>
  <c r="M914" i="1"/>
  <c r="P914" i="1" s="1"/>
  <c r="Q914" i="1" s="1"/>
  <c r="N914" i="1"/>
  <c r="M913" i="1"/>
  <c r="P913" i="1" s="1"/>
  <c r="Q913" i="1" s="1"/>
  <c r="N913" i="1"/>
  <c r="M912" i="1"/>
  <c r="P912" i="1" s="1"/>
  <c r="Q912" i="1" s="1"/>
  <c r="N912" i="1"/>
  <c r="M911" i="1"/>
  <c r="P911" i="1" s="1"/>
  <c r="Q911" i="1" s="1"/>
  <c r="N911" i="1"/>
  <c r="M910" i="1"/>
  <c r="P910" i="1" s="1"/>
  <c r="Q910" i="1" s="1"/>
  <c r="N910" i="1"/>
  <c r="M909" i="1"/>
  <c r="P909" i="1" s="1"/>
  <c r="Q909" i="1" s="1"/>
  <c r="R909" i="1"/>
  <c r="S909" i="1" s="1"/>
  <c r="T909" i="1"/>
  <c r="N909" i="1"/>
  <c r="M908" i="1"/>
  <c r="P908" i="1" s="1"/>
  <c r="Q908" i="1" s="1"/>
  <c r="N908" i="1"/>
  <c r="M907" i="1"/>
  <c r="P907" i="1" s="1"/>
  <c r="Q907" i="1" s="1"/>
  <c r="T907" i="1"/>
  <c r="N907" i="1"/>
  <c r="M906" i="1"/>
  <c r="P906" i="1" s="1"/>
  <c r="Q906" i="1" s="1"/>
  <c r="N906" i="1"/>
  <c r="M905" i="1"/>
  <c r="P905" i="1" s="1"/>
  <c r="Q905" i="1" s="1"/>
  <c r="N905" i="1"/>
  <c r="M904" i="1"/>
  <c r="R904" i="1" s="1"/>
  <c r="S904" i="1" s="1"/>
  <c r="N904" i="1"/>
  <c r="M903" i="1"/>
  <c r="P903" i="1" s="1"/>
  <c r="Q903" i="1" s="1"/>
  <c r="N903" i="1"/>
  <c r="M902" i="1"/>
  <c r="P902" i="1" s="1"/>
  <c r="Q902" i="1" s="1"/>
  <c r="N902" i="1"/>
  <c r="M901" i="1"/>
  <c r="P901" i="1" s="1"/>
  <c r="Q901" i="1" s="1"/>
  <c r="N901" i="1"/>
  <c r="M900" i="1"/>
  <c r="P900" i="1" s="1"/>
  <c r="Q900" i="1" s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N866" i="1"/>
  <c r="M865" i="1"/>
  <c r="P865" i="1" s="1"/>
  <c r="Q865" i="1" s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 s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 s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 s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N457" i="1"/>
  <c r="M456" i="1"/>
  <c r="N456" i="1"/>
  <c r="M455" i="1"/>
  <c r="P455" i="1" s="1"/>
  <c r="Q455" i="1" s="1"/>
  <c r="N455" i="1"/>
  <c r="M454" i="1"/>
  <c r="P454" i="1" s="1"/>
  <c r="Q454" i="1" s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 s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1161" i="1" l="1"/>
  <c r="R1161" i="1"/>
  <c r="S1161" i="1" s="1"/>
  <c r="T1155" i="1"/>
  <c r="R1155" i="1"/>
  <c r="S1155" i="1" s="1"/>
  <c r="T1153" i="1"/>
  <c r="R1153" i="1"/>
  <c r="S1153" i="1" s="1"/>
  <c r="R1149" i="1"/>
  <c r="S1149" i="1" s="1"/>
  <c r="T1131" i="1"/>
  <c r="R1131" i="1"/>
  <c r="S1131" i="1" s="1"/>
  <c r="T1028" i="1"/>
  <c r="R1028" i="1"/>
  <c r="S1028" i="1" s="1"/>
  <c r="T1012" i="1"/>
  <c r="R1012" i="1"/>
  <c r="S1012" i="1" s="1"/>
  <c r="T999" i="1"/>
  <c r="R999" i="1"/>
  <c r="S999" i="1" s="1"/>
  <c r="T988" i="1"/>
  <c r="R988" i="1"/>
  <c r="S988" i="1" s="1"/>
  <c r="T955" i="1"/>
  <c r="R955" i="1"/>
  <c r="S955" i="1" s="1"/>
  <c r="T946" i="1"/>
  <c r="R946" i="1"/>
  <c r="S946" i="1" s="1"/>
  <c r="T935" i="1"/>
  <c r="R935" i="1"/>
  <c r="S935" i="1" s="1"/>
  <c r="R866" i="1"/>
  <c r="S866" i="1" s="1"/>
  <c r="T918" i="1"/>
  <c r="T902" i="1"/>
  <c r="R922" i="1"/>
  <c r="S922" i="1" s="1"/>
  <c r="R457" i="1"/>
  <c r="S457" i="1" s="1"/>
  <c r="T904" i="1"/>
  <c r="T454" i="1"/>
  <c r="P904" i="1"/>
  <c r="Q904" i="1" s="1"/>
  <c r="R897" i="1"/>
  <c r="S897" i="1" s="1"/>
  <c r="R900" i="1"/>
  <c r="S900" i="1" s="1"/>
  <c r="R905" i="1"/>
  <c r="S905" i="1" s="1"/>
  <c r="R919" i="1"/>
  <c r="S919" i="1" s="1"/>
  <c r="R921" i="1"/>
  <c r="S921" i="1" s="1"/>
  <c r="T923" i="1"/>
  <c r="T926" i="1"/>
  <c r="P369" i="1"/>
  <c r="Q369" i="1" s="1"/>
  <c r="R472" i="1"/>
  <c r="S472" i="1" s="1"/>
  <c r="T839" i="1"/>
  <c r="T911" i="1"/>
  <c r="R914" i="1"/>
  <c r="S914" i="1" s="1"/>
  <c r="T917" i="1"/>
  <c r="R926" i="1"/>
  <c r="S926" i="1" s="1"/>
  <c r="P929" i="1"/>
  <c r="Q929" i="1" s="1"/>
  <c r="T901" i="1"/>
  <c r="T906" i="1"/>
  <c r="R911" i="1"/>
  <c r="S911" i="1" s="1"/>
  <c r="T920" i="1"/>
  <c r="R295" i="1"/>
  <c r="S295" i="1" s="1"/>
  <c r="R298" i="1"/>
  <c r="S298" i="1" s="1"/>
  <c r="T900" i="1"/>
  <c r="R916" i="1"/>
  <c r="S916" i="1" s="1"/>
  <c r="T928" i="1"/>
  <c r="T396" i="1"/>
  <c r="R783" i="1"/>
  <c r="S783" i="1" s="1"/>
  <c r="R902" i="1"/>
  <c r="S902" i="1" s="1"/>
  <c r="T913" i="1"/>
  <c r="T148" i="1"/>
  <c r="R550" i="1"/>
  <c r="S550" i="1" s="1"/>
  <c r="R828" i="1"/>
  <c r="S828" i="1" s="1"/>
  <c r="R907" i="1"/>
  <c r="S907" i="1" s="1"/>
  <c r="R913" i="1"/>
  <c r="S913" i="1" s="1"/>
  <c r="T915" i="1"/>
  <c r="R918" i="1"/>
  <c r="S918" i="1" s="1"/>
  <c r="T929" i="1"/>
  <c r="R500" i="1"/>
  <c r="S500" i="1" s="1"/>
  <c r="R718" i="1"/>
  <c r="S718" i="1" s="1"/>
  <c r="R901" i="1"/>
  <c r="S901" i="1" s="1"/>
  <c r="T910" i="1"/>
  <c r="T912" i="1"/>
  <c r="R917" i="1"/>
  <c r="S917" i="1" s="1"/>
  <c r="R920" i="1"/>
  <c r="S920" i="1" s="1"/>
  <c r="R925" i="1"/>
  <c r="S925" i="1" s="1"/>
  <c r="T927" i="1"/>
  <c r="T931" i="1"/>
  <c r="T903" i="1"/>
  <c r="R906" i="1"/>
  <c r="S906" i="1" s="1"/>
  <c r="R910" i="1"/>
  <c r="S910" i="1" s="1"/>
  <c r="T914" i="1"/>
  <c r="T916" i="1"/>
  <c r="T919" i="1"/>
  <c r="R923" i="1"/>
  <c r="S923" i="1" s="1"/>
  <c r="R927" i="1"/>
  <c r="S927" i="1" s="1"/>
  <c r="R931" i="1"/>
  <c r="S931" i="1" s="1"/>
  <c r="T292" i="1"/>
  <c r="T345" i="1"/>
  <c r="T443" i="1"/>
  <c r="T865" i="1"/>
  <c r="R903" i="1"/>
  <c r="S903" i="1" s="1"/>
  <c r="T905" i="1"/>
  <c r="R912" i="1"/>
  <c r="S912" i="1" s="1"/>
  <c r="T922" i="1"/>
  <c r="T930" i="1"/>
  <c r="R930" i="1"/>
  <c r="S930" i="1" s="1"/>
  <c r="R928" i="1"/>
  <c r="S928" i="1" s="1"/>
  <c r="T924" i="1"/>
  <c r="R924" i="1"/>
  <c r="S924" i="1" s="1"/>
  <c r="R915" i="1"/>
  <c r="S915" i="1" s="1"/>
  <c r="T908" i="1"/>
  <c r="R908" i="1"/>
  <c r="S908" i="1" s="1"/>
  <c r="T899" i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<sst xmlns="http://schemas.openxmlformats.org/spreadsheetml/2006/main" count="7156" uniqueCount="148">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</sst>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1190"/>
  <sheetViews>
    <sheetView tabSelected="1" workbookViewId="0">
      <pane ySplit="1" topLeftCell="A1147" activePane="bottomLeft" state="frozen"/>
      <selection pane="bottomLeft" activeCell="A1191" sqref="A1191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1182</v>
      </c>
      <c r="W2" s="12">
        <f>SUM(P:P)</f>
        <v>614</v>
      </c>
      <c r="X2" s="15">
        <f>SUM(R:R)</f>
        <v>565</v>
      </c>
      <c r="Y2" s="20">
        <f>SUM(T:T)</f>
        <v>6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0.51945854483925546</v>
      </c>
      <c r="X4" s="16">
        <f>X2/V2</f>
        <v>0.47800338409475468</v>
      </c>
      <c r="Y4" s="21">
        <f>Y2/V2</f>
        <v>5.076142131979695E-3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14.894951140065146</v>
      </c>
      <c r="X6" s="23">
        <f>AVERAGE(S:S)</f>
        <v>14.51504424778761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1146" si="42">K892+L892</f>
        <v>208</v>
      </c>
      <c r="N892" s="30">
        <f t="shared" ref="N892:N1146" si="43">(L892-K892)*-1</f>
        <v>-4</v>
      </c>
      <c r="O892" s="30">
        <v>1</v>
      </c>
      <c r="P892" s="30">
        <f t="shared" ref="P892:P1146" si="44">IF(M892&gt;I892,1,0)</f>
        <v>0</v>
      </c>
      <c r="Q892" s="30" t="str">
        <f t="shared" ref="Q892:Q1146" si="45">IF(P892=1,(M892-I892), "")</f>
        <v/>
      </c>
      <c r="R892" s="30">
        <f t="shared" ref="R892:R1146" si="46">IF(M892&lt;I892, 1, 0)</f>
        <v>1</v>
      </c>
      <c r="S892" s="30">
        <f t="shared" ref="S892:S1146" si="47">IF(R892=1,(I892-M892),"")</f>
        <v>13.5</v>
      </c>
      <c r="T892" s="30">
        <f t="shared" ref="T892:T1146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  <row r="908" spans="1:20" ht="20" customHeight="1" x14ac:dyDescent="0.15">
      <c r="A908" s="9">
        <v>45719</v>
      </c>
      <c r="B908" s="9" t="s">
        <v>113</v>
      </c>
      <c r="C908" s="10" t="s">
        <v>37</v>
      </c>
      <c r="D908" s="10" t="s">
        <v>29</v>
      </c>
      <c r="E908" s="10">
        <v>0</v>
      </c>
      <c r="F908" s="10" t="s">
        <v>11</v>
      </c>
      <c r="G908" s="10" t="s">
        <v>43</v>
      </c>
      <c r="H908" s="10" t="s">
        <v>117</v>
      </c>
      <c r="I908" s="10">
        <v>221.5</v>
      </c>
      <c r="J908" s="11">
        <v>12.5</v>
      </c>
      <c r="K908" s="10">
        <v>119</v>
      </c>
      <c r="L908" s="10">
        <v>101</v>
      </c>
      <c r="M908" s="10">
        <f t="shared" si="42"/>
        <v>220</v>
      </c>
      <c r="N908" s="10">
        <f t="shared" si="43"/>
        <v>18</v>
      </c>
      <c r="O908" s="10">
        <v>1</v>
      </c>
      <c r="P908" s="10">
        <f t="shared" si="44"/>
        <v>0</v>
      </c>
      <c r="Q908" s="10" t="str">
        <f t="shared" si="45"/>
        <v/>
      </c>
      <c r="R908" s="10">
        <f t="shared" si="46"/>
        <v>1</v>
      </c>
      <c r="S908" s="10">
        <f t="shared" si="47"/>
        <v>1.5</v>
      </c>
      <c r="T908" s="10">
        <f t="shared" si="48"/>
        <v>0</v>
      </c>
    </row>
    <row r="909" spans="1:20" ht="20" customHeight="1" x14ac:dyDescent="0.15">
      <c r="A909" s="9">
        <v>45719</v>
      </c>
      <c r="B909" s="9" t="s">
        <v>113</v>
      </c>
      <c r="C909" s="10" t="s">
        <v>33</v>
      </c>
      <c r="D909" s="10" t="s">
        <v>21</v>
      </c>
      <c r="E909" s="10">
        <v>0</v>
      </c>
      <c r="F909" s="10" t="s">
        <v>64</v>
      </c>
      <c r="G909" s="10" t="s">
        <v>62</v>
      </c>
      <c r="H909" s="10" t="s">
        <v>84</v>
      </c>
      <c r="I909" s="10">
        <v>222</v>
      </c>
      <c r="J909" s="11">
        <v>-3.5</v>
      </c>
      <c r="K909" s="10">
        <v>119</v>
      </c>
      <c r="L909" s="10">
        <v>102</v>
      </c>
      <c r="M909" s="10">
        <f t="shared" si="42"/>
        <v>221</v>
      </c>
      <c r="N909" s="10">
        <f t="shared" si="43"/>
        <v>17</v>
      </c>
      <c r="O909" s="10">
        <v>1</v>
      </c>
      <c r="P909" s="10">
        <f t="shared" si="44"/>
        <v>0</v>
      </c>
      <c r="Q909" s="10" t="str">
        <f t="shared" si="45"/>
        <v/>
      </c>
      <c r="R909" s="10">
        <f t="shared" si="46"/>
        <v>1</v>
      </c>
      <c r="S909" s="10">
        <f t="shared" si="47"/>
        <v>1</v>
      </c>
      <c r="T909" s="10">
        <f t="shared" si="48"/>
        <v>0</v>
      </c>
    </row>
    <row r="910" spans="1:20" ht="20" customHeight="1" x14ac:dyDescent="0.15">
      <c r="A910" s="9">
        <v>45719</v>
      </c>
      <c r="B910" s="9" t="s">
        <v>113</v>
      </c>
      <c r="C910" s="10" t="s">
        <v>66</v>
      </c>
      <c r="D910" s="10" t="s">
        <v>27</v>
      </c>
      <c r="E910" s="10">
        <v>0</v>
      </c>
      <c r="F910" s="10" t="s">
        <v>44</v>
      </c>
      <c r="G910" s="10" t="s">
        <v>114</v>
      </c>
      <c r="H910" s="10" t="s">
        <v>57</v>
      </c>
      <c r="I910" s="10">
        <v>225.5</v>
      </c>
      <c r="J910" s="11">
        <v>-12.5</v>
      </c>
      <c r="K910" s="10">
        <v>90</v>
      </c>
      <c r="L910" s="10">
        <v>106</v>
      </c>
      <c r="M910" s="10">
        <f t="shared" si="42"/>
        <v>196</v>
      </c>
      <c r="N910" s="10">
        <f t="shared" si="43"/>
        <v>-16</v>
      </c>
      <c r="O910" s="10">
        <v>1</v>
      </c>
      <c r="P910" s="10">
        <f t="shared" si="44"/>
        <v>0</v>
      </c>
      <c r="Q910" s="10" t="str">
        <f t="shared" si="45"/>
        <v/>
      </c>
      <c r="R910" s="10">
        <f t="shared" si="46"/>
        <v>1</v>
      </c>
      <c r="S910" s="10">
        <f t="shared" si="47"/>
        <v>29.5</v>
      </c>
      <c r="T910" s="10">
        <f t="shared" si="48"/>
        <v>0</v>
      </c>
    </row>
    <row r="911" spans="1:20" ht="20" customHeight="1" x14ac:dyDescent="0.15">
      <c r="A911" s="9">
        <v>45719</v>
      </c>
      <c r="B911" s="9" t="s">
        <v>113</v>
      </c>
      <c r="C911" s="10" t="s">
        <v>25</v>
      </c>
      <c r="D911" s="10" t="s">
        <v>31</v>
      </c>
      <c r="E911" s="10">
        <v>0</v>
      </c>
      <c r="F911" s="10" t="s">
        <v>58</v>
      </c>
      <c r="G911" s="10" t="s">
        <v>105</v>
      </c>
      <c r="H911" s="10" t="s">
        <v>94</v>
      </c>
      <c r="I911" s="10">
        <v>250</v>
      </c>
      <c r="J911" s="11">
        <v>-6</v>
      </c>
      <c r="K911" s="10">
        <v>132</v>
      </c>
      <c r="L911" s="10">
        <v>130</v>
      </c>
      <c r="M911" s="10">
        <f t="shared" si="42"/>
        <v>262</v>
      </c>
      <c r="N911" s="10">
        <f t="shared" si="43"/>
        <v>2</v>
      </c>
      <c r="O911" s="10">
        <v>1</v>
      </c>
      <c r="P911" s="10">
        <f t="shared" si="44"/>
        <v>1</v>
      </c>
      <c r="Q911" s="10">
        <f t="shared" si="45"/>
        <v>12</v>
      </c>
      <c r="R911" s="10">
        <f t="shared" si="46"/>
        <v>0</v>
      </c>
      <c r="S911" s="10" t="str">
        <f t="shared" si="47"/>
        <v/>
      </c>
      <c r="T911" s="10">
        <f t="shared" si="48"/>
        <v>0</v>
      </c>
    </row>
    <row r="912" spans="1:20" ht="20" customHeight="1" x14ac:dyDescent="0.15">
      <c r="A912" s="9">
        <v>45719</v>
      </c>
      <c r="B912" s="9" t="s">
        <v>113</v>
      </c>
      <c r="C912" s="10" t="s">
        <v>30</v>
      </c>
      <c r="D912" s="10" t="s">
        <v>69</v>
      </c>
      <c r="E912" s="10">
        <v>0</v>
      </c>
      <c r="F912" s="10" t="s">
        <v>87</v>
      </c>
      <c r="G912" s="10" t="s">
        <v>81</v>
      </c>
      <c r="H912" s="10" t="s">
        <v>119</v>
      </c>
      <c r="I912" s="10">
        <v>220.5</v>
      </c>
      <c r="J912" s="11">
        <v>-11</v>
      </c>
      <c r="K912" s="10">
        <v>128</v>
      </c>
      <c r="L912" s="10">
        <v>137</v>
      </c>
      <c r="M912" s="10">
        <f t="shared" si="42"/>
        <v>265</v>
      </c>
      <c r="N912" s="10">
        <f t="shared" si="43"/>
        <v>-9</v>
      </c>
      <c r="O912" s="10">
        <v>1</v>
      </c>
      <c r="P912" s="10">
        <f t="shared" si="44"/>
        <v>1</v>
      </c>
      <c r="Q912" s="10">
        <f t="shared" si="45"/>
        <v>44.5</v>
      </c>
      <c r="R912" s="10">
        <f t="shared" si="46"/>
        <v>0</v>
      </c>
      <c r="S912" s="10" t="str">
        <f t="shared" si="47"/>
        <v/>
      </c>
      <c r="T912" s="10">
        <f t="shared" si="48"/>
        <v>0</v>
      </c>
    </row>
    <row r="913" spans="1:20" ht="20" customHeight="1" x14ac:dyDescent="0.15">
      <c r="A913" s="9">
        <v>45719</v>
      </c>
      <c r="B913" s="9" t="s">
        <v>113</v>
      </c>
      <c r="C913" s="10" t="s">
        <v>71</v>
      </c>
      <c r="D913" s="10" t="s">
        <v>68</v>
      </c>
      <c r="E913" s="10">
        <v>0</v>
      </c>
      <c r="F913" s="10" t="s">
        <v>55</v>
      </c>
      <c r="G913" s="10" t="s">
        <v>83</v>
      </c>
      <c r="H913" s="10" t="s">
        <v>12</v>
      </c>
      <c r="I913" s="10">
        <v>236.5</v>
      </c>
      <c r="J913" s="11">
        <v>-1.5</v>
      </c>
      <c r="K913" s="10">
        <v>122</v>
      </c>
      <c r="L913" s="10">
        <v>98</v>
      </c>
      <c r="M913" s="10">
        <f t="shared" si="42"/>
        <v>220</v>
      </c>
      <c r="N913" s="10">
        <f t="shared" si="43"/>
        <v>24</v>
      </c>
      <c r="O913" s="10">
        <v>1</v>
      </c>
      <c r="P913" s="10">
        <f t="shared" si="44"/>
        <v>0</v>
      </c>
      <c r="Q913" s="10" t="str">
        <f t="shared" si="45"/>
        <v/>
      </c>
      <c r="R913" s="10">
        <f t="shared" si="46"/>
        <v>1</v>
      </c>
      <c r="S913" s="10">
        <f t="shared" si="47"/>
        <v>16.5</v>
      </c>
      <c r="T913" s="10">
        <f t="shared" si="48"/>
        <v>0</v>
      </c>
    </row>
    <row r="914" spans="1:20" ht="20" customHeight="1" x14ac:dyDescent="0.15">
      <c r="A914" s="9">
        <v>45719</v>
      </c>
      <c r="B914" s="9" t="s">
        <v>113</v>
      </c>
      <c r="C914" s="10" t="s">
        <v>19</v>
      </c>
      <c r="D914" s="10" t="s">
        <v>32</v>
      </c>
      <c r="E914" s="10">
        <v>0</v>
      </c>
      <c r="F914" s="10" t="s">
        <v>47</v>
      </c>
      <c r="G914" s="10" t="s">
        <v>56</v>
      </c>
      <c r="H914" s="10" t="s">
        <v>107</v>
      </c>
      <c r="I914" s="10">
        <v>229.5</v>
      </c>
      <c r="J914" s="11">
        <v>9</v>
      </c>
      <c r="K914" s="10">
        <v>134</v>
      </c>
      <c r="L914" s="10">
        <v>106</v>
      </c>
      <c r="M914" s="10">
        <f t="shared" si="42"/>
        <v>240</v>
      </c>
      <c r="N914" s="10">
        <f t="shared" si="43"/>
        <v>28</v>
      </c>
      <c r="O914" s="10">
        <v>1</v>
      </c>
      <c r="P914" s="10">
        <f t="shared" si="44"/>
        <v>1</v>
      </c>
      <c r="Q914" s="10">
        <f t="shared" si="45"/>
        <v>10.5</v>
      </c>
      <c r="R914" s="10">
        <f t="shared" si="46"/>
        <v>0</v>
      </c>
      <c r="S914" s="10" t="str">
        <f t="shared" si="47"/>
        <v/>
      </c>
      <c r="T914" s="10">
        <f t="shared" si="48"/>
        <v>0</v>
      </c>
    </row>
    <row r="915" spans="1:20" ht="20" customHeight="1" x14ac:dyDescent="0.15">
      <c r="A915" s="29">
        <v>45720</v>
      </c>
      <c r="B915" s="29" t="s">
        <v>73</v>
      </c>
      <c r="C915" s="30" t="s">
        <v>23</v>
      </c>
      <c r="D915" s="30" t="s">
        <v>26</v>
      </c>
      <c r="E915" s="30">
        <v>0</v>
      </c>
      <c r="F915" s="30" t="s">
        <v>50</v>
      </c>
      <c r="G915" s="30" t="s">
        <v>15</v>
      </c>
      <c r="H915" s="30" t="s">
        <v>54</v>
      </c>
      <c r="I915" s="30">
        <v>208.5</v>
      </c>
      <c r="J915" s="31">
        <v>-6.5</v>
      </c>
      <c r="K915" s="30">
        <v>114</v>
      </c>
      <c r="L915" s="30">
        <v>113</v>
      </c>
      <c r="M915" s="30">
        <f t="shared" si="42"/>
        <v>227</v>
      </c>
      <c r="N915" s="30">
        <f t="shared" si="43"/>
        <v>1</v>
      </c>
      <c r="O915" s="30">
        <v>1</v>
      </c>
      <c r="P915" s="30">
        <f t="shared" si="44"/>
        <v>1</v>
      </c>
      <c r="Q915" s="30">
        <f t="shared" si="45"/>
        <v>18.5</v>
      </c>
      <c r="R915" s="30">
        <f t="shared" si="46"/>
        <v>0</v>
      </c>
      <c r="S915" s="30" t="str">
        <f t="shared" si="47"/>
        <v/>
      </c>
      <c r="T915" s="30">
        <f t="shared" si="48"/>
        <v>0</v>
      </c>
    </row>
    <row r="916" spans="1:20" ht="20" customHeight="1" x14ac:dyDescent="0.15">
      <c r="A916" s="29">
        <v>45720</v>
      </c>
      <c r="B916" s="29" t="s">
        <v>73</v>
      </c>
      <c r="C916" s="30" t="s">
        <v>30</v>
      </c>
      <c r="D916" s="30" t="s">
        <v>18</v>
      </c>
      <c r="E916" s="30">
        <v>0</v>
      </c>
      <c r="F916" s="30" t="s">
        <v>13</v>
      </c>
      <c r="G916" s="30" t="s">
        <v>39</v>
      </c>
      <c r="H916" s="30" t="s">
        <v>125</v>
      </c>
      <c r="I916" s="30">
        <v>229</v>
      </c>
      <c r="J916" s="31">
        <v>-4</v>
      </c>
      <c r="K916" s="30">
        <v>102</v>
      </c>
      <c r="L916" s="30">
        <v>115</v>
      </c>
      <c r="M916" s="30">
        <f t="shared" si="42"/>
        <v>217</v>
      </c>
      <c r="N916" s="30">
        <f t="shared" si="43"/>
        <v>-13</v>
      </c>
      <c r="O916" s="30">
        <v>1</v>
      </c>
      <c r="P916" s="30">
        <f t="shared" si="44"/>
        <v>0</v>
      </c>
      <c r="Q916" s="30" t="str">
        <f t="shared" si="45"/>
        <v/>
      </c>
      <c r="R916" s="30">
        <f t="shared" si="46"/>
        <v>1</v>
      </c>
      <c r="S916" s="30">
        <f t="shared" si="47"/>
        <v>12</v>
      </c>
      <c r="T916" s="30">
        <f t="shared" si="48"/>
        <v>0</v>
      </c>
    </row>
    <row r="917" spans="1:20" ht="20" customHeight="1" x14ac:dyDescent="0.15">
      <c r="A917" s="29">
        <v>45720</v>
      </c>
      <c r="B917" s="29" t="s">
        <v>73</v>
      </c>
      <c r="C917" s="30" t="s">
        <v>37</v>
      </c>
      <c r="D917" s="30" t="s">
        <v>8</v>
      </c>
      <c r="E917" s="30">
        <v>0</v>
      </c>
      <c r="F917" s="30" t="s">
        <v>79</v>
      </c>
      <c r="G917" s="30" t="s">
        <v>108</v>
      </c>
      <c r="H917" s="30" t="s">
        <v>46</v>
      </c>
      <c r="I917" s="30">
        <v>232</v>
      </c>
      <c r="J917" s="31">
        <v>-3.5</v>
      </c>
      <c r="K917" s="30">
        <v>114</v>
      </c>
      <c r="L917" s="30">
        <v>102</v>
      </c>
      <c r="M917" s="30">
        <f t="shared" si="42"/>
        <v>216</v>
      </c>
      <c r="N917" s="30">
        <f t="shared" si="43"/>
        <v>12</v>
      </c>
      <c r="O917" s="30">
        <v>1</v>
      </c>
      <c r="P917" s="30">
        <f t="shared" si="44"/>
        <v>0</v>
      </c>
      <c r="Q917" s="30" t="str">
        <f t="shared" si="45"/>
        <v/>
      </c>
      <c r="R917" s="30">
        <f t="shared" si="46"/>
        <v>1</v>
      </c>
      <c r="S917" s="30">
        <f t="shared" si="47"/>
        <v>16</v>
      </c>
      <c r="T917" s="30">
        <f t="shared" si="48"/>
        <v>0</v>
      </c>
    </row>
    <row r="918" spans="1:20" ht="20" customHeight="1" x14ac:dyDescent="0.15">
      <c r="A918" s="29">
        <v>45720</v>
      </c>
      <c r="B918" s="29" t="s">
        <v>73</v>
      </c>
      <c r="C918" s="30" t="s">
        <v>20</v>
      </c>
      <c r="D918" s="30" t="s">
        <v>25</v>
      </c>
      <c r="E918" s="30">
        <v>0</v>
      </c>
      <c r="F918" s="30" t="s">
        <v>89</v>
      </c>
      <c r="G918" s="30" t="s">
        <v>80</v>
      </c>
      <c r="H918" s="30" t="s">
        <v>52</v>
      </c>
      <c r="I918" s="30">
        <v>244</v>
      </c>
      <c r="J918" s="31">
        <v>4.5</v>
      </c>
      <c r="K918" s="30">
        <v>127</v>
      </c>
      <c r="L918" s="30">
        <v>121</v>
      </c>
      <c r="M918" s="30">
        <f t="shared" si="42"/>
        <v>248</v>
      </c>
      <c r="N918" s="30">
        <f t="shared" si="43"/>
        <v>6</v>
      </c>
      <c r="O918" s="30">
        <v>1</v>
      </c>
      <c r="P918" s="30">
        <f t="shared" si="44"/>
        <v>1</v>
      </c>
      <c r="Q918" s="30">
        <f t="shared" si="45"/>
        <v>4</v>
      </c>
      <c r="R918" s="30">
        <f t="shared" si="46"/>
        <v>0</v>
      </c>
      <c r="S918" s="30" t="str">
        <f t="shared" si="47"/>
        <v/>
      </c>
      <c r="T918" s="30">
        <f t="shared" si="48"/>
        <v>0</v>
      </c>
    </row>
    <row r="919" spans="1:20" ht="20" customHeight="1" x14ac:dyDescent="0.15">
      <c r="A919" s="29">
        <v>45720</v>
      </c>
      <c r="B919" s="29" t="s">
        <v>73</v>
      </c>
      <c r="C919" s="30" t="s">
        <v>22</v>
      </c>
      <c r="D919" s="30" t="s">
        <v>28</v>
      </c>
      <c r="E919" s="30">
        <v>0</v>
      </c>
      <c r="F919" s="30" t="s">
        <v>88</v>
      </c>
      <c r="G919" s="30" t="s">
        <v>42</v>
      </c>
      <c r="H919" s="30" t="s">
        <v>120</v>
      </c>
      <c r="I919" s="30">
        <v>247</v>
      </c>
      <c r="J919" s="31">
        <v>13</v>
      </c>
      <c r="K919" s="30">
        <v>139</v>
      </c>
      <c r="L919" s="30">
        <v>117</v>
      </c>
      <c r="M919" s="30">
        <f t="shared" si="42"/>
        <v>256</v>
      </c>
      <c r="N919" s="30">
        <f t="shared" si="43"/>
        <v>22</v>
      </c>
      <c r="O919" s="30">
        <v>1</v>
      </c>
      <c r="P919" s="30">
        <f t="shared" si="44"/>
        <v>1</v>
      </c>
      <c r="Q919" s="30">
        <f t="shared" si="45"/>
        <v>9</v>
      </c>
      <c r="R919" s="30">
        <f t="shared" si="46"/>
        <v>0</v>
      </c>
      <c r="S919" s="30" t="str">
        <f t="shared" si="47"/>
        <v/>
      </c>
      <c r="T919" s="30">
        <f t="shared" si="48"/>
        <v>0</v>
      </c>
    </row>
    <row r="920" spans="1:20" ht="20" customHeight="1" x14ac:dyDescent="0.15">
      <c r="A920" s="29">
        <v>45720</v>
      </c>
      <c r="B920" s="29" t="s">
        <v>73</v>
      </c>
      <c r="C920" s="30" t="s">
        <v>21</v>
      </c>
      <c r="D920" s="30" t="s">
        <v>9</v>
      </c>
      <c r="E920" s="30">
        <v>0</v>
      </c>
      <c r="F920" s="30" t="s">
        <v>78</v>
      </c>
      <c r="G920" s="30" t="s">
        <v>96</v>
      </c>
      <c r="H920" s="30" t="s">
        <v>106</v>
      </c>
      <c r="I920" s="30">
        <v>221.5</v>
      </c>
      <c r="J920" s="31">
        <v>-11.5</v>
      </c>
      <c r="K920" s="30">
        <v>112</v>
      </c>
      <c r="L920" s="30">
        <v>126</v>
      </c>
      <c r="M920" s="30">
        <f t="shared" si="42"/>
        <v>238</v>
      </c>
      <c r="N920" s="30">
        <f t="shared" si="43"/>
        <v>-14</v>
      </c>
      <c r="O920" s="30">
        <v>1</v>
      </c>
      <c r="P920" s="30">
        <f t="shared" si="44"/>
        <v>1</v>
      </c>
      <c r="Q920" s="30">
        <f t="shared" si="45"/>
        <v>16.5</v>
      </c>
      <c r="R920" s="30">
        <f t="shared" si="46"/>
        <v>0</v>
      </c>
      <c r="S920" s="30" t="str">
        <f t="shared" si="47"/>
        <v/>
      </c>
      <c r="T920" s="30">
        <f t="shared" si="48"/>
        <v>0</v>
      </c>
    </row>
    <row r="921" spans="1:20" ht="20" customHeight="1" x14ac:dyDescent="0.15">
      <c r="A921" s="29">
        <v>45720</v>
      </c>
      <c r="B921" s="29" t="s">
        <v>73</v>
      </c>
      <c r="C921" s="30" t="s">
        <v>24</v>
      </c>
      <c r="D921" s="30" t="s">
        <v>67</v>
      </c>
      <c r="E921" s="30">
        <v>0</v>
      </c>
      <c r="F921" s="30" t="s">
        <v>41</v>
      </c>
      <c r="G921" s="30" t="s">
        <v>14</v>
      </c>
      <c r="H921" s="30" t="s">
        <v>103</v>
      </c>
      <c r="I921" s="30">
        <v>221.5</v>
      </c>
      <c r="J921" s="31">
        <v>-5.5</v>
      </c>
      <c r="K921" s="30">
        <v>113</v>
      </c>
      <c r="L921" s="30">
        <v>127</v>
      </c>
      <c r="M921" s="30">
        <f t="shared" si="42"/>
        <v>240</v>
      </c>
      <c r="N921" s="30">
        <f t="shared" si="43"/>
        <v>-14</v>
      </c>
      <c r="O921" s="30">
        <v>1</v>
      </c>
      <c r="P921" s="30">
        <f t="shared" si="44"/>
        <v>1</v>
      </c>
      <c r="Q921" s="30">
        <f t="shared" si="45"/>
        <v>18.5</v>
      </c>
      <c r="R921" s="30">
        <f t="shared" si="46"/>
        <v>0</v>
      </c>
      <c r="S921" s="30" t="str">
        <f t="shared" si="47"/>
        <v/>
      </c>
      <c r="T921" s="30">
        <f t="shared" si="48"/>
        <v>0</v>
      </c>
    </row>
    <row r="922" spans="1:20" ht="20" customHeight="1" x14ac:dyDescent="0.15">
      <c r="A922" s="29">
        <v>45720</v>
      </c>
      <c r="B922" s="29" t="s">
        <v>73</v>
      </c>
      <c r="C922" s="30" t="s">
        <v>35</v>
      </c>
      <c r="D922" s="30" t="s">
        <v>34</v>
      </c>
      <c r="E922" s="30">
        <v>0</v>
      </c>
      <c r="F922" s="30" t="s">
        <v>61</v>
      </c>
      <c r="G922" s="30" t="s">
        <v>91</v>
      </c>
      <c r="H922" s="30" t="s">
        <v>49</v>
      </c>
      <c r="I922" s="30">
        <v>228.5</v>
      </c>
      <c r="J922" s="31">
        <v>-1</v>
      </c>
      <c r="K922" s="30">
        <v>117</v>
      </c>
      <c r="L922" s="30">
        <v>119</v>
      </c>
      <c r="M922" s="30">
        <f t="shared" si="42"/>
        <v>236</v>
      </c>
      <c r="N922" s="30">
        <f t="shared" si="43"/>
        <v>-2</v>
      </c>
      <c r="O922" s="30">
        <v>1</v>
      </c>
      <c r="P922" s="30">
        <f t="shared" si="44"/>
        <v>1</v>
      </c>
      <c r="Q922" s="30">
        <f t="shared" si="45"/>
        <v>7.5</v>
      </c>
      <c r="R922" s="30">
        <f t="shared" si="46"/>
        <v>0</v>
      </c>
      <c r="S922" s="30" t="str">
        <f t="shared" si="47"/>
        <v/>
      </c>
      <c r="T922" s="30">
        <f t="shared" si="48"/>
        <v>0</v>
      </c>
    </row>
    <row r="923" spans="1:20" ht="20" customHeight="1" x14ac:dyDescent="0.15">
      <c r="A923" s="29">
        <v>45720</v>
      </c>
      <c r="B923" s="29" t="s">
        <v>73</v>
      </c>
      <c r="C923" s="30" t="s">
        <v>36</v>
      </c>
      <c r="D923" s="30" t="s">
        <v>6</v>
      </c>
      <c r="E923" s="30">
        <v>0</v>
      </c>
      <c r="F923" s="30" t="s">
        <v>104</v>
      </c>
      <c r="G923" s="30" t="s">
        <v>53</v>
      </c>
      <c r="H923" s="30" t="s">
        <v>121</v>
      </c>
      <c r="I923" s="30">
        <v>234.5</v>
      </c>
      <c r="J923" s="31">
        <v>-8</v>
      </c>
      <c r="K923" s="30">
        <v>115</v>
      </c>
      <c r="L923" s="30">
        <v>136</v>
      </c>
      <c r="M923" s="30">
        <f t="shared" si="42"/>
        <v>251</v>
      </c>
      <c r="N923" s="30">
        <f t="shared" si="43"/>
        <v>-21</v>
      </c>
      <c r="O923" s="30">
        <v>1</v>
      </c>
      <c r="P923" s="30">
        <f t="shared" si="44"/>
        <v>1</v>
      </c>
      <c r="Q923" s="30">
        <f t="shared" si="45"/>
        <v>16.5</v>
      </c>
      <c r="R923" s="30">
        <f t="shared" si="46"/>
        <v>0</v>
      </c>
      <c r="S923" s="30" t="str">
        <f t="shared" si="47"/>
        <v/>
      </c>
      <c r="T923" s="30">
        <f t="shared" si="48"/>
        <v>0</v>
      </c>
    </row>
    <row r="924" spans="1:20" ht="20" customHeight="1" x14ac:dyDescent="0.15">
      <c r="A924" s="9">
        <v>45721</v>
      </c>
      <c r="B924" s="9" t="s">
        <v>74</v>
      </c>
      <c r="C924" s="10" t="s">
        <v>32</v>
      </c>
      <c r="D924" s="10" t="s">
        <v>66</v>
      </c>
      <c r="E924" s="10">
        <v>0</v>
      </c>
      <c r="F924" s="10" t="s">
        <v>38</v>
      </c>
      <c r="G924" s="10" t="s">
        <v>43</v>
      </c>
      <c r="H924" s="10" t="s">
        <v>98</v>
      </c>
      <c r="I924" s="10">
        <v>233.5</v>
      </c>
      <c r="J924" s="11">
        <v>-4.5</v>
      </c>
      <c r="K924" s="10">
        <v>122</v>
      </c>
      <c r="L924" s="10">
        <v>125</v>
      </c>
      <c r="M924" s="10">
        <f t="shared" si="42"/>
        <v>247</v>
      </c>
      <c r="N924" s="10">
        <f t="shared" si="43"/>
        <v>-3</v>
      </c>
      <c r="O924" s="10">
        <v>1</v>
      </c>
      <c r="P924" s="10">
        <f t="shared" si="44"/>
        <v>1</v>
      </c>
      <c r="Q924" s="10">
        <f t="shared" si="45"/>
        <v>13.5</v>
      </c>
      <c r="R924" s="10">
        <f t="shared" si="46"/>
        <v>0</v>
      </c>
      <c r="S924" s="10" t="str">
        <f t="shared" si="47"/>
        <v/>
      </c>
      <c r="T924" s="10">
        <f t="shared" si="48"/>
        <v>0</v>
      </c>
    </row>
    <row r="925" spans="1:20" ht="20" customHeight="1" x14ac:dyDescent="0.15">
      <c r="A925" s="9">
        <v>45721</v>
      </c>
      <c r="B925" s="9" t="s">
        <v>74</v>
      </c>
      <c r="C925" s="10" t="s">
        <v>9</v>
      </c>
      <c r="D925" s="10" t="s">
        <v>29</v>
      </c>
      <c r="E925" s="10">
        <v>0</v>
      </c>
      <c r="F925" s="10" t="s">
        <v>63</v>
      </c>
      <c r="G925" s="10" t="s">
        <v>108</v>
      </c>
      <c r="H925" s="10" t="s">
        <v>57</v>
      </c>
      <c r="I925" s="10">
        <v>221.5</v>
      </c>
      <c r="J925" s="11">
        <v>8.5</v>
      </c>
      <c r="K925" s="10">
        <v>125</v>
      </c>
      <c r="L925" s="10">
        <v>110</v>
      </c>
      <c r="M925" s="10">
        <f t="shared" si="42"/>
        <v>235</v>
      </c>
      <c r="N925" s="10">
        <f t="shared" si="43"/>
        <v>15</v>
      </c>
      <c r="O925" s="10">
        <v>1</v>
      </c>
      <c r="P925" s="10">
        <f t="shared" si="44"/>
        <v>1</v>
      </c>
      <c r="Q925" s="10">
        <f t="shared" si="45"/>
        <v>13.5</v>
      </c>
      <c r="R925" s="10">
        <f t="shared" si="46"/>
        <v>0</v>
      </c>
      <c r="S925" s="10" t="str">
        <f t="shared" si="47"/>
        <v/>
      </c>
      <c r="T925" s="10">
        <f t="shared" si="48"/>
        <v>0</v>
      </c>
    </row>
    <row r="926" spans="1:20" ht="20" customHeight="1" x14ac:dyDescent="0.15">
      <c r="A926" s="9">
        <v>45721</v>
      </c>
      <c r="B926" s="9" t="s">
        <v>74</v>
      </c>
      <c r="C926" s="10" t="s">
        <v>33</v>
      </c>
      <c r="D926" s="10" t="s">
        <v>7</v>
      </c>
      <c r="E926" s="10">
        <v>0</v>
      </c>
      <c r="F926" s="10" t="s">
        <v>48</v>
      </c>
      <c r="G926" s="10" t="s">
        <v>93</v>
      </c>
      <c r="H926" s="10" t="s">
        <v>85</v>
      </c>
      <c r="I926" s="10">
        <v>225</v>
      </c>
      <c r="J926" s="11">
        <v>-10.5</v>
      </c>
      <c r="K926" s="10">
        <v>118</v>
      </c>
      <c r="L926" s="10">
        <v>128</v>
      </c>
      <c r="M926" s="10">
        <f t="shared" si="42"/>
        <v>246</v>
      </c>
      <c r="N926" s="10">
        <f t="shared" si="43"/>
        <v>-10</v>
      </c>
      <c r="O926" s="10">
        <v>1</v>
      </c>
      <c r="P926" s="10">
        <f t="shared" si="44"/>
        <v>1</v>
      </c>
      <c r="Q926" s="10">
        <f t="shared" si="45"/>
        <v>21</v>
      </c>
      <c r="R926" s="10">
        <f t="shared" si="46"/>
        <v>0</v>
      </c>
      <c r="S926" s="10" t="str">
        <f t="shared" si="47"/>
        <v/>
      </c>
      <c r="T926" s="10">
        <f t="shared" si="48"/>
        <v>0</v>
      </c>
    </row>
    <row r="927" spans="1:20" ht="20" customHeight="1" x14ac:dyDescent="0.15">
      <c r="A927" s="9">
        <v>45721</v>
      </c>
      <c r="B927" s="9" t="s">
        <v>74</v>
      </c>
      <c r="C927" s="10" t="s">
        <v>27</v>
      </c>
      <c r="D927" s="10" t="s">
        <v>22</v>
      </c>
      <c r="E927" s="10">
        <v>0</v>
      </c>
      <c r="F927" s="10" t="s">
        <v>10</v>
      </c>
      <c r="G927" s="10" t="s">
        <v>105</v>
      </c>
      <c r="H927" s="10" t="s">
        <v>94</v>
      </c>
      <c r="I927" s="10">
        <v>226.5</v>
      </c>
      <c r="J927" s="11">
        <v>-11.5</v>
      </c>
      <c r="K927" s="10">
        <v>107</v>
      </c>
      <c r="L927" s="10">
        <v>112</v>
      </c>
      <c r="M927" s="10">
        <f t="shared" si="42"/>
        <v>219</v>
      </c>
      <c r="N927" s="10">
        <f t="shared" si="43"/>
        <v>-5</v>
      </c>
      <c r="O927" s="10">
        <v>1</v>
      </c>
      <c r="P927" s="10">
        <f t="shared" si="44"/>
        <v>0</v>
      </c>
      <c r="Q927" s="10" t="str">
        <f t="shared" si="45"/>
        <v/>
      </c>
      <c r="R927" s="10">
        <f t="shared" si="46"/>
        <v>1</v>
      </c>
      <c r="S927" s="10">
        <f t="shared" si="47"/>
        <v>7.5</v>
      </c>
      <c r="T927" s="10">
        <f t="shared" si="48"/>
        <v>0</v>
      </c>
    </row>
    <row r="928" spans="1:20" ht="20" customHeight="1" x14ac:dyDescent="0.15">
      <c r="A928" s="9">
        <v>45721</v>
      </c>
      <c r="B928" s="9" t="s">
        <v>74</v>
      </c>
      <c r="C928" s="10" t="s">
        <v>68</v>
      </c>
      <c r="D928" s="10" t="s">
        <v>20</v>
      </c>
      <c r="E928" s="10">
        <v>0</v>
      </c>
      <c r="F928" s="10" t="s">
        <v>86</v>
      </c>
      <c r="G928" s="10" t="s">
        <v>56</v>
      </c>
      <c r="H928" s="10" t="s">
        <v>45</v>
      </c>
      <c r="I928" s="10">
        <v>225.5</v>
      </c>
      <c r="J928" s="11">
        <v>-9.5</v>
      </c>
      <c r="K928" s="10">
        <v>107</v>
      </c>
      <c r="L928" s="10">
        <v>137</v>
      </c>
      <c r="M928" s="10">
        <f t="shared" si="42"/>
        <v>244</v>
      </c>
      <c r="N928" s="10">
        <f t="shared" si="43"/>
        <v>-30</v>
      </c>
      <c r="O928" s="10">
        <v>1</v>
      </c>
      <c r="P928" s="10">
        <f t="shared" si="44"/>
        <v>1</v>
      </c>
      <c r="Q928" s="10">
        <f t="shared" si="45"/>
        <v>18.5</v>
      </c>
      <c r="R928" s="10">
        <f t="shared" si="46"/>
        <v>0</v>
      </c>
      <c r="S928" s="10" t="str">
        <f t="shared" si="47"/>
        <v/>
      </c>
      <c r="T928" s="10">
        <f t="shared" si="48"/>
        <v>0</v>
      </c>
    </row>
    <row r="929" spans="1:20" ht="20" customHeight="1" x14ac:dyDescent="0.15">
      <c r="A929" s="9">
        <v>45721</v>
      </c>
      <c r="B929" s="9" t="s">
        <v>74</v>
      </c>
      <c r="C929" s="10" t="s">
        <v>71</v>
      </c>
      <c r="D929" s="10" t="s">
        <v>70</v>
      </c>
      <c r="E929" s="10">
        <v>0</v>
      </c>
      <c r="F929" s="10" t="s">
        <v>87</v>
      </c>
      <c r="G929" s="10" t="s">
        <v>81</v>
      </c>
      <c r="H929" s="10" t="s">
        <v>116</v>
      </c>
      <c r="I929" s="10">
        <v>236.5</v>
      </c>
      <c r="J929" s="11">
        <v>-6.5</v>
      </c>
      <c r="K929" s="10">
        <v>110</v>
      </c>
      <c r="L929" s="10">
        <v>116</v>
      </c>
      <c r="M929" s="10">
        <f t="shared" si="42"/>
        <v>226</v>
      </c>
      <c r="N929" s="10">
        <f t="shared" si="43"/>
        <v>-6</v>
      </c>
      <c r="O929" s="10">
        <v>1</v>
      </c>
      <c r="P929" s="10">
        <f t="shared" si="44"/>
        <v>0</v>
      </c>
      <c r="Q929" s="10" t="str">
        <f t="shared" si="45"/>
        <v/>
      </c>
      <c r="R929" s="10">
        <f t="shared" si="46"/>
        <v>1</v>
      </c>
      <c r="S929" s="10">
        <f t="shared" si="47"/>
        <v>10.5</v>
      </c>
      <c r="T929" s="10">
        <f t="shared" si="48"/>
        <v>0</v>
      </c>
    </row>
    <row r="930" spans="1:20" ht="20" customHeight="1" x14ac:dyDescent="0.15">
      <c r="A930" s="9">
        <v>45721</v>
      </c>
      <c r="B930" s="9" t="s">
        <v>74</v>
      </c>
      <c r="C930" s="10" t="s">
        <v>69</v>
      </c>
      <c r="D930" s="10" t="s">
        <v>31</v>
      </c>
      <c r="E930" s="10">
        <v>0</v>
      </c>
      <c r="F930" s="10" t="s">
        <v>89</v>
      </c>
      <c r="G930" s="10" t="s">
        <v>64</v>
      </c>
      <c r="H930" s="10" t="s">
        <v>114</v>
      </c>
      <c r="I930" s="10">
        <v>246.5</v>
      </c>
      <c r="J930" s="11">
        <v>7.5</v>
      </c>
      <c r="K930" s="10">
        <v>120</v>
      </c>
      <c r="L930" s="10">
        <v>103</v>
      </c>
      <c r="M930" s="10">
        <f t="shared" si="42"/>
        <v>223</v>
      </c>
      <c r="N930" s="10">
        <f t="shared" si="43"/>
        <v>17</v>
      </c>
      <c r="O930" s="10">
        <v>1</v>
      </c>
      <c r="P930" s="10">
        <f t="shared" si="44"/>
        <v>0</v>
      </c>
      <c r="Q930" s="10" t="str">
        <f t="shared" si="45"/>
        <v/>
      </c>
      <c r="R930" s="10">
        <f t="shared" si="46"/>
        <v>1</v>
      </c>
      <c r="S930" s="10">
        <f t="shared" si="47"/>
        <v>23.5</v>
      </c>
      <c r="T930" s="10">
        <f t="shared" si="48"/>
        <v>0</v>
      </c>
    </row>
    <row r="931" spans="1:20" ht="20" customHeight="1" x14ac:dyDescent="0.15">
      <c r="A931" s="9">
        <v>45721</v>
      </c>
      <c r="B931" s="9" t="s">
        <v>74</v>
      </c>
      <c r="C931" s="10" t="s">
        <v>19</v>
      </c>
      <c r="D931" s="10" t="s">
        <v>35</v>
      </c>
      <c r="E931" s="10">
        <v>0</v>
      </c>
      <c r="F931" s="10" t="s">
        <v>60</v>
      </c>
      <c r="G931" s="10" t="s">
        <v>104</v>
      </c>
      <c r="H931" s="10" t="s">
        <v>115</v>
      </c>
      <c r="I931" s="10">
        <v>219</v>
      </c>
      <c r="J931" s="11">
        <v>1.5</v>
      </c>
      <c r="K931" s="10">
        <v>115</v>
      </c>
      <c r="L931" s="10">
        <v>123</v>
      </c>
      <c r="M931" s="10">
        <f t="shared" si="42"/>
        <v>238</v>
      </c>
      <c r="N931" s="10">
        <f t="shared" si="43"/>
        <v>-8</v>
      </c>
      <c r="O931" s="10">
        <v>1</v>
      </c>
      <c r="P931" s="10">
        <f t="shared" si="44"/>
        <v>1</v>
      </c>
      <c r="Q931" s="10">
        <f t="shared" si="45"/>
        <v>19</v>
      </c>
      <c r="R931" s="10">
        <f t="shared" si="46"/>
        <v>0</v>
      </c>
      <c r="S931" s="10" t="str">
        <f t="shared" si="47"/>
        <v/>
      </c>
      <c r="T931" s="10">
        <f t="shared" si="48"/>
        <v>0</v>
      </c>
    </row>
    <row r="932" spans="1:20" ht="20" customHeight="1" x14ac:dyDescent="0.15">
      <c r="A932" s="29">
        <v>45722</v>
      </c>
      <c r="B932" s="29" t="s">
        <v>75</v>
      </c>
      <c r="C932" s="30" t="s">
        <v>28</v>
      </c>
      <c r="D932" s="30" t="s">
        <v>26</v>
      </c>
      <c r="E932" s="30">
        <v>0</v>
      </c>
      <c r="F932" s="30" t="s">
        <v>44</v>
      </c>
      <c r="G932" s="30" t="s">
        <v>43</v>
      </c>
      <c r="H932" s="30" t="s">
        <v>52</v>
      </c>
      <c r="I932" s="30">
        <v>220</v>
      </c>
      <c r="J932" s="31">
        <v>-6.5</v>
      </c>
      <c r="K932" s="30">
        <v>125</v>
      </c>
      <c r="L932" s="30">
        <v>123</v>
      </c>
      <c r="M932" s="30">
        <f t="shared" si="42"/>
        <v>248</v>
      </c>
      <c r="N932" s="30">
        <f t="shared" si="43"/>
        <v>2</v>
      </c>
      <c r="O932" s="30">
        <v>1</v>
      </c>
      <c r="P932" s="30">
        <f t="shared" si="44"/>
        <v>1</v>
      </c>
      <c r="Q932" s="30">
        <f t="shared" si="45"/>
        <v>28</v>
      </c>
      <c r="R932" s="30">
        <f t="shared" si="46"/>
        <v>0</v>
      </c>
      <c r="S932" s="30" t="str">
        <f t="shared" si="47"/>
        <v/>
      </c>
      <c r="T932" s="30">
        <f t="shared" si="48"/>
        <v>0</v>
      </c>
    </row>
    <row r="933" spans="1:20" ht="20" customHeight="1" x14ac:dyDescent="0.15">
      <c r="A933" s="29">
        <v>45722</v>
      </c>
      <c r="B933" s="29" t="s">
        <v>75</v>
      </c>
      <c r="C933" s="30" t="s">
        <v>18</v>
      </c>
      <c r="D933" s="30" t="s">
        <v>25</v>
      </c>
      <c r="E933" s="30">
        <v>0</v>
      </c>
      <c r="F933" s="30" t="s">
        <v>88</v>
      </c>
      <c r="G933" s="30" t="s">
        <v>15</v>
      </c>
      <c r="H933" s="30" t="s">
        <v>84</v>
      </c>
      <c r="I933" s="30">
        <v>246.5</v>
      </c>
      <c r="J933" s="31">
        <v>1</v>
      </c>
      <c r="K933" s="30">
        <v>118</v>
      </c>
      <c r="L933" s="30">
        <v>124</v>
      </c>
      <c r="M933" s="30">
        <f t="shared" si="42"/>
        <v>242</v>
      </c>
      <c r="N933" s="30">
        <f t="shared" si="43"/>
        <v>-6</v>
      </c>
      <c r="O933" s="30">
        <v>1</v>
      </c>
      <c r="P933" s="30">
        <f t="shared" si="44"/>
        <v>0</v>
      </c>
      <c r="Q933" s="30" t="str">
        <f t="shared" si="45"/>
        <v/>
      </c>
      <c r="R933" s="30">
        <f t="shared" si="46"/>
        <v>1</v>
      </c>
      <c r="S933" s="30">
        <f t="shared" si="47"/>
        <v>4.5</v>
      </c>
      <c r="T933" s="30">
        <f t="shared" si="48"/>
        <v>0</v>
      </c>
    </row>
    <row r="934" spans="1:20" ht="20" customHeight="1" x14ac:dyDescent="0.15">
      <c r="A934" s="29">
        <v>45722</v>
      </c>
      <c r="B934" s="29" t="s">
        <v>75</v>
      </c>
      <c r="C934" s="30" t="s">
        <v>37</v>
      </c>
      <c r="D934" s="30" t="s">
        <v>24</v>
      </c>
      <c r="E934" s="30">
        <v>0</v>
      </c>
      <c r="F934" s="30" t="s">
        <v>47</v>
      </c>
      <c r="G934" s="30" t="s">
        <v>120</v>
      </c>
      <c r="H934" s="30" t="s">
        <v>110</v>
      </c>
      <c r="I934" s="30">
        <v>225.5</v>
      </c>
      <c r="J934" s="31">
        <v>10.5</v>
      </c>
      <c r="K934" s="30">
        <v>121</v>
      </c>
      <c r="L934" s="30">
        <v>119</v>
      </c>
      <c r="M934" s="30">
        <f t="shared" si="42"/>
        <v>240</v>
      </c>
      <c r="N934" s="30">
        <f t="shared" si="43"/>
        <v>2</v>
      </c>
      <c r="O934" s="30">
        <v>1</v>
      </c>
      <c r="P934" s="30">
        <f t="shared" si="44"/>
        <v>1</v>
      </c>
      <c r="Q934" s="30">
        <f t="shared" si="45"/>
        <v>14.5</v>
      </c>
      <c r="R934" s="30">
        <f t="shared" si="46"/>
        <v>0</v>
      </c>
      <c r="S934" s="30" t="str">
        <f t="shared" si="47"/>
        <v/>
      </c>
      <c r="T934" s="30">
        <f t="shared" si="48"/>
        <v>0</v>
      </c>
    </row>
    <row r="935" spans="1:20" ht="20" customHeight="1" x14ac:dyDescent="0.15">
      <c r="A935" s="29">
        <v>45722</v>
      </c>
      <c r="B935" s="29" t="s">
        <v>75</v>
      </c>
      <c r="C935" s="30" t="s">
        <v>21</v>
      </c>
      <c r="D935" s="30" t="s">
        <v>7</v>
      </c>
      <c r="E935" s="30">
        <v>0</v>
      </c>
      <c r="F935" s="30" t="s">
        <v>58</v>
      </c>
      <c r="G935" s="30" t="s">
        <v>105</v>
      </c>
      <c r="H935" s="30" t="s">
        <v>119</v>
      </c>
      <c r="I935" s="30">
        <v>225</v>
      </c>
      <c r="J935" s="31">
        <v>-13</v>
      </c>
      <c r="K935" s="30">
        <v>105</v>
      </c>
      <c r="L935" s="30">
        <v>123</v>
      </c>
      <c r="M935" s="30">
        <f t="shared" si="42"/>
        <v>228</v>
      </c>
      <c r="N935" s="30">
        <f t="shared" si="43"/>
        <v>-18</v>
      </c>
      <c r="O935" s="30">
        <v>1</v>
      </c>
      <c r="P935" s="30">
        <f t="shared" si="44"/>
        <v>1</v>
      </c>
      <c r="Q935" s="30">
        <f t="shared" si="45"/>
        <v>3</v>
      </c>
      <c r="R935" s="30">
        <f t="shared" si="46"/>
        <v>0</v>
      </c>
      <c r="S935" s="30" t="str">
        <f t="shared" si="47"/>
        <v/>
      </c>
      <c r="T935" s="30">
        <f t="shared" si="48"/>
        <v>0</v>
      </c>
    </row>
    <row r="936" spans="1:20" ht="20" customHeight="1" x14ac:dyDescent="0.15">
      <c r="A936" s="29">
        <v>45722</v>
      </c>
      <c r="B936" s="29" t="s">
        <v>75</v>
      </c>
      <c r="C936" s="30" t="s">
        <v>30</v>
      </c>
      <c r="D936" s="30" t="s">
        <v>36</v>
      </c>
      <c r="E936" s="30">
        <v>0</v>
      </c>
      <c r="F936" s="30" t="s">
        <v>41</v>
      </c>
      <c r="G936" s="30" t="s">
        <v>83</v>
      </c>
      <c r="H936" s="30" t="s">
        <v>54</v>
      </c>
      <c r="I936" s="30">
        <v>229.5</v>
      </c>
      <c r="J936" s="31">
        <v>5.5</v>
      </c>
      <c r="K936" s="30">
        <v>109</v>
      </c>
      <c r="L936" s="30">
        <v>97</v>
      </c>
      <c r="M936" s="30">
        <f t="shared" si="42"/>
        <v>206</v>
      </c>
      <c r="N936" s="30">
        <f t="shared" si="43"/>
        <v>12</v>
      </c>
      <c r="O936" s="30">
        <v>1</v>
      </c>
      <c r="P936" s="30">
        <f t="shared" si="44"/>
        <v>0</v>
      </c>
      <c r="Q936" s="30" t="str">
        <f t="shared" si="45"/>
        <v/>
      </c>
      <c r="R936" s="30">
        <f t="shared" si="46"/>
        <v>1</v>
      </c>
      <c r="S936" s="30">
        <f t="shared" si="47"/>
        <v>23.5</v>
      </c>
      <c r="T936" s="30">
        <f t="shared" si="48"/>
        <v>0</v>
      </c>
    </row>
    <row r="937" spans="1:20" ht="20" customHeight="1" x14ac:dyDescent="0.15">
      <c r="A937" s="29">
        <v>45722</v>
      </c>
      <c r="B937" s="29" t="s">
        <v>75</v>
      </c>
      <c r="C937" s="30" t="s">
        <v>8</v>
      </c>
      <c r="D937" s="30" t="s">
        <v>6</v>
      </c>
      <c r="E937" s="30">
        <v>0</v>
      </c>
      <c r="F937" s="30" t="s">
        <v>55</v>
      </c>
      <c r="G937" s="30" t="s">
        <v>91</v>
      </c>
      <c r="H937" s="30" t="s">
        <v>49</v>
      </c>
      <c r="I937" s="30">
        <v>231.5</v>
      </c>
      <c r="J937" s="31">
        <v>-2.5</v>
      </c>
      <c r="K937" s="30">
        <v>109</v>
      </c>
      <c r="L937" s="30">
        <v>113</v>
      </c>
      <c r="M937" s="30">
        <f t="shared" si="42"/>
        <v>222</v>
      </c>
      <c r="N937" s="30">
        <f t="shared" si="43"/>
        <v>-4</v>
      </c>
      <c r="O937" s="30">
        <v>1</v>
      </c>
      <c r="P937" s="30">
        <f t="shared" si="44"/>
        <v>0</v>
      </c>
      <c r="Q937" s="30" t="str">
        <f t="shared" si="45"/>
        <v/>
      </c>
      <c r="R937" s="30">
        <f t="shared" si="46"/>
        <v>1</v>
      </c>
      <c r="S937" s="30">
        <f t="shared" si="47"/>
        <v>9.5</v>
      </c>
      <c r="T937" s="30">
        <f t="shared" si="48"/>
        <v>0</v>
      </c>
    </row>
    <row r="938" spans="1:20" ht="20" customHeight="1" x14ac:dyDescent="0.15">
      <c r="A938" s="9">
        <v>45723</v>
      </c>
      <c r="B938" s="9" t="s">
        <v>76</v>
      </c>
      <c r="C938" s="10" t="s">
        <v>22</v>
      </c>
      <c r="D938" s="10" t="s">
        <v>29</v>
      </c>
      <c r="E938" s="10">
        <v>0</v>
      </c>
      <c r="F938" s="10" t="s">
        <v>38</v>
      </c>
      <c r="G938" s="10" t="s">
        <v>48</v>
      </c>
      <c r="H938" s="10" t="s">
        <v>107</v>
      </c>
      <c r="I938" s="10">
        <v>234.5</v>
      </c>
      <c r="J938" s="11">
        <v>15.5</v>
      </c>
      <c r="K938" s="10">
        <v>118</v>
      </c>
      <c r="L938" s="10">
        <v>117</v>
      </c>
      <c r="M938" s="10">
        <f t="shared" si="42"/>
        <v>235</v>
      </c>
      <c r="N938" s="10">
        <f t="shared" si="43"/>
        <v>1</v>
      </c>
      <c r="O938" s="10">
        <v>1</v>
      </c>
      <c r="P938" s="10">
        <f t="shared" si="44"/>
        <v>1</v>
      </c>
      <c r="Q938" s="10">
        <f t="shared" si="45"/>
        <v>0.5</v>
      </c>
      <c r="R938" s="10">
        <f t="shared" si="46"/>
        <v>0</v>
      </c>
      <c r="S938" s="10" t="str">
        <f t="shared" si="47"/>
        <v/>
      </c>
      <c r="T938" s="10">
        <f t="shared" si="48"/>
        <v>0</v>
      </c>
    </row>
    <row r="939" spans="1:20" ht="20" customHeight="1" x14ac:dyDescent="0.15">
      <c r="A939" s="9">
        <v>45723</v>
      </c>
      <c r="B939" s="9" t="s">
        <v>76</v>
      </c>
      <c r="C939" s="10" t="s">
        <v>32</v>
      </c>
      <c r="D939" s="10" t="s">
        <v>23</v>
      </c>
      <c r="E939" s="10">
        <v>0</v>
      </c>
      <c r="F939" s="10" t="s">
        <v>11</v>
      </c>
      <c r="G939" s="10" t="s">
        <v>93</v>
      </c>
      <c r="H939" s="10" t="s">
        <v>85</v>
      </c>
      <c r="I939" s="10">
        <v>227</v>
      </c>
      <c r="J939" s="11">
        <v>-4.5</v>
      </c>
      <c r="K939" s="10">
        <v>109</v>
      </c>
      <c r="L939" s="10">
        <v>118</v>
      </c>
      <c r="M939" s="10">
        <f t="shared" si="42"/>
        <v>227</v>
      </c>
      <c r="N939" s="10">
        <f t="shared" si="43"/>
        <v>-9</v>
      </c>
      <c r="O939" s="10">
        <v>1</v>
      </c>
      <c r="P939" s="10">
        <f t="shared" si="44"/>
        <v>0</v>
      </c>
      <c r="Q939" s="10" t="str">
        <f t="shared" si="45"/>
        <v/>
      </c>
      <c r="R939" s="10">
        <f t="shared" si="46"/>
        <v>0</v>
      </c>
      <c r="S939" s="10" t="str">
        <f t="shared" si="47"/>
        <v/>
      </c>
      <c r="T939" s="10">
        <f t="shared" si="48"/>
        <v>1</v>
      </c>
    </row>
    <row r="940" spans="1:20" ht="20" customHeight="1" x14ac:dyDescent="0.15">
      <c r="A940" s="9">
        <v>45723</v>
      </c>
      <c r="B940" s="9" t="s">
        <v>76</v>
      </c>
      <c r="C940" s="10" t="s">
        <v>31</v>
      </c>
      <c r="D940" s="10" t="s">
        <v>68</v>
      </c>
      <c r="E940" s="10">
        <v>0</v>
      </c>
      <c r="F940" s="10" t="s">
        <v>10</v>
      </c>
      <c r="G940" s="10" t="s">
        <v>62</v>
      </c>
      <c r="H940" s="10" t="s">
        <v>103</v>
      </c>
      <c r="I940" s="10">
        <v>238.5</v>
      </c>
      <c r="J940" s="11">
        <v>8.5</v>
      </c>
      <c r="K940" s="10">
        <v>122</v>
      </c>
      <c r="L940" s="10">
        <v>111</v>
      </c>
      <c r="M940" s="10">
        <f t="shared" si="42"/>
        <v>233</v>
      </c>
      <c r="N940" s="10">
        <f t="shared" si="43"/>
        <v>11</v>
      </c>
      <c r="O940" s="10">
        <v>1</v>
      </c>
      <c r="P940" s="10">
        <f t="shared" si="44"/>
        <v>0</v>
      </c>
      <c r="Q940" s="10" t="str">
        <f t="shared" si="45"/>
        <v/>
      </c>
      <c r="R940" s="10">
        <f t="shared" si="46"/>
        <v>1</v>
      </c>
      <c r="S940" s="10">
        <f t="shared" si="47"/>
        <v>5.5</v>
      </c>
      <c r="T940" s="10">
        <f t="shared" si="48"/>
        <v>0</v>
      </c>
    </row>
    <row r="941" spans="1:20" ht="20" customHeight="1" x14ac:dyDescent="0.15">
      <c r="A941" s="9">
        <v>45723</v>
      </c>
      <c r="B941" s="9" t="s">
        <v>76</v>
      </c>
      <c r="C941" s="10" t="s">
        <v>33</v>
      </c>
      <c r="D941" s="10" t="s">
        <v>69</v>
      </c>
      <c r="E941" s="10">
        <v>0</v>
      </c>
      <c r="F941" s="10" t="s">
        <v>63</v>
      </c>
      <c r="G941" s="10" t="s">
        <v>39</v>
      </c>
      <c r="H941" s="10" t="s">
        <v>117</v>
      </c>
      <c r="I941" s="10">
        <v>236.5</v>
      </c>
      <c r="J941" s="11">
        <v>-15.5</v>
      </c>
      <c r="K941" s="10">
        <v>89</v>
      </c>
      <c r="L941" s="10">
        <v>107</v>
      </c>
      <c r="M941" s="10">
        <f t="shared" si="42"/>
        <v>196</v>
      </c>
      <c r="N941" s="10">
        <f t="shared" si="43"/>
        <v>-18</v>
      </c>
      <c r="O941" s="10">
        <v>1</v>
      </c>
      <c r="P941" s="10">
        <f t="shared" si="44"/>
        <v>0</v>
      </c>
      <c r="Q941" s="10" t="str">
        <f t="shared" si="45"/>
        <v/>
      </c>
      <c r="R941" s="10">
        <f t="shared" si="46"/>
        <v>1</v>
      </c>
      <c r="S941" s="10">
        <f t="shared" si="47"/>
        <v>40.5</v>
      </c>
      <c r="T941" s="10">
        <f t="shared" si="48"/>
        <v>0</v>
      </c>
    </row>
    <row r="942" spans="1:20" ht="20" customHeight="1" x14ac:dyDescent="0.15">
      <c r="A942" s="9">
        <v>45723</v>
      </c>
      <c r="B942" s="9" t="s">
        <v>76</v>
      </c>
      <c r="C942" s="10" t="s">
        <v>9</v>
      </c>
      <c r="D942" s="10" t="s">
        <v>27</v>
      </c>
      <c r="E942" s="10">
        <v>0</v>
      </c>
      <c r="F942" s="10" t="s">
        <v>79</v>
      </c>
      <c r="G942" s="10" t="s">
        <v>53</v>
      </c>
      <c r="H942" s="10" t="s">
        <v>12</v>
      </c>
      <c r="I942" s="10">
        <v>214.5</v>
      </c>
      <c r="J942" s="11">
        <v>3.5</v>
      </c>
      <c r="K942" s="10">
        <v>106</v>
      </c>
      <c r="L942" s="10">
        <v>104</v>
      </c>
      <c r="M942" s="10">
        <f t="shared" si="42"/>
        <v>210</v>
      </c>
      <c r="N942" s="10">
        <f t="shared" si="43"/>
        <v>2</v>
      </c>
      <c r="O942" s="10">
        <v>1</v>
      </c>
      <c r="P942" s="10">
        <f t="shared" si="44"/>
        <v>0</v>
      </c>
      <c r="Q942" s="10" t="str">
        <f t="shared" si="45"/>
        <v/>
      </c>
      <c r="R942" s="10">
        <f t="shared" si="46"/>
        <v>1</v>
      </c>
      <c r="S942" s="10">
        <f t="shared" si="47"/>
        <v>4.5</v>
      </c>
      <c r="T942" s="10">
        <f t="shared" si="48"/>
        <v>0</v>
      </c>
    </row>
    <row r="943" spans="1:20" ht="20" customHeight="1" x14ac:dyDescent="0.15">
      <c r="A943" s="9">
        <v>45723</v>
      </c>
      <c r="B943" s="9" t="s">
        <v>76</v>
      </c>
      <c r="C943" s="10" t="s">
        <v>67</v>
      </c>
      <c r="D943" s="10" t="s">
        <v>71</v>
      </c>
      <c r="E943" s="10">
        <v>0</v>
      </c>
      <c r="F943" s="10" t="s">
        <v>104</v>
      </c>
      <c r="G943" s="10" t="s">
        <v>59</v>
      </c>
      <c r="H943" s="10" t="s">
        <v>115</v>
      </c>
      <c r="I943" s="10">
        <v>234.5</v>
      </c>
      <c r="J943" s="11">
        <v>-2</v>
      </c>
      <c r="K943" s="10">
        <v>109</v>
      </c>
      <c r="L943" s="10">
        <v>127</v>
      </c>
      <c r="M943" s="10">
        <f t="shared" si="42"/>
        <v>236</v>
      </c>
      <c r="N943" s="10">
        <f t="shared" si="43"/>
        <v>-18</v>
      </c>
      <c r="O943" s="10">
        <v>1</v>
      </c>
      <c r="P943" s="10">
        <f t="shared" si="44"/>
        <v>1</v>
      </c>
      <c r="Q943" s="10">
        <f t="shared" si="45"/>
        <v>1.5</v>
      </c>
      <c r="R943" s="10">
        <f t="shared" si="46"/>
        <v>0</v>
      </c>
      <c r="S943" s="10" t="str">
        <f t="shared" si="47"/>
        <v/>
      </c>
      <c r="T943" s="10">
        <f t="shared" si="48"/>
        <v>0</v>
      </c>
    </row>
    <row r="944" spans="1:20" ht="20" customHeight="1" x14ac:dyDescent="0.15">
      <c r="A944" s="9">
        <v>45723</v>
      </c>
      <c r="B944" s="9" t="s">
        <v>76</v>
      </c>
      <c r="C944" s="10" t="s">
        <v>34</v>
      </c>
      <c r="D944" s="10" t="s">
        <v>70</v>
      </c>
      <c r="E944" s="10">
        <v>0</v>
      </c>
      <c r="F944" s="10" t="s">
        <v>60</v>
      </c>
      <c r="G944" s="10" t="s">
        <v>56</v>
      </c>
      <c r="H944" s="10" t="s">
        <v>114</v>
      </c>
      <c r="I944" s="10">
        <v>237.5</v>
      </c>
      <c r="J944" s="11">
        <v>-9</v>
      </c>
      <c r="K944" s="10">
        <v>141</v>
      </c>
      <c r="L944" s="10">
        <v>149</v>
      </c>
      <c r="M944" s="10">
        <f t="shared" si="42"/>
        <v>290</v>
      </c>
      <c r="N944" s="10">
        <f t="shared" si="43"/>
        <v>-8</v>
      </c>
      <c r="O944" s="10">
        <v>1</v>
      </c>
      <c r="P944" s="10">
        <f t="shared" si="44"/>
        <v>1</v>
      </c>
      <c r="Q944" s="10">
        <f t="shared" si="45"/>
        <v>52.5</v>
      </c>
      <c r="R944" s="10">
        <f t="shared" si="46"/>
        <v>0</v>
      </c>
      <c r="S944" s="10" t="str">
        <f t="shared" si="47"/>
        <v/>
      </c>
      <c r="T944" s="10">
        <f t="shared" si="48"/>
        <v>0</v>
      </c>
    </row>
    <row r="945" spans="1:20" ht="20" customHeight="1" x14ac:dyDescent="0.15">
      <c r="A945" s="9">
        <v>45723</v>
      </c>
      <c r="B945" s="9" t="s">
        <v>76</v>
      </c>
      <c r="C945" s="10" t="s">
        <v>8</v>
      </c>
      <c r="D945" s="10" t="s">
        <v>35</v>
      </c>
      <c r="E945" s="10">
        <v>0</v>
      </c>
      <c r="F945" s="10" t="s">
        <v>87</v>
      </c>
      <c r="G945" s="10" t="s">
        <v>81</v>
      </c>
      <c r="H945" s="10" t="s">
        <v>116</v>
      </c>
      <c r="I945" s="10">
        <v>224</v>
      </c>
      <c r="J945" s="11">
        <v>-3.5</v>
      </c>
      <c r="K945" s="10">
        <v>95</v>
      </c>
      <c r="L945" s="10">
        <v>105</v>
      </c>
      <c r="M945" s="10">
        <f t="shared" si="42"/>
        <v>200</v>
      </c>
      <c r="N945" s="10">
        <f t="shared" si="43"/>
        <v>-10</v>
      </c>
      <c r="O945" s="10">
        <v>1</v>
      </c>
      <c r="P945" s="10">
        <f t="shared" si="44"/>
        <v>0</v>
      </c>
      <c r="Q945" s="10" t="str">
        <f t="shared" si="45"/>
        <v/>
      </c>
      <c r="R945" s="10">
        <f t="shared" si="46"/>
        <v>1</v>
      </c>
      <c r="S945" s="10">
        <f t="shared" si="47"/>
        <v>24</v>
      </c>
      <c r="T945" s="10">
        <f t="shared" si="48"/>
        <v>0</v>
      </c>
    </row>
    <row r="946" spans="1:20" ht="20" customHeight="1" x14ac:dyDescent="0.15">
      <c r="A946" s="29">
        <v>45724</v>
      </c>
      <c r="B946" s="29" t="s">
        <v>99</v>
      </c>
      <c r="C946" s="30" t="s">
        <v>24</v>
      </c>
      <c r="D946" s="30" t="s">
        <v>29</v>
      </c>
      <c r="E946" s="30">
        <v>0</v>
      </c>
      <c r="F946" s="30" t="s">
        <v>50</v>
      </c>
      <c r="G946" s="30" t="s">
        <v>45</v>
      </c>
      <c r="H946" s="30" t="s">
        <v>65</v>
      </c>
      <c r="I946" s="30">
        <v>216.5</v>
      </c>
      <c r="J946" s="31">
        <v>1.5</v>
      </c>
      <c r="K946" s="30">
        <v>102</v>
      </c>
      <c r="L946" s="30">
        <v>105</v>
      </c>
      <c r="M946" s="30">
        <f t="shared" si="42"/>
        <v>207</v>
      </c>
      <c r="N946" s="30">
        <f t="shared" si="43"/>
        <v>-3</v>
      </c>
      <c r="O946" s="30">
        <v>1</v>
      </c>
      <c r="P946" s="30">
        <f t="shared" si="44"/>
        <v>0</v>
      </c>
      <c r="Q946" s="30" t="str">
        <f t="shared" si="45"/>
        <v/>
      </c>
      <c r="R946" s="30">
        <f t="shared" si="46"/>
        <v>1</v>
      </c>
      <c r="S946" s="30">
        <f t="shared" si="47"/>
        <v>9.5</v>
      </c>
      <c r="T946" s="30">
        <f t="shared" si="48"/>
        <v>0</v>
      </c>
    </row>
    <row r="947" spans="1:20" ht="20" customHeight="1" x14ac:dyDescent="0.15">
      <c r="A947" s="29">
        <v>45724</v>
      </c>
      <c r="B947" s="29" t="s">
        <v>99</v>
      </c>
      <c r="C947" s="30" t="s">
        <v>36</v>
      </c>
      <c r="D947" s="30" t="s">
        <v>30</v>
      </c>
      <c r="E947" s="30">
        <v>0</v>
      </c>
      <c r="F947" s="30" t="s">
        <v>64</v>
      </c>
      <c r="G947" s="30" t="s">
        <v>42</v>
      </c>
      <c r="H947" s="30" t="s">
        <v>103</v>
      </c>
      <c r="I947" s="30">
        <v>228</v>
      </c>
      <c r="J947" s="31">
        <v>-7.5</v>
      </c>
      <c r="K947" s="30">
        <v>117</v>
      </c>
      <c r="L947" s="30">
        <v>146</v>
      </c>
      <c r="M947" s="30">
        <f t="shared" si="42"/>
        <v>263</v>
      </c>
      <c r="N947" s="30">
        <f t="shared" si="43"/>
        <v>-29</v>
      </c>
      <c r="O947" s="30">
        <v>1</v>
      </c>
      <c r="P947" s="30">
        <f t="shared" si="44"/>
        <v>1</v>
      </c>
      <c r="Q947" s="30">
        <f t="shared" si="45"/>
        <v>35</v>
      </c>
      <c r="R947" s="30">
        <f t="shared" si="46"/>
        <v>0</v>
      </c>
      <c r="S947" s="30" t="str">
        <f t="shared" si="47"/>
        <v/>
      </c>
      <c r="T947" s="30">
        <f t="shared" si="48"/>
        <v>0</v>
      </c>
    </row>
    <row r="948" spans="1:20" ht="20" customHeight="1" x14ac:dyDescent="0.15">
      <c r="A948" s="29">
        <v>45724</v>
      </c>
      <c r="B948" s="29" t="s">
        <v>99</v>
      </c>
      <c r="C948" s="30" t="s">
        <v>18</v>
      </c>
      <c r="D948" s="30" t="s">
        <v>25</v>
      </c>
      <c r="E948" s="30">
        <v>0</v>
      </c>
      <c r="F948" s="30" t="s">
        <v>47</v>
      </c>
      <c r="G948" s="30" t="s">
        <v>61</v>
      </c>
      <c r="H948" s="30" t="s">
        <v>119</v>
      </c>
      <c r="I948" s="30">
        <v>243.5</v>
      </c>
      <c r="J948" s="31">
        <v>2.5</v>
      </c>
      <c r="K948" s="30">
        <v>118</v>
      </c>
      <c r="L948" s="30">
        <v>120</v>
      </c>
      <c r="M948" s="30">
        <f t="shared" si="42"/>
        <v>238</v>
      </c>
      <c r="N948" s="30">
        <f t="shared" si="43"/>
        <v>-2</v>
      </c>
      <c r="O948" s="30">
        <v>1</v>
      </c>
      <c r="P948" s="30">
        <f t="shared" si="44"/>
        <v>0</v>
      </c>
      <c r="Q948" s="30" t="str">
        <f t="shared" si="45"/>
        <v/>
      </c>
      <c r="R948" s="30">
        <f t="shared" si="46"/>
        <v>1</v>
      </c>
      <c r="S948" s="30">
        <f t="shared" si="47"/>
        <v>5.5</v>
      </c>
      <c r="T948" s="30">
        <f t="shared" si="48"/>
        <v>0</v>
      </c>
    </row>
    <row r="949" spans="1:20" ht="20" customHeight="1" x14ac:dyDescent="0.15">
      <c r="A949" s="29">
        <v>45724</v>
      </c>
      <c r="B949" s="29" t="s">
        <v>99</v>
      </c>
      <c r="C949" s="30" t="s">
        <v>66</v>
      </c>
      <c r="D949" s="30" t="s">
        <v>23</v>
      </c>
      <c r="E949" s="30">
        <v>0</v>
      </c>
      <c r="F949" s="30" t="s">
        <v>78</v>
      </c>
      <c r="G949" s="30" t="s">
        <v>46</v>
      </c>
      <c r="H949" s="30" t="s">
        <v>110</v>
      </c>
      <c r="I949" s="30">
        <v>225.5</v>
      </c>
      <c r="J949" s="31">
        <v>-4.5</v>
      </c>
      <c r="K949" s="30">
        <v>118</v>
      </c>
      <c r="L949" s="30">
        <v>117</v>
      </c>
      <c r="M949" s="30">
        <f t="shared" si="42"/>
        <v>235</v>
      </c>
      <c r="N949" s="30">
        <f t="shared" si="43"/>
        <v>1</v>
      </c>
      <c r="O949" s="30">
        <v>1</v>
      </c>
      <c r="P949" s="30">
        <f t="shared" si="44"/>
        <v>1</v>
      </c>
      <c r="Q949" s="30">
        <f t="shared" si="45"/>
        <v>9.5</v>
      </c>
      <c r="R949" s="30">
        <f t="shared" si="46"/>
        <v>0</v>
      </c>
      <c r="S949" s="30" t="str">
        <f t="shared" si="47"/>
        <v/>
      </c>
      <c r="T949" s="30">
        <f t="shared" si="48"/>
        <v>0</v>
      </c>
    </row>
    <row r="950" spans="1:20" ht="20" customHeight="1" x14ac:dyDescent="0.15">
      <c r="A950" s="29">
        <v>45724</v>
      </c>
      <c r="B950" s="29" t="s">
        <v>99</v>
      </c>
      <c r="C950" s="30" t="s">
        <v>26</v>
      </c>
      <c r="D950" s="30" t="s">
        <v>20</v>
      </c>
      <c r="E950" s="30">
        <v>0</v>
      </c>
      <c r="F950" s="30" t="s">
        <v>58</v>
      </c>
      <c r="G950" s="30" t="s">
        <v>14</v>
      </c>
      <c r="H950" s="30" t="s">
        <v>102</v>
      </c>
      <c r="I950" s="30">
        <v>216</v>
      </c>
      <c r="J950" s="31">
        <v>-7.5</v>
      </c>
      <c r="K950" s="30">
        <v>111</v>
      </c>
      <c r="L950" s="30">
        <v>109</v>
      </c>
      <c r="M950" s="30">
        <f t="shared" si="42"/>
        <v>220</v>
      </c>
      <c r="N950" s="30">
        <f t="shared" si="43"/>
        <v>2</v>
      </c>
      <c r="O950" s="30">
        <v>1</v>
      </c>
      <c r="P950" s="30">
        <f t="shared" si="44"/>
        <v>1</v>
      </c>
      <c r="Q950" s="30">
        <f t="shared" si="45"/>
        <v>4</v>
      </c>
      <c r="R950" s="30">
        <f t="shared" si="46"/>
        <v>0</v>
      </c>
      <c r="S950" s="30" t="str">
        <f t="shared" si="47"/>
        <v/>
      </c>
      <c r="T950" s="30">
        <f t="shared" si="48"/>
        <v>0</v>
      </c>
    </row>
    <row r="951" spans="1:20" ht="20" customHeight="1" x14ac:dyDescent="0.15">
      <c r="A951" s="29">
        <v>45724</v>
      </c>
      <c r="B951" s="29" t="s">
        <v>99</v>
      </c>
      <c r="C951" s="30" t="s">
        <v>28</v>
      </c>
      <c r="D951" s="30" t="s">
        <v>27</v>
      </c>
      <c r="E951" s="30">
        <v>0</v>
      </c>
      <c r="F951" s="30" t="s">
        <v>89</v>
      </c>
      <c r="G951" s="30" t="s">
        <v>15</v>
      </c>
      <c r="H951" s="30" t="s">
        <v>107</v>
      </c>
      <c r="I951" s="30">
        <v>229</v>
      </c>
      <c r="J951" s="31">
        <v>-5</v>
      </c>
      <c r="K951" s="30">
        <v>114</v>
      </c>
      <c r="L951" s="30">
        <v>109</v>
      </c>
      <c r="M951" s="30">
        <f t="shared" si="42"/>
        <v>223</v>
      </c>
      <c r="N951" s="30">
        <f t="shared" si="43"/>
        <v>5</v>
      </c>
      <c r="O951" s="30">
        <v>1</v>
      </c>
      <c r="P951" s="30">
        <f t="shared" si="44"/>
        <v>0</v>
      </c>
      <c r="Q951" s="30" t="str">
        <f t="shared" si="45"/>
        <v/>
      </c>
      <c r="R951" s="30">
        <f t="shared" si="46"/>
        <v>1</v>
      </c>
      <c r="S951" s="30">
        <f t="shared" si="47"/>
        <v>6</v>
      </c>
      <c r="T951" s="30">
        <f t="shared" si="48"/>
        <v>0</v>
      </c>
    </row>
    <row r="952" spans="1:20" ht="20" customHeight="1" x14ac:dyDescent="0.15">
      <c r="A952" s="29">
        <v>45724</v>
      </c>
      <c r="B952" s="29" t="s">
        <v>99</v>
      </c>
      <c r="C952" s="30" t="s">
        <v>6</v>
      </c>
      <c r="D952" s="30" t="s">
        <v>7</v>
      </c>
      <c r="E952" s="30">
        <v>0</v>
      </c>
      <c r="F952" s="30" t="s">
        <v>13</v>
      </c>
      <c r="G952" s="30" t="s">
        <v>108</v>
      </c>
      <c r="H952" s="30" t="s">
        <v>83</v>
      </c>
      <c r="I952" s="30">
        <v>225.5</v>
      </c>
      <c r="J952" s="31">
        <v>-4</v>
      </c>
      <c r="K952" s="30">
        <v>101</v>
      </c>
      <c r="L952" s="30">
        <v>111</v>
      </c>
      <c r="M952" s="30">
        <f t="shared" si="42"/>
        <v>212</v>
      </c>
      <c r="N952" s="30">
        <f t="shared" si="43"/>
        <v>-10</v>
      </c>
      <c r="O952" s="30">
        <v>1</v>
      </c>
      <c r="P952" s="30">
        <f t="shared" si="44"/>
        <v>0</v>
      </c>
      <c r="Q952" s="30" t="str">
        <f t="shared" si="45"/>
        <v/>
      </c>
      <c r="R952" s="30">
        <f t="shared" si="46"/>
        <v>1</v>
      </c>
      <c r="S952" s="30">
        <f t="shared" si="47"/>
        <v>13.5</v>
      </c>
      <c r="T952" s="30">
        <f t="shared" si="48"/>
        <v>0</v>
      </c>
    </row>
    <row r="953" spans="1:20" ht="20" customHeight="1" x14ac:dyDescent="0.15">
      <c r="A953" s="29">
        <v>45724</v>
      </c>
      <c r="B953" s="29" t="s">
        <v>99</v>
      </c>
      <c r="C953" s="30" t="s">
        <v>19</v>
      </c>
      <c r="D953" s="30" t="s">
        <v>37</v>
      </c>
      <c r="E953" s="30">
        <v>0</v>
      </c>
      <c r="F953" s="30" t="s">
        <v>55</v>
      </c>
      <c r="G953" s="30" t="s">
        <v>80</v>
      </c>
      <c r="H953" s="30" t="s">
        <v>52</v>
      </c>
      <c r="I953" s="30">
        <v>230</v>
      </c>
      <c r="J953" s="31">
        <v>-6</v>
      </c>
      <c r="K953" s="30">
        <v>110</v>
      </c>
      <c r="L953" s="30">
        <v>115</v>
      </c>
      <c r="M953" s="30">
        <f t="shared" si="42"/>
        <v>225</v>
      </c>
      <c r="N953" s="30">
        <f t="shared" si="43"/>
        <v>-5</v>
      </c>
      <c r="O953" s="30">
        <v>1</v>
      </c>
      <c r="P953" s="30">
        <f t="shared" si="44"/>
        <v>0</v>
      </c>
      <c r="Q953" s="30" t="str">
        <f t="shared" si="45"/>
        <v/>
      </c>
      <c r="R953" s="30">
        <f t="shared" si="46"/>
        <v>1</v>
      </c>
      <c r="S953" s="30">
        <f t="shared" si="47"/>
        <v>5</v>
      </c>
      <c r="T953" s="30">
        <f t="shared" si="48"/>
        <v>0</v>
      </c>
    </row>
    <row r="954" spans="1:20" ht="20" customHeight="1" x14ac:dyDescent="0.15">
      <c r="A954" s="9">
        <v>45725</v>
      </c>
      <c r="B954" s="9" t="s">
        <v>112</v>
      </c>
      <c r="C954" s="10" t="s">
        <v>70</v>
      </c>
      <c r="D954" s="10" t="s">
        <v>69</v>
      </c>
      <c r="E954" s="10">
        <v>0</v>
      </c>
      <c r="F954" s="10" t="s">
        <v>41</v>
      </c>
      <c r="G954" s="10" t="s">
        <v>91</v>
      </c>
      <c r="H954" s="10" t="s">
        <v>12</v>
      </c>
      <c r="I954" s="10">
        <v>242</v>
      </c>
      <c r="J954" s="11">
        <v>-6.5</v>
      </c>
      <c r="K954" s="10">
        <v>103</v>
      </c>
      <c r="L954" s="10">
        <v>127</v>
      </c>
      <c r="M954" s="10">
        <f t="shared" si="42"/>
        <v>230</v>
      </c>
      <c r="N954" s="10">
        <f t="shared" si="43"/>
        <v>-24</v>
      </c>
      <c r="O954" s="10">
        <v>1</v>
      </c>
      <c r="P954" s="10">
        <f t="shared" si="44"/>
        <v>0</v>
      </c>
      <c r="Q954" s="10" t="str">
        <f t="shared" si="45"/>
        <v/>
      </c>
      <c r="R954" s="10">
        <f t="shared" si="46"/>
        <v>1</v>
      </c>
      <c r="S954" s="10">
        <f t="shared" si="47"/>
        <v>12</v>
      </c>
      <c r="T954" s="10">
        <f t="shared" si="48"/>
        <v>0</v>
      </c>
    </row>
    <row r="955" spans="1:20" ht="20" customHeight="1" x14ac:dyDescent="0.15">
      <c r="A955" s="9">
        <v>45725</v>
      </c>
      <c r="B955" s="9" t="s">
        <v>112</v>
      </c>
      <c r="C955" s="10" t="s">
        <v>34</v>
      </c>
      <c r="D955" s="10" t="s">
        <v>68</v>
      </c>
      <c r="E955" s="10">
        <v>0</v>
      </c>
      <c r="F955" s="10" t="s">
        <v>79</v>
      </c>
      <c r="G955" s="10" t="s">
        <v>93</v>
      </c>
      <c r="H955" s="10" t="s">
        <v>106</v>
      </c>
      <c r="I955" s="10">
        <v>230.5</v>
      </c>
      <c r="J955" s="11">
        <v>7.5</v>
      </c>
      <c r="K955" s="10">
        <v>125</v>
      </c>
      <c r="L955" s="10">
        <v>116</v>
      </c>
      <c r="M955" s="10">
        <f t="shared" si="42"/>
        <v>241</v>
      </c>
      <c r="N955" s="10">
        <f t="shared" si="43"/>
        <v>9</v>
      </c>
      <c r="O955" s="10">
        <v>1</v>
      </c>
      <c r="P955" s="10">
        <f t="shared" si="44"/>
        <v>1</v>
      </c>
      <c r="Q955" s="10">
        <f t="shared" si="45"/>
        <v>10.5</v>
      </c>
      <c r="R955" s="10">
        <f t="shared" si="46"/>
        <v>0</v>
      </c>
      <c r="S955" s="10" t="str">
        <f t="shared" si="47"/>
        <v/>
      </c>
      <c r="T955" s="10">
        <f t="shared" si="48"/>
        <v>0</v>
      </c>
    </row>
    <row r="956" spans="1:20" ht="20" customHeight="1" x14ac:dyDescent="0.15">
      <c r="A956" s="9">
        <v>45725</v>
      </c>
      <c r="B956" s="9" t="s">
        <v>112</v>
      </c>
      <c r="C956" s="10" t="s">
        <v>31</v>
      </c>
      <c r="D956" s="10" t="s">
        <v>36</v>
      </c>
      <c r="E956" s="10">
        <v>0</v>
      </c>
      <c r="F956" s="10" t="s">
        <v>38</v>
      </c>
      <c r="G956" s="10" t="s">
        <v>45</v>
      </c>
      <c r="H956" s="10" t="s">
        <v>116</v>
      </c>
      <c r="I956" s="10">
        <v>232.5</v>
      </c>
      <c r="J956" s="11">
        <v>10</v>
      </c>
      <c r="K956" s="10">
        <v>107</v>
      </c>
      <c r="L956" s="10">
        <v>104</v>
      </c>
      <c r="M956" s="10">
        <f t="shared" si="42"/>
        <v>211</v>
      </c>
      <c r="N956" s="10">
        <f t="shared" si="43"/>
        <v>3</v>
      </c>
      <c r="O956" s="10">
        <v>1</v>
      </c>
      <c r="P956" s="10">
        <f t="shared" si="44"/>
        <v>0</v>
      </c>
      <c r="Q956" s="10" t="str">
        <f t="shared" si="45"/>
        <v/>
      </c>
      <c r="R956" s="10">
        <f t="shared" si="46"/>
        <v>1</v>
      </c>
      <c r="S956" s="10">
        <f t="shared" si="47"/>
        <v>21.5</v>
      </c>
      <c r="T956" s="10">
        <f t="shared" si="48"/>
        <v>0</v>
      </c>
    </row>
    <row r="957" spans="1:20" ht="20" customHeight="1" x14ac:dyDescent="0.15">
      <c r="A957" s="9">
        <v>45725</v>
      </c>
      <c r="B957" s="9" t="s">
        <v>112</v>
      </c>
      <c r="C957" s="10" t="s">
        <v>32</v>
      </c>
      <c r="D957" s="10" t="s">
        <v>21</v>
      </c>
      <c r="E957" s="10">
        <v>0</v>
      </c>
      <c r="F957" s="10" t="s">
        <v>10</v>
      </c>
      <c r="G957" s="10" t="s">
        <v>53</v>
      </c>
      <c r="H957" s="10" t="s">
        <v>54</v>
      </c>
      <c r="I957" s="10">
        <v>222</v>
      </c>
      <c r="J957" s="11">
        <v>7.5</v>
      </c>
      <c r="K957" s="10">
        <v>122</v>
      </c>
      <c r="L957" s="10">
        <v>126</v>
      </c>
      <c r="M957" s="10">
        <f t="shared" si="42"/>
        <v>248</v>
      </c>
      <c r="N957" s="10">
        <f t="shared" si="43"/>
        <v>-4</v>
      </c>
      <c r="O957" s="10">
        <v>1</v>
      </c>
      <c r="P957" s="10">
        <f t="shared" si="44"/>
        <v>1</v>
      </c>
      <c r="Q957" s="10">
        <f t="shared" si="45"/>
        <v>26</v>
      </c>
      <c r="R957" s="10">
        <f t="shared" si="46"/>
        <v>0</v>
      </c>
      <c r="S957" s="10" t="str">
        <f t="shared" si="47"/>
        <v/>
      </c>
      <c r="T957" s="10">
        <f t="shared" si="48"/>
        <v>0</v>
      </c>
    </row>
    <row r="958" spans="1:20" ht="20" customHeight="1" x14ac:dyDescent="0.15">
      <c r="A958" s="9">
        <v>45725</v>
      </c>
      <c r="B958" s="9" t="s">
        <v>112</v>
      </c>
      <c r="C958" s="10" t="s">
        <v>22</v>
      </c>
      <c r="D958" s="10" t="s">
        <v>20</v>
      </c>
      <c r="E958" s="10">
        <v>0</v>
      </c>
      <c r="F958" s="10" t="s">
        <v>63</v>
      </c>
      <c r="G958" s="10" t="s">
        <v>62</v>
      </c>
      <c r="H958" s="10" t="s">
        <v>49</v>
      </c>
      <c r="I958" s="10">
        <v>238</v>
      </c>
      <c r="J958" s="11">
        <v>6.5</v>
      </c>
      <c r="K958" s="10">
        <v>112</v>
      </c>
      <c r="L958" s="10">
        <v>100</v>
      </c>
      <c r="M958" s="10">
        <f t="shared" si="42"/>
        <v>212</v>
      </c>
      <c r="N958" s="10">
        <f t="shared" si="43"/>
        <v>12</v>
      </c>
      <c r="O958" s="10">
        <v>1</v>
      </c>
      <c r="P958" s="10">
        <f t="shared" si="44"/>
        <v>0</v>
      </c>
      <c r="Q958" s="10" t="str">
        <f t="shared" si="45"/>
        <v/>
      </c>
      <c r="R958" s="10">
        <f t="shared" si="46"/>
        <v>1</v>
      </c>
      <c r="S958" s="10">
        <f t="shared" si="47"/>
        <v>26</v>
      </c>
      <c r="T958" s="10">
        <f t="shared" si="48"/>
        <v>0</v>
      </c>
    </row>
    <row r="959" spans="1:20" ht="20" customHeight="1" x14ac:dyDescent="0.15">
      <c r="A959" s="9">
        <v>45725</v>
      </c>
      <c r="B959" s="9" t="s">
        <v>112</v>
      </c>
      <c r="C959" s="10" t="s">
        <v>67</v>
      </c>
      <c r="D959" s="10" t="s">
        <v>9</v>
      </c>
      <c r="E959" s="10">
        <v>0</v>
      </c>
      <c r="F959" s="10" t="s">
        <v>60</v>
      </c>
      <c r="G959" s="10" t="s">
        <v>39</v>
      </c>
      <c r="H959" s="10" t="s">
        <v>114</v>
      </c>
      <c r="I959" s="10">
        <v>228.5</v>
      </c>
      <c r="J959" s="11">
        <v>-9.5</v>
      </c>
      <c r="K959" s="10">
        <v>124</v>
      </c>
      <c r="L959" s="10">
        <v>141</v>
      </c>
      <c r="M959" s="10">
        <f t="shared" si="42"/>
        <v>265</v>
      </c>
      <c r="N959" s="10">
        <f t="shared" si="43"/>
        <v>-17</v>
      </c>
      <c r="O959" s="10">
        <v>1</v>
      </c>
      <c r="P959" s="10">
        <f t="shared" si="44"/>
        <v>1</v>
      </c>
      <c r="Q959" s="10">
        <f t="shared" si="45"/>
        <v>36.5</v>
      </c>
      <c r="R959" s="10">
        <f t="shared" si="46"/>
        <v>0</v>
      </c>
      <c r="S959" s="10" t="str">
        <f t="shared" si="47"/>
        <v/>
      </c>
      <c r="T959" s="10">
        <f t="shared" si="48"/>
        <v>0</v>
      </c>
    </row>
    <row r="960" spans="1:20" ht="20" customHeight="1" x14ac:dyDescent="0.15">
      <c r="A960" s="9">
        <v>45725</v>
      </c>
      <c r="B960" s="9" t="s">
        <v>112</v>
      </c>
      <c r="C960" s="10" t="s">
        <v>19</v>
      </c>
      <c r="D960" s="10" t="s">
        <v>33</v>
      </c>
      <c r="E960" s="10">
        <v>0</v>
      </c>
      <c r="F960" s="10" t="s">
        <v>44</v>
      </c>
      <c r="G960" s="10" t="s">
        <v>56</v>
      </c>
      <c r="H960" s="10" t="s">
        <v>59</v>
      </c>
      <c r="I960" s="10">
        <v>231</v>
      </c>
      <c r="J960" s="11">
        <v>2.5</v>
      </c>
      <c r="K960" s="10">
        <v>119</v>
      </c>
      <c r="L960" s="10">
        <v>112</v>
      </c>
      <c r="M960" s="10">
        <f t="shared" si="42"/>
        <v>231</v>
      </c>
      <c r="N960" s="10">
        <f t="shared" si="43"/>
        <v>7</v>
      </c>
      <c r="O960" s="10">
        <v>1</v>
      </c>
      <c r="P960" s="10">
        <f t="shared" si="44"/>
        <v>0</v>
      </c>
      <c r="Q960" s="10" t="str">
        <f t="shared" si="45"/>
        <v/>
      </c>
      <c r="R960" s="10">
        <f t="shared" si="46"/>
        <v>0</v>
      </c>
      <c r="S960" s="10" t="str">
        <f t="shared" si="47"/>
        <v/>
      </c>
      <c r="T960" s="10">
        <f t="shared" si="48"/>
        <v>1</v>
      </c>
    </row>
    <row r="961" spans="1:20" ht="20" customHeight="1" x14ac:dyDescent="0.15">
      <c r="A961" s="9">
        <v>45725</v>
      </c>
      <c r="B961" s="9" t="s">
        <v>112</v>
      </c>
      <c r="C961" s="10" t="s">
        <v>71</v>
      </c>
      <c r="D961" s="10" t="s">
        <v>35</v>
      </c>
      <c r="E961" s="10">
        <v>0</v>
      </c>
      <c r="F961" s="10" t="s">
        <v>55</v>
      </c>
      <c r="G961" s="10" t="s">
        <v>86</v>
      </c>
      <c r="H961" s="10" t="s">
        <v>96</v>
      </c>
      <c r="I961" s="10">
        <v>223.5</v>
      </c>
      <c r="J961" s="11">
        <v>-5.5</v>
      </c>
      <c r="K961" s="10">
        <v>110</v>
      </c>
      <c r="L961" s="10">
        <v>111</v>
      </c>
      <c r="M961" s="10">
        <f t="shared" si="42"/>
        <v>221</v>
      </c>
      <c r="N961" s="10">
        <f t="shared" si="43"/>
        <v>-1</v>
      </c>
      <c r="O961" s="10">
        <v>1</v>
      </c>
      <c r="P961" s="10">
        <f t="shared" si="44"/>
        <v>0</v>
      </c>
      <c r="Q961" s="10" t="str">
        <f t="shared" si="45"/>
        <v/>
      </c>
      <c r="R961" s="10">
        <f t="shared" si="46"/>
        <v>1</v>
      </c>
      <c r="S961" s="10">
        <f t="shared" si="47"/>
        <v>2.5</v>
      </c>
      <c r="T961" s="10">
        <f t="shared" si="48"/>
        <v>0</v>
      </c>
    </row>
    <row r="962" spans="1:20" ht="20" customHeight="1" x14ac:dyDescent="0.15">
      <c r="A962" s="29">
        <v>45726</v>
      </c>
      <c r="B962" s="29" t="s">
        <v>113</v>
      </c>
      <c r="C962" s="30" t="s">
        <v>29</v>
      </c>
      <c r="D962" s="30" t="s">
        <v>27</v>
      </c>
      <c r="E962" s="30">
        <v>0</v>
      </c>
      <c r="F962" s="30" t="s">
        <v>61</v>
      </c>
      <c r="G962" s="30" t="s">
        <v>83</v>
      </c>
      <c r="H962" s="30" t="s">
        <v>116</v>
      </c>
      <c r="I962" s="30">
        <v>215.5</v>
      </c>
      <c r="J962" s="31">
        <v>-10.5</v>
      </c>
      <c r="K962" s="30">
        <v>105</v>
      </c>
      <c r="L962" s="30">
        <v>102</v>
      </c>
      <c r="M962" s="30">
        <f t="shared" si="42"/>
        <v>207</v>
      </c>
      <c r="N962" s="30">
        <f t="shared" si="43"/>
        <v>3</v>
      </c>
      <c r="O962" s="30">
        <v>1</v>
      </c>
      <c r="P962" s="30">
        <f t="shared" si="44"/>
        <v>0</v>
      </c>
      <c r="Q962" s="30" t="str">
        <f t="shared" si="45"/>
        <v/>
      </c>
      <c r="R962" s="30">
        <f t="shared" si="46"/>
        <v>1</v>
      </c>
      <c r="S962" s="30">
        <f t="shared" si="47"/>
        <v>8.5</v>
      </c>
      <c r="T962" s="30">
        <f t="shared" si="48"/>
        <v>0</v>
      </c>
    </row>
    <row r="963" spans="1:20" ht="20" customHeight="1" x14ac:dyDescent="0.15">
      <c r="A963" s="29">
        <v>45726</v>
      </c>
      <c r="B963" s="29" t="s">
        <v>113</v>
      </c>
      <c r="C963" s="30" t="s">
        <v>6</v>
      </c>
      <c r="D963" s="30" t="s">
        <v>24</v>
      </c>
      <c r="E963" s="30">
        <v>0</v>
      </c>
      <c r="F963" s="30" t="s">
        <v>58</v>
      </c>
      <c r="G963" s="30" t="s">
        <v>105</v>
      </c>
      <c r="H963" s="30" t="s">
        <v>94</v>
      </c>
      <c r="I963" s="30">
        <v>218.5</v>
      </c>
      <c r="J963" s="31">
        <v>5</v>
      </c>
      <c r="K963" s="30">
        <v>108</v>
      </c>
      <c r="L963" s="30">
        <v>111</v>
      </c>
      <c r="M963" s="30">
        <f t="shared" si="42"/>
        <v>219</v>
      </c>
      <c r="N963" s="30">
        <f t="shared" si="43"/>
        <v>-3</v>
      </c>
      <c r="O963" s="30">
        <v>1</v>
      </c>
      <c r="P963" s="30">
        <f t="shared" si="44"/>
        <v>1</v>
      </c>
      <c r="Q963" s="30">
        <f t="shared" si="45"/>
        <v>0.5</v>
      </c>
      <c r="R963" s="30">
        <f t="shared" si="46"/>
        <v>0</v>
      </c>
      <c r="S963" s="30" t="str">
        <f t="shared" si="47"/>
        <v/>
      </c>
      <c r="T963" s="30">
        <f t="shared" si="48"/>
        <v>0</v>
      </c>
    </row>
    <row r="964" spans="1:20" ht="20" customHeight="1" x14ac:dyDescent="0.15">
      <c r="A964" s="29">
        <v>45726</v>
      </c>
      <c r="B964" s="29" t="s">
        <v>113</v>
      </c>
      <c r="C964" s="30" t="s">
        <v>32</v>
      </c>
      <c r="D964" s="30" t="s">
        <v>7</v>
      </c>
      <c r="E964" s="30">
        <v>0</v>
      </c>
      <c r="F964" s="30" t="s">
        <v>47</v>
      </c>
      <c r="G964" s="30" t="s">
        <v>15</v>
      </c>
      <c r="H964" s="30" t="s">
        <v>110</v>
      </c>
      <c r="I964" s="30">
        <v>227.5</v>
      </c>
      <c r="J964" s="31">
        <v>-17</v>
      </c>
      <c r="K964" s="30">
        <v>108</v>
      </c>
      <c r="L964" s="30">
        <v>114</v>
      </c>
      <c r="M964" s="30">
        <f t="shared" si="42"/>
        <v>222</v>
      </c>
      <c r="N964" s="30">
        <f t="shared" si="43"/>
        <v>-6</v>
      </c>
      <c r="O964" s="30">
        <v>1</v>
      </c>
      <c r="P964" s="30">
        <f t="shared" si="44"/>
        <v>0</v>
      </c>
      <c r="Q964" s="30" t="str">
        <f t="shared" si="45"/>
        <v/>
      </c>
      <c r="R964" s="30">
        <f t="shared" si="46"/>
        <v>1</v>
      </c>
      <c r="S964" s="30">
        <f t="shared" si="47"/>
        <v>5.5</v>
      </c>
      <c r="T964" s="30">
        <f t="shared" si="48"/>
        <v>0</v>
      </c>
    </row>
    <row r="965" spans="1:20" ht="20" customHeight="1" x14ac:dyDescent="0.15">
      <c r="A965" s="29">
        <v>45726</v>
      </c>
      <c r="B965" s="29" t="s">
        <v>113</v>
      </c>
      <c r="C965" s="30" t="s">
        <v>21</v>
      </c>
      <c r="D965" s="30" t="s">
        <v>25</v>
      </c>
      <c r="E965" s="30">
        <v>0</v>
      </c>
      <c r="F965" s="30" t="s">
        <v>13</v>
      </c>
      <c r="G965" s="30" t="s">
        <v>14</v>
      </c>
      <c r="H965" s="30" t="s">
        <v>115</v>
      </c>
      <c r="I965" s="30">
        <v>228.5</v>
      </c>
      <c r="J965" s="31">
        <v>-8.5</v>
      </c>
      <c r="K965" s="30">
        <v>123</v>
      </c>
      <c r="L965" s="30">
        <v>132</v>
      </c>
      <c r="M965" s="30">
        <f t="shared" si="42"/>
        <v>255</v>
      </c>
      <c r="N965" s="30">
        <f t="shared" si="43"/>
        <v>-9</v>
      </c>
      <c r="O965" s="30">
        <v>1</v>
      </c>
      <c r="P965" s="30">
        <f t="shared" si="44"/>
        <v>1</v>
      </c>
      <c r="Q965" s="30">
        <f t="shared" si="45"/>
        <v>26.5</v>
      </c>
      <c r="R965" s="30">
        <f t="shared" si="46"/>
        <v>0</v>
      </c>
      <c r="S965" s="30" t="str">
        <f t="shared" si="47"/>
        <v/>
      </c>
      <c r="T965" s="30">
        <f t="shared" si="48"/>
        <v>0</v>
      </c>
    </row>
    <row r="966" spans="1:20" ht="20" customHeight="1" x14ac:dyDescent="0.15">
      <c r="A966" s="29">
        <v>45726</v>
      </c>
      <c r="B966" s="29" t="s">
        <v>113</v>
      </c>
      <c r="C966" s="30" t="s">
        <v>66</v>
      </c>
      <c r="D966" s="30" t="s">
        <v>23</v>
      </c>
      <c r="E966" s="30">
        <v>0</v>
      </c>
      <c r="F966" s="30" t="s">
        <v>48</v>
      </c>
      <c r="G966" s="30" t="s">
        <v>57</v>
      </c>
      <c r="H966" s="30" t="s">
        <v>102</v>
      </c>
      <c r="I966" s="30">
        <v>229.5</v>
      </c>
      <c r="J966" s="31">
        <v>-5.5</v>
      </c>
      <c r="K966" s="30">
        <v>104</v>
      </c>
      <c r="L966" s="30">
        <v>119</v>
      </c>
      <c r="M966" s="30">
        <f t="shared" si="42"/>
        <v>223</v>
      </c>
      <c r="N966" s="30">
        <f t="shared" si="43"/>
        <v>-15</v>
      </c>
      <c r="O966" s="30">
        <v>1</v>
      </c>
      <c r="P966" s="30">
        <f t="shared" si="44"/>
        <v>0</v>
      </c>
      <c r="Q966" s="30" t="str">
        <f t="shared" si="45"/>
        <v/>
      </c>
      <c r="R966" s="30">
        <f t="shared" si="46"/>
        <v>1</v>
      </c>
      <c r="S966" s="30">
        <f t="shared" si="47"/>
        <v>6.5</v>
      </c>
      <c r="T966" s="30">
        <f t="shared" si="48"/>
        <v>0</v>
      </c>
    </row>
    <row r="967" spans="1:20" ht="20" customHeight="1" x14ac:dyDescent="0.15">
      <c r="A967" s="29">
        <v>45726</v>
      </c>
      <c r="B967" s="29" t="s">
        <v>113</v>
      </c>
      <c r="C967" s="30" t="s">
        <v>34</v>
      </c>
      <c r="D967" s="30" t="s">
        <v>31</v>
      </c>
      <c r="E967" s="30">
        <v>0</v>
      </c>
      <c r="F967" s="30" t="s">
        <v>50</v>
      </c>
      <c r="G967" s="30" t="s">
        <v>42</v>
      </c>
      <c r="H967" s="30" t="s">
        <v>119</v>
      </c>
      <c r="I967" s="30">
        <v>241.5</v>
      </c>
      <c r="J967" s="31">
        <v>-5.5</v>
      </c>
      <c r="K967" s="30">
        <v>118</v>
      </c>
      <c r="L967" s="30">
        <v>120</v>
      </c>
      <c r="M967" s="30">
        <f t="shared" si="42"/>
        <v>238</v>
      </c>
      <c r="N967" s="30">
        <f t="shared" si="43"/>
        <v>-2</v>
      </c>
      <c r="O967" s="30">
        <v>1</v>
      </c>
      <c r="P967" s="30">
        <f t="shared" si="44"/>
        <v>0</v>
      </c>
      <c r="Q967" s="30" t="str">
        <f t="shared" si="45"/>
        <v/>
      </c>
      <c r="R967" s="30">
        <f t="shared" si="46"/>
        <v>1</v>
      </c>
      <c r="S967" s="30">
        <f t="shared" si="47"/>
        <v>3.5</v>
      </c>
      <c r="T967" s="30">
        <f t="shared" si="48"/>
        <v>0</v>
      </c>
    </row>
    <row r="968" spans="1:20" ht="20" customHeight="1" x14ac:dyDescent="0.15">
      <c r="A968" s="29">
        <v>45726</v>
      </c>
      <c r="B968" s="29" t="s">
        <v>113</v>
      </c>
      <c r="C968" s="30" t="s">
        <v>18</v>
      </c>
      <c r="D968" s="30" t="s">
        <v>28</v>
      </c>
      <c r="E968" s="30">
        <v>0</v>
      </c>
      <c r="F968" s="30" t="s">
        <v>78</v>
      </c>
      <c r="G968" s="30" t="s">
        <v>87</v>
      </c>
      <c r="H968" s="30" t="s">
        <v>12</v>
      </c>
      <c r="I968" s="30">
        <v>241.5</v>
      </c>
      <c r="J968" s="31">
        <v>4.5</v>
      </c>
      <c r="K968" s="30">
        <v>103</v>
      </c>
      <c r="L968" s="30">
        <v>121</v>
      </c>
      <c r="M968" s="30">
        <f t="shared" si="42"/>
        <v>224</v>
      </c>
      <c r="N968" s="30">
        <f t="shared" si="43"/>
        <v>-18</v>
      </c>
      <c r="O968" s="30">
        <v>1</v>
      </c>
      <c r="P968" s="30">
        <f t="shared" si="44"/>
        <v>0</v>
      </c>
      <c r="Q968" s="30" t="str">
        <f t="shared" si="45"/>
        <v/>
      </c>
      <c r="R968" s="30">
        <f t="shared" si="46"/>
        <v>1</v>
      </c>
      <c r="S968" s="30">
        <f t="shared" si="47"/>
        <v>17.5</v>
      </c>
      <c r="T968" s="30">
        <f t="shared" si="48"/>
        <v>0</v>
      </c>
    </row>
    <row r="969" spans="1:20" ht="20" customHeight="1" x14ac:dyDescent="0.15">
      <c r="A969" s="29">
        <v>45726</v>
      </c>
      <c r="B969" s="29" t="s">
        <v>113</v>
      </c>
      <c r="C969" s="30" t="s">
        <v>26</v>
      </c>
      <c r="D969" s="30" t="s">
        <v>30</v>
      </c>
      <c r="E969" s="30">
        <v>0</v>
      </c>
      <c r="F969" s="30" t="s">
        <v>89</v>
      </c>
      <c r="G969" s="30" t="s">
        <v>108</v>
      </c>
      <c r="H969" s="30" t="s">
        <v>98</v>
      </c>
      <c r="I969" s="30">
        <v>213</v>
      </c>
      <c r="J969" s="31">
        <v>-4</v>
      </c>
      <c r="K969" s="30">
        <v>84</v>
      </c>
      <c r="L969" s="30">
        <v>97</v>
      </c>
      <c r="M969" s="30">
        <f t="shared" si="42"/>
        <v>181</v>
      </c>
      <c r="N969" s="30">
        <f t="shared" si="43"/>
        <v>-13</v>
      </c>
      <c r="O969" s="30">
        <v>1</v>
      </c>
      <c r="P969" s="30">
        <f t="shared" si="44"/>
        <v>0</v>
      </c>
      <c r="Q969" s="30" t="str">
        <f t="shared" si="45"/>
        <v/>
      </c>
      <c r="R969" s="30">
        <f t="shared" si="46"/>
        <v>1</v>
      </c>
      <c r="S969" s="30">
        <f t="shared" si="47"/>
        <v>32</v>
      </c>
      <c r="T969" s="30">
        <f t="shared" si="48"/>
        <v>0</v>
      </c>
    </row>
    <row r="970" spans="1:20" ht="20" customHeight="1" x14ac:dyDescent="0.15">
      <c r="A970" s="29">
        <v>45726</v>
      </c>
      <c r="B970" s="29" t="s">
        <v>113</v>
      </c>
      <c r="C970" s="30" t="s">
        <v>70</v>
      </c>
      <c r="D970" s="30" t="s">
        <v>69</v>
      </c>
      <c r="E970" s="30">
        <v>0</v>
      </c>
      <c r="F970" s="30" t="s">
        <v>11</v>
      </c>
      <c r="G970" s="30" t="s">
        <v>93</v>
      </c>
      <c r="H970" s="30" t="s">
        <v>46</v>
      </c>
      <c r="I970" s="30">
        <v>240</v>
      </c>
      <c r="J970" s="31">
        <v>-9.5</v>
      </c>
      <c r="K970" s="30">
        <v>140</v>
      </c>
      <c r="L970" s="30">
        <v>127</v>
      </c>
      <c r="M970" s="30">
        <f t="shared" si="42"/>
        <v>267</v>
      </c>
      <c r="N970" s="30">
        <f t="shared" si="43"/>
        <v>13</v>
      </c>
      <c r="O970" s="30">
        <v>1</v>
      </c>
      <c r="P970" s="30">
        <f t="shared" si="44"/>
        <v>1</v>
      </c>
      <c r="Q970" s="30">
        <f t="shared" si="45"/>
        <v>27</v>
      </c>
      <c r="R970" s="30">
        <f t="shared" si="46"/>
        <v>0</v>
      </c>
      <c r="S970" s="30" t="str">
        <f t="shared" si="47"/>
        <v/>
      </c>
      <c r="T970" s="30">
        <f t="shared" si="48"/>
        <v>0</v>
      </c>
    </row>
    <row r="971" spans="1:20" ht="20" customHeight="1" x14ac:dyDescent="0.15">
      <c r="A971" s="29">
        <v>45726</v>
      </c>
      <c r="B971" s="29" t="s">
        <v>113</v>
      </c>
      <c r="C971" s="30" t="s">
        <v>68</v>
      </c>
      <c r="D971" s="30" t="s">
        <v>67</v>
      </c>
      <c r="E971" s="30">
        <v>0</v>
      </c>
      <c r="F971" s="30" t="s">
        <v>64</v>
      </c>
      <c r="G971" s="30" t="s">
        <v>43</v>
      </c>
      <c r="H971" s="30" t="s">
        <v>85</v>
      </c>
      <c r="I971" s="30">
        <v>226.5</v>
      </c>
      <c r="J971" s="31">
        <v>-6</v>
      </c>
      <c r="K971" s="30">
        <v>133</v>
      </c>
      <c r="L971" s="30">
        <v>129</v>
      </c>
      <c r="M971" s="30">
        <f t="shared" si="42"/>
        <v>262</v>
      </c>
      <c r="N971" s="30">
        <f t="shared" si="43"/>
        <v>4</v>
      </c>
      <c r="O971" s="30">
        <v>1</v>
      </c>
      <c r="P971" s="30">
        <f t="shared" si="44"/>
        <v>1</v>
      </c>
      <c r="Q971" s="30">
        <f t="shared" si="45"/>
        <v>35.5</v>
      </c>
      <c r="R971" s="30">
        <f t="shared" si="46"/>
        <v>0</v>
      </c>
      <c r="S971" s="30" t="str">
        <f t="shared" si="47"/>
        <v/>
      </c>
      <c r="T971" s="30">
        <f t="shared" si="48"/>
        <v>0</v>
      </c>
    </row>
    <row r="972" spans="1:20" ht="20" customHeight="1" x14ac:dyDescent="0.15">
      <c r="A972" s="29">
        <v>45726</v>
      </c>
      <c r="B972" s="29" t="s">
        <v>113</v>
      </c>
      <c r="C972" s="30" t="s">
        <v>33</v>
      </c>
      <c r="D972" s="30" t="s">
        <v>37</v>
      </c>
      <c r="E972" s="30">
        <v>0</v>
      </c>
      <c r="F972" s="30" t="s">
        <v>86</v>
      </c>
      <c r="G972" s="30" t="s">
        <v>81</v>
      </c>
      <c r="H972" s="30" t="s">
        <v>121</v>
      </c>
      <c r="I972" s="30">
        <v>229.5</v>
      </c>
      <c r="J972" s="31">
        <v>-12</v>
      </c>
      <c r="K972" s="30">
        <v>120</v>
      </c>
      <c r="L972" s="30">
        <v>130</v>
      </c>
      <c r="M972" s="30">
        <f t="shared" si="42"/>
        <v>250</v>
      </c>
      <c r="N972" s="30">
        <f t="shared" si="43"/>
        <v>-10</v>
      </c>
      <c r="O972" s="30">
        <v>1</v>
      </c>
      <c r="P972" s="30">
        <f t="shared" si="44"/>
        <v>1</v>
      </c>
      <c r="Q972" s="30">
        <f t="shared" si="45"/>
        <v>20.5</v>
      </c>
      <c r="R972" s="30">
        <f t="shared" si="46"/>
        <v>0</v>
      </c>
      <c r="S972" s="30" t="str">
        <f t="shared" si="47"/>
        <v/>
      </c>
      <c r="T972" s="30">
        <f t="shared" si="48"/>
        <v>0</v>
      </c>
    </row>
    <row r="973" spans="1:20" ht="20" customHeight="1" x14ac:dyDescent="0.15">
      <c r="A973" s="29">
        <v>45726</v>
      </c>
      <c r="B973" s="29" t="s">
        <v>113</v>
      </c>
      <c r="C973" s="30" t="s">
        <v>8</v>
      </c>
      <c r="D973" s="30" t="s">
        <v>71</v>
      </c>
      <c r="E973" s="30">
        <v>0</v>
      </c>
      <c r="F973" s="30" t="s">
        <v>44</v>
      </c>
      <c r="G973" s="30" t="s">
        <v>80</v>
      </c>
      <c r="H973" s="30" t="s">
        <v>52</v>
      </c>
      <c r="I973" s="30">
        <v>226.5</v>
      </c>
      <c r="J973" s="31">
        <v>-1</v>
      </c>
      <c r="K973" s="30">
        <v>133</v>
      </c>
      <c r="L973" s="30">
        <v>104</v>
      </c>
      <c r="M973" s="30">
        <f t="shared" si="42"/>
        <v>237</v>
      </c>
      <c r="N973" s="30">
        <f t="shared" si="43"/>
        <v>29</v>
      </c>
      <c r="O973" s="30">
        <v>1</v>
      </c>
      <c r="P973" s="30">
        <f t="shared" si="44"/>
        <v>1</v>
      </c>
      <c r="Q973" s="30">
        <f t="shared" si="45"/>
        <v>10.5</v>
      </c>
      <c r="R973" s="30">
        <f t="shared" si="46"/>
        <v>0</v>
      </c>
      <c r="S973" s="30" t="str">
        <f t="shared" si="47"/>
        <v/>
      </c>
      <c r="T973" s="30">
        <f t="shared" si="48"/>
        <v>0</v>
      </c>
    </row>
    <row r="974" spans="1:20" ht="20" customHeight="1" x14ac:dyDescent="0.15">
      <c r="A974" s="9">
        <v>45727</v>
      </c>
      <c r="B974" s="9" t="s">
        <v>73</v>
      </c>
      <c r="C974" s="10" t="s">
        <v>24</v>
      </c>
      <c r="D974" s="10" t="s">
        <v>22</v>
      </c>
      <c r="E974" s="10">
        <v>0</v>
      </c>
      <c r="F974" s="10" t="s">
        <v>41</v>
      </c>
      <c r="G974" s="10" t="s">
        <v>53</v>
      </c>
      <c r="H974" s="10" t="s">
        <v>115</v>
      </c>
      <c r="I974" s="10">
        <v>224</v>
      </c>
      <c r="J974" s="11">
        <v>-17.5</v>
      </c>
      <c r="K974" s="10">
        <v>104</v>
      </c>
      <c r="L974" s="10">
        <v>109</v>
      </c>
      <c r="M974" s="10">
        <f t="shared" si="42"/>
        <v>213</v>
      </c>
      <c r="N974" s="10">
        <f t="shared" si="43"/>
        <v>-5</v>
      </c>
      <c r="O974" s="10">
        <v>1</v>
      </c>
      <c r="P974" s="10">
        <f t="shared" si="44"/>
        <v>0</v>
      </c>
      <c r="Q974" s="10" t="str">
        <f t="shared" si="45"/>
        <v/>
      </c>
      <c r="R974" s="10">
        <f t="shared" si="46"/>
        <v>1</v>
      </c>
      <c r="S974" s="10">
        <f t="shared" si="47"/>
        <v>11</v>
      </c>
      <c r="T974" s="10">
        <f t="shared" si="48"/>
        <v>0</v>
      </c>
    </row>
    <row r="975" spans="1:20" ht="20" customHeight="1" x14ac:dyDescent="0.15">
      <c r="A975" s="9">
        <v>45727</v>
      </c>
      <c r="B975" s="9" t="s">
        <v>73</v>
      </c>
      <c r="C975" s="10" t="s">
        <v>66</v>
      </c>
      <c r="D975" s="10" t="s">
        <v>19</v>
      </c>
      <c r="E975" s="10">
        <v>0</v>
      </c>
      <c r="F975" s="10" t="s">
        <v>88</v>
      </c>
      <c r="G975" s="10" t="s">
        <v>91</v>
      </c>
      <c r="H975" s="10" t="s">
        <v>49</v>
      </c>
      <c r="I975" s="10">
        <v>232</v>
      </c>
      <c r="J975" s="11">
        <v>-14</v>
      </c>
      <c r="K975" s="10">
        <v>103</v>
      </c>
      <c r="L975" s="10">
        <v>123</v>
      </c>
      <c r="M975" s="10">
        <f t="shared" si="42"/>
        <v>226</v>
      </c>
      <c r="N975" s="10">
        <f t="shared" si="43"/>
        <v>-20</v>
      </c>
      <c r="O975" s="10">
        <v>1</v>
      </c>
      <c r="P975" s="10">
        <f t="shared" si="44"/>
        <v>0</v>
      </c>
      <c r="Q975" s="10" t="str">
        <f t="shared" si="45"/>
        <v/>
      </c>
      <c r="R975" s="10">
        <f t="shared" si="46"/>
        <v>1</v>
      </c>
      <c r="S975" s="10">
        <f t="shared" si="47"/>
        <v>6</v>
      </c>
      <c r="T975" s="10">
        <f t="shared" si="48"/>
        <v>0</v>
      </c>
    </row>
    <row r="976" spans="1:20" ht="20" customHeight="1" x14ac:dyDescent="0.15">
      <c r="A976" s="9">
        <v>45727</v>
      </c>
      <c r="B976" s="9" t="s">
        <v>73</v>
      </c>
      <c r="C976" s="10" t="s">
        <v>20</v>
      </c>
      <c r="D976" s="10" t="s">
        <v>18</v>
      </c>
      <c r="E976" s="10">
        <v>0</v>
      </c>
      <c r="F976" s="10" t="s">
        <v>60</v>
      </c>
      <c r="G976" s="10" t="s">
        <v>48</v>
      </c>
      <c r="H976" s="10" t="s">
        <v>120</v>
      </c>
      <c r="I976" s="10">
        <v>231.5</v>
      </c>
      <c r="J976" s="11">
        <v>3.5</v>
      </c>
      <c r="K976" s="10">
        <v>114</v>
      </c>
      <c r="L976" s="10">
        <v>115</v>
      </c>
      <c r="M976" s="10">
        <f t="shared" si="42"/>
        <v>229</v>
      </c>
      <c r="N976" s="10">
        <f t="shared" si="43"/>
        <v>-1</v>
      </c>
      <c r="O976" s="10">
        <v>1</v>
      </c>
      <c r="P976" s="10">
        <f t="shared" si="44"/>
        <v>0</v>
      </c>
      <c r="Q976" s="10" t="str">
        <f t="shared" si="45"/>
        <v/>
      </c>
      <c r="R976" s="10">
        <f t="shared" si="46"/>
        <v>1</v>
      </c>
      <c r="S976" s="10">
        <f t="shared" si="47"/>
        <v>2.5</v>
      </c>
      <c r="T976" s="10">
        <f t="shared" si="48"/>
        <v>0</v>
      </c>
    </row>
    <row r="977" spans="1:20" ht="20" customHeight="1" x14ac:dyDescent="0.15">
      <c r="A977" s="9">
        <v>45727</v>
      </c>
      <c r="B977" s="9" t="s">
        <v>73</v>
      </c>
      <c r="C977" s="10" t="s">
        <v>35</v>
      </c>
      <c r="D977" s="10" t="s">
        <v>36</v>
      </c>
      <c r="E977" s="10">
        <v>0</v>
      </c>
      <c r="F977" s="10" t="s">
        <v>79</v>
      </c>
      <c r="G977" s="10" t="s">
        <v>89</v>
      </c>
      <c r="H977" s="10" t="s">
        <v>84</v>
      </c>
      <c r="I977" s="10">
        <v>220.5</v>
      </c>
      <c r="J977" s="11">
        <v>7.5</v>
      </c>
      <c r="K977" s="10">
        <v>120</v>
      </c>
      <c r="L977" s="10">
        <v>127</v>
      </c>
      <c r="M977" s="10">
        <f t="shared" si="42"/>
        <v>247</v>
      </c>
      <c r="N977" s="10">
        <f t="shared" si="43"/>
        <v>-7</v>
      </c>
      <c r="O977" s="10">
        <v>1</v>
      </c>
      <c r="P977" s="10">
        <f t="shared" si="44"/>
        <v>1</v>
      </c>
      <c r="Q977" s="10">
        <f t="shared" si="45"/>
        <v>26.5</v>
      </c>
      <c r="R977" s="10">
        <f t="shared" si="46"/>
        <v>0</v>
      </c>
      <c r="S977" s="10" t="str">
        <f t="shared" si="47"/>
        <v/>
      </c>
      <c r="T977" s="10">
        <f t="shared" si="48"/>
        <v>0</v>
      </c>
    </row>
    <row r="978" spans="1:20" ht="20" customHeight="1" x14ac:dyDescent="0.15">
      <c r="A978" s="29">
        <v>45728</v>
      </c>
      <c r="B978" s="29" t="s">
        <v>74</v>
      </c>
      <c r="C978" s="30" t="s">
        <v>69</v>
      </c>
      <c r="D978" s="30" t="s">
        <v>7</v>
      </c>
      <c r="E978" s="30">
        <v>0</v>
      </c>
      <c r="F978" s="30" t="s">
        <v>55</v>
      </c>
      <c r="G978" s="30" t="s">
        <v>14</v>
      </c>
      <c r="H978" s="30" t="s">
        <v>114</v>
      </c>
      <c r="I978" s="30">
        <v>231.5</v>
      </c>
      <c r="J978" s="31">
        <v>-4.5</v>
      </c>
      <c r="K978" s="30">
        <v>118</v>
      </c>
      <c r="L978" s="30">
        <v>112</v>
      </c>
      <c r="M978" s="30">
        <f t="shared" si="42"/>
        <v>230</v>
      </c>
      <c r="N978" s="30">
        <f t="shared" si="43"/>
        <v>6</v>
      </c>
      <c r="O978" s="30">
        <v>1</v>
      </c>
      <c r="P978" s="30">
        <f t="shared" si="44"/>
        <v>0</v>
      </c>
      <c r="Q978" s="30" t="str">
        <f t="shared" si="45"/>
        <v/>
      </c>
      <c r="R978" s="30">
        <f t="shared" si="46"/>
        <v>1</v>
      </c>
      <c r="S978" s="30">
        <f t="shared" si="47"/>
        <v>1.5</v>
      </c>
      <c r="T978" s="30">
        <f t="shared" si="48"/>
        <v>0</v>
      </c>
    </row>
    <row r="979" spans="1:20" ht="20" customHeight="1" x14ac:dyDescent="0.15">
      <c r="A979" s="29">
        <v>45728</v>
      </c>
      <c r="B979" s="29" t="s">
        <v>74</v>
      </c>
      <c r="C979" s="30" t="s">
        <v>21</v>
      </c>
      <c r="D979" s="30" t="s">
        <v>23</v>
      </c>
      <c r="E979" s="30">
        <v>0</v>
      </c>
      <c r="F979" s="30" t="s">
        <v>47</v>
      </c>
      <c r="G979" s="30" t="s">
        <v>108</v>
      </c>
      <c r="H979" s="30" t="s">
        <v>117</v>
      </c>
      <c r="I979" s="30">
        <v>213.5</v>
      </c>
      <c r="J979" s="31">
        <v>-2.5</v>
      </c>
      <c r="K979" s="30">
        <v>105</v>
      </c>
      <c r="L979" s="30">
        <v>118</v>
      </c>
      <c r="M979" s="30">
        <f t="shared" si="42"/>
        <v>223</v>
      </c>
      <c r="N979" s="30">
        <f t="shared" si="43"/>
        <v>-13</v>
      </c>
      <c r="O979" s="30">
        <v>1</v>
      </c>
      <c r="P979" s="30">
        <f t="shared" si="44"/>
        <v>1</v>
      </c>
      <c r="Q979" s="30">
        <f t="shared" si="45"/>
        <v>9.5</v>
      </c>
      <c r="R979" s="30">
        <f t="shared" si="46"/>
        <v>0</v>
      </c>
      <c r="S979" s="30" t="str">
        <f t="shared" si="47"/>
        <v/>
      </c>
      <c r="T979" s="30">
        <f t="shared" si="48"/>
        <v>0</v>
      </c>
    </row>
    <row r="980" spans="1:20" ht="20" customHeight="1" x14ac:dyDescent="0.15">
      <c r="A980" s="29">
        <v>45728</v>
      </c>
      <c r="B980" s="29" t="s">
        <v>74</v>
      </c>
      <c r="C980" s="30" t="s">
        <v>29</v>
      </c>
      <c r="D980" s="30" t="s">
        <v>25</v>
      </c>
      <c r="E980" s="30">
        <v>0</v>
      </c>
      <c r="F980" s="30" t="s">
        <v>10</v>
      </c>
      <c r="G980" s="30" t="s">
        <v>46</v>
      </c>
      <c r="H980" s="30" t="s">
        <v>98</v>
      </c>
      <c r="I980" s="30">
        <v>226.5</v>
      </c>
      <c r="J980" s="31">
        <v>-8</v>
      </c>
      <c r="K980" s="30">
        <v>110</v>
      </c>
      <c r="L980" s="30">
        <v>123</v>
      </c>
      <c r="M980" s="30">
        <f t="shared" si="42"/>
        <v>233</v>
      </c>
      <c r="N980" s="30">
        <f t="shared" si="43"/>
        <v>-13</v>
      </c>
      <c r="O980" s="30">
        <v>1</v>
      </c>
      <c r="P980" s="30">
        <f t="shared" si="44"/>
        <v>1</v>
      </c>
      <c r="Q980" s="30">
        <f t="shared" si="45"/>
        <v>6.5</v>
      </c>
      <c r="R980" s="30">
        <f t="shared" si="46"/>
        <v>0</v>
      </c>
      <c r="S980" s="30" t="str">
        <f t="shared" si="47"/>
        <v/>
      </c>
      <c r="T980" s="30">
        <f t="shared" si="48"/>
        <v>0</v>
      </c>
    </row>
    <row r="981" spans="1:20" ht="20" customHeight="1" x14ac:dyDescent="0.15">
      <c r="A981" s="29">
        <v>45728</v>
      </c>
      <c r="B981" s="29" t="s">
        <v>74</v>
      </c>
      <c r="C981" s="30" t="s">
        <v>68</v>
      </c>
      <c r="D981" s="30" t="s">
        <v>67</v>
      </c>
      <c r="E981" s="30">
        <v>0</v>
      </c>
      <c r="F981" s="30" t="s">
        <v>50</v>
      </c>
      <c r="G981" s="30" t="s">
        <v>42</v>
      </c>
      <c r="H981" s="30" t="s">
        <v>15</v>
      </c>
      <c r="I981" s="30">
        <v>237.5</v>
      </c>
      <c r="J981" s="31">
        <v>-6</v>
      </c>
      <c r="K981" s="30">
        <v>116</v>
      </c>
      <c r="L981" s="30">
        <v>126</v>
      </c>
      <c r="M981" s="30">
        <f t="shared" si="42"/>
        <v>242</v>
      </c>
      <c r="N981" s="30">
        <f t="shared" si="43"/>
        <v>-10</v>
      </c>
      <c r="O981" s="30">
        <v>1</v>
      </c>
      <c r="P981" s="30">
        <f t="shared" si="44"/>
        <v>1</v>
      </c>
      <c r="Q981" s="30">
        <f t="shared" si="45"/>
        <v>4.5</v>
      </c>
      <c r="R981" s="30">
        <f t="shared" si="46"/>
        <v>0</v>
      </c>
      <c r="S981" s="30" t="str">
        <f t="shared" si="47"/>
        <v/>
      </c>
      <c r="T981" s="30">
        <f t="shared" si="48"/>
        <v>0</v>
      </c>
    </row>
    <row r="982" spans="1:20" ht="20" customHeight="1" x14ac:dyDescent="0.15">
      <c r="A982" s="29">
        <v>45728</v>
      </c>
      <c r="B982" s="29" t="s">
        <v>74</v>
      </c>
      <c r="C982" s="30" t="s">
        <v>35</v>
      </c>
      <c r="D982" s="30" t="s">
        <v>27</v>
      </c>
      <c r="E982" s="30">
        <v>0</v>
      </c>
      <c r="F982" s="30" t="s">
        <v>63</v>
      </c>
      <c r="G982" s="30" t="s">
        <v>39</v>
      </c>
      <c r="H982" s="30" t="s">
        <v>102</v>
      </c>
      <c r="I982" s="30">
        <v>212</v>
      </c>
      <c r="J982" s="31">
        <v>2.5</v>
      </c>
      <c r="K982" s="30">
        <v>119</v>
      </c>
      <c r="L982" s="30">
        <v>104</v>
      </c>
      <c r="M982" s="30">
        <f t="shared" si="42"/>
        <v>223</v>
      </c>
      <c r="N982" s="30">
        <f t="shared" si="43"/>
        <v>15</v>
      </c>
      <c r="O982" s="30">
        <v>1</v>
      </c>
      <c r="P982" s="30">
        <f t="shared" si="44"/>
        <v>1</v>
      </c>
      <c r="Q982" s="30">
        <f t="shared" si="45"/>
        <v>11</v>
      </c>
      <c r="R982" s="30">
        <f t="shared" si="46"/>
        <v>0</v>
      </c>
      <c r="S982" s="30" t="str">
        <f t="shared" si="47"/>
        <v/>
      </c>
      <c r="T982" s="30">
        <f t="shared" si="48"/>
        <v>0</v>
      </c>
    </row>
    <row r="983" spans="1:20" ht="20" customHeight="1" x14ac:dyDescent="0.15">
      <c r="A983" s="29">
        <v>45728</v>
      </c>
      <c r="B983" s="29" t="s">
        <v>74</v>
      </c>
      <c r="C983" s="30" t="s">
        <v>34</v>
      </c>
      <c r="D983" s="30" t="s">
        <v>30</v>
      </c>
      <c r="E983" s="30">
        <v>0</v>
      </c>
      <c r="F983" s="30" t="s">
        <v>38</v>
      </c>
      <c r="G983" s="30" t="s">
        <v>61</v>
      </c>
      <c r="H983" s="30" t="s">
        <v>43</v>
      </c>
      <c r="I983" s="30">
        <v>224.5</v>
      </c>
      <c r="J983" s="31">
        <v>-4</v>
      </c>
      <c r="K983" s="30">
        <v>104</v>
      </c>
      <c r="L983" s="30">
        <v>111</v>
      </c>
      <c r="M983" s="30">
        <f t="shared" si="42"/>
        <v>215</v>
      </c>
      <c r="N983" s="30">
        <f t="shared" si="43"/>
        <v>-7</v>
      </c>
      <c r="O983" s="30">
        <v>1</v>
      </c>
      <c r="P983" s="30">
        <f t="shared" si="44"/>
        <v>0</v>
      </c>
      <c r="Q983" s="30" t="str">
        <f t="shared" si="45"/>
        <v/>
      </c>
      <c r="R983" s="30">
        <f t="shared" si="46"/>
        <v>1</v>
      </c>
      <c r="S983" s="30">
        <f t="shared" si="47"/>
        <v>9.5</v>
      </c>
      <c r="T983" s="30">
        <f t="shared" si="48"/>
        <v>0</v>
      </c>
    </row>
    <row r="984" spans="1:20" ht="20" customHeight="1" x14ac:dyDescent="0.15">
      <c r="A984" s="29">
        <v>45728</v>
      </c>
      <c r="B984" s="29" t="s">
        <v>74</v>
      </c>
      <c r="C984" s="30" t="s">
        <v>32</v>
      </c>
      <c r="D984" s="30" t="s">
        <v>31</v>
      </c>
      <c r="E984" s="30">
        <v>0</v>
      </c>
      <c r="F984" s="30" t="s">
        <v>87</v>
      </c>
      <c r="G984" s="30" t="s">
        <v>59</v>
      </c>
      <c r="H984" s="30" t="s">
        <v>12</v>
      </c>
      <c r="I984" s="30">
        <v>239.5</v>
      </c>
      <c r="J984" s="31">
        <v>-14.5</v>
      </c>
      <c r="K984" s="30">
        <v>115</v>
      </c>
      <c r="L984" s="30">
        <v>122</v>
      </c>
      <c r="M984" s="30">
        <f t="shared" si="42"/>
        <v>237</v>
      </c>
      <c r="N984" s="30">
        <f t="shared" si="43"/>
        <v>-7</v>
      </c>
      <c r="O984" s="30">
        <v>1</v>
      </c>
      <c r="P984" s="30">
        <f t="shared" si="44"/>
        <v>0</v>
      </c>
      <c r="Q984" s="30" t="str">
        <f t="shared" si="45"/>
        <v/>
      </c>
      <c r="R984" s="30">
        <f t="shared" si="46"/>
        <v>1</v>
      </c>
      <c r="S984" s="30">
        <f t="shared" si="47"/>
        <v>2.5</v>
      </c>
      <c r="T984" s="30">
        <f t="shared" si="48"/>
        <v>0</v>
      </c>
    </row>
    <row r="985" spans="1:20" ht="20" customHeight="1" x14ac:dyDescent="0.15">
      <c r="A985" s="29">
        <v>45728</v>
      </c>
      <c r="B985" s="29" t="s">
        <v>74</v>
      </c>
      <c r="C985" s="30" t="s">
        <v>8</v>
      </c>
      <c r="D985" s="30" t="s">
        <v>33</v>
      </c>
      <c r="E985" s="30">
        <v>0</v>
      </c>
      <c r="F985" s="30" t="s">
        <v>78</v>
      </c>
      <c r="G985" s="30" t="s">
        <v>62</v>
      </c>
      <c r="H985" s="30" t="s">
        <v>96</v>
      </c>
      <c r="I985" s="30">
        <v>226</v>
      </c>
      <c r="J985" s="31">
        <v>3.5</v>
      </c>
      <c r="K985" s="30">
        <v>114</v>
      </c>
      <c r="L985" s="30">
        <v>113</v>
      </c>
      <c r="M985" s="30">
        <f t="shared" si="42"/>
        <v>227</v>
      </c>
      <c r="N985" s="30">
        <f t="shared" si="43"/>
        <v>1</v>
      </c>
      <c r="O985" s="30">
        <v>1</v>
      </c>
      <c r="P985" s="30">
        <f t="shared" si="44"/>
        <v>1</v>
      </c>
      <c r="Q985" s="30">
        <f t="shared" si="45"/>
        <v>1</v>
      </c>
      <c r="R985" s="30">
        <f t="shared" si="46"/>
        <v>0</v>
      </c>
      <c r="S985" s="30" t="str">
        <f t="shared" si="47"/>
        <v/>
      </c>
      <c r="T985" s="30">
        <f t="shared" si="48"/>
        <v>0</v>
      </c>
    </row>
    <row r="986" spans="1:20" ht="20" customHeight="1" x14ac:dyDescent="0.15">
      <c r="A986" s="29">
        <v>45728</v>
      </c>
      <c r="B986" s="29" t="s">
        <v>74</v>
      </c>
      <c r="C986" s="30" t="s">
        <v>9</v>
      </c>
      <c r="D986" s="30" t="s">
        <v>70</v>
      </c>
      <c r="E986" s="30">
        <v>0</v>
      </c>
      <c r="F986" s="30" t="s">
        <v>44</v>
      </c>
      <c r="G986" s="30" t="s">
        <v>86</v>
      </c>
      <c r="H986" s="30" t="s">
        <v>45</v>
      </c>
      <c r="I986" s="30">
        <v>235.5</v>
      </c>
      <c r="J986" s="31">
        <v>-3</v>
      </c>
      <c r="K986" s="30">
        <v>115</v>
      </c>
      <c r="L986" s="30">
        <v>95</v>
      </c>
      <c r="M986" s="30">
        <f t="shared" si="42"/>
        <v>210</v>
      </c>
      <c r="N986" s="30">
        <f t="shared" si="43"/>
        <v>20</v>
      </c>
      <c r="O986" s="30">
        <v>1</v>
      </c>
      <c r="P986" s="30">
        <f t="shared" si="44"/>
        <v>0</v>
      </c>
      <c r="Q986" s="30" t="str">
        <f t="shared" si="45"/>
        <v/>
      </c>
      <c r="R986" s="30">
        <f t="shared" si="46"/>
        <v>1</v>
      </c>
      <c r="S986" s="30">
        <f t="shared" si="47"/>
        <v>25.5</v>
      </c>
      <c r="T986" s="30">
        <f t="shared" si="48"/>
        <v>0</v>
      </c>
    </row>
    <row r="987" spans="1:20" ht="20" customHeight="1" x14ac:dyDescent="0.15">
      <c r="A987" s="9">
        <v>45729</v>
      </c>
      <c r="B987" s="9" t="s">
        <v>75</v>
      </c>
      <c r="C987" s="10" t="s">
        <v>66</v>
      </c>
      <c r="D987" s="10" t="s">
        <v>19</v>
      </c>
      <c r="E987" s="10">
        <v>0</v>
      </c>
      <c r="F987" s="10" t="s">
        <v>93</v>
      </c>
      <c r="G987" s="10" t="s">
        <v>53</v>
      </c>
      <c r="H987" s="10" t="s">
        <v>116</v>
      </c>
      <c r="I987" s="10">
        <v>232</v>
      </c>
      <c r="J987" s="11">
        <v>-14.5</v>
      </c>
      <c r="K987" s="10">
        <v>129</v>
      </c>
      <c r="L987" s="10">
        <v>125</v>
      </c>
      <c r="M987" s="10">
        <f t="shared" si="42"/>
        <v>254</v>
      </c>
      <c r="N987" s="10">
        <f t="shared" si="43"/>
        <v>4</v>
      </c>
      <c r="O987" s="10">
        <v>1</v>
      </c>
      <c r="P987" s="10">
        <f t="shared" si="44"/>
        <v>1</v>
      </c>
      <c r="Q987" s="10">
        <f t="shared" si="45"/>
        <v>22</v>
      </c>
      <c r="R987" s="10">
        <f t="shared" si="46"/>
        <v>0</v>
      </c>
      <c r="S987" s="10" t="str">
        <f t="shared" si="47"/>
        <v/>
      </c>
      <c r="T987" s="10">
        <f t="shared" si="48"/>
        <v>0</v>
      </c>
    </row>
    <row r="988" spans="1:20" ht="20" customHeight="1" x14ac:dyDescent="0.15">
      <c r="A988" s="9">
        <v>45729</v>
      </c>
      <c r="B988" s="9" t="s">
        <v>75</v>
      </c>
      <c r="C988" s="10" t="s">
        <v>6</v>
      </c>
      <c r="D988" s="10" t="s">
        <v>20</v>
      </c>
      <c r="E988" s="10">
        <v>0</v>
      </c>
      <c r="F988" s="10" t="s">
        <v>88</v>
      </c>
      <c r="G988" s="10" t="s">
        <v>91</v>
      </c>
      <c r="H988" s="10" t="s">
        <v>115</v>
      </c>
      <c r="I988" s="10">
        <v>226.5</v>
      </c>
      <c r="J988" s="11">
        <v>-4.5</v>
      </c>
      <c r="K988" s="10">
        <v>106</v>
      </c>
      <c r="L988" s="10">
        <v>126</v>
      </c>
      <c r="M988" s="10">
        <f t="shared" si="42"/>
        <v>232</v>
      </c>
      <c r="N988" s="10">
        <f t="shared" si="43"/>
        <v>-20</v>
      </c>
      <c r="O988" s="10">
        <v>1</v>
      </c>
      <c r="P988" s="10">
        <f t="shared" si="44"/>
        <v>1</v>
      </c>
      <c r="Q988" s="10">
        <f t="shared" si="45"/>
        <v>5.5</v>
      </c>
      <c r="R988" s="10">
        <f t="shared" si="46"/>
        <v>0</v>
      </c>
      <c r="S988" s="10" t="str">
        <f t="shared" si="47"/>
        <v/>
      </c>
      <c r="T988" s="10">
        <f t="shared" si="48"/>
        <v>0</v>
      </c>
    </row>
    <row r="989" spans="1:20" ht="20" customHeight="1" x14ac:dyDescent="0.15">
      <c r="A989" s="9">
        <v>45729</v>
      </c>
      <c r="B989" s="9" t="s">
        <v>75</v>
      </c>
      <c r="C989" s="10" t="s">
        <v>24</v>
      </c>
      <c r="D989" s="10" t="s">
        <v>28</v>
      </c>
      <c r="E989" s="10">
        <v>0</v>
      </c>
      <c r="F989" s="10" t="s">
        <v>10</v>
      </c>
      <c r="G989" s="10" t="s">
        <v>108</v>
      </c>
      <c r="H989" s="10" t="s">
        <v>52</v>
      </c>
      <c r="I989" s="10">
        <v>226.5</v>
      </c>
      <c r="J989" s="11">
        <v>-2.5</v>
      </c>
      <c r="K989" s="10">
        <v>110</v>
      </c>
      <c r="L989" s="10">
        <v>116</v>
      </c>
      <c r="M989" s="10">
        <f t="shared" si="42"/>
        <v>226</v>
      </c>
      <c r="N989" s="10">
        <f t="shared" si="43"/>
        <v>-6</v>
      </c>
      <c r="O989" s="10">
        <v>1</v>
      </c>
      <c r="P989" s="10">
        <f t="shared" si="44"/>
        <v>0</v>
      </c>
      <c r="Q989" s="10" t="str">
        <f t="shared" si="45"/>
        <v/>
      </c>
      <c r="R989" s="10">
        <f t="shared" si="46"/>
        <v>1</v>
      </c>
      <c r="S989" s="10">
        <f t="shared" si="47"/>
        <v>0.5</v>
      </c>
      <c r="T989" s="10">
        <f t="shared" si="48"/>
        <v>0</v>
      </c>
    </row>
    <row r="990" spans="1:20" ht="20" customHeight="1" x14ac:dyDescent="0.15">
      <c r="A990" s="9">
        <v>45729</v>
      </c>
      <c r="B990" s="9" t="s">
        <v>75</v>
      </c>
      <c r="C990" s="10" t="s">
        <v>26</v>
      </c>
      <c r="D990" s="10" t="s">
        <v>36</v>
      </c>
      <c r="E990" s="10">
        <v>0</v>
      </c>
      <c r="F990" s="10" t="s">
        <v>13</v>
      </c>
      <c r="G990" s="10" t="s">
        <v>56</v>
      </c>
      <c r="H990" s="10" t="s">
        <v>65</v>
      </c>
      <c r="I990" s="10">
        <v>213.5</v>
      </c>
      <c r="J990" s="11">
        <v>1</v>
      </c>
      <c r="K990" s="10">
        <v>113</v>
      </c>
      <c r="L990" s="10">
        <v>93</v>
      </c>
      <c r="M990" s="10">
        <f t="shared" si="42"/>
        <v>206</v>
      </c>
      <c r="N990" s="10">
        <f t="shared" si="43"/>
        <v>20</v>
      </c>
      <c r="O990" s="10">
        <v>1</v>
      </c>
      <c r="P990" s="10">
        <f t="shared" si="44"/>
        <v>0</v>
      </c>
      <c r="Q990" s="10" t="str">
        <f t="shared" si="45"/>
        <v/>
      </c>
      <c r="R990" s="10">
        <f t="shared" si="46"/>
        <v>1</v>
      </c>
      <c r="S990" s="10">
        <f t="shared" si="47"/>
        <v>7.5</v>
      </c>
      <c r="T990" s="10">
        <f t="shared" si="48"/>
        <v>0</v>
      </c>
    </row>
    <row r="991" spans="1:20" ht="20" customHeight="1" x14ac:dyDescent="0.15">
      <c r="A991" s="9">
        <v>45729</v>
      </c>
      <c r="B991" s="9" t="s">
        <v>75</v>
      </c>
      <c r="C991" s="10" t="s">
        <v>71</v>
      </c>
      <c r="D991" s="10" t="s">
        <v>37</v>
      </c>
      <c r="E991" s="10">
        <v>0</v>
      </c>
      <c r="F991" s="10" t="s">
        <v>78</v>
      </c>
      <c r="G991" s="10" t="s">
        <v>62</v>
      </c>
      <c r="H991" s="10" t="s">
        <v>85</v>
      </c>
      <c r="I991" s="10">
        <v>234.5</v>
      </c>
      <c r="J991" s="11">
        <v>-7</v>
      </c>
      <c r="K991" s="10">
        <v>104</v>
      </c>
      <c r="L991" s="10">
        <v>130</v>
      </c>
      <c r="M991" s="10">
        <f t="shared" si="42"/>
        <v>234</v>
      </c>
      <c r="N991" s="10">
        <f t="shared" si="43"/>
        <v>-26</v>
      </c>
      <c r="O991" s="10">
        <v>1</v>
      </c>
      <c r="P991" s="10">
        <f t="shared" si="44"/>
        <v>0</v>
      </c>
      <c r="Q991" s="10" t="str">
        <f t="shared" si="45"/>
        <v/>
      </c>
      <c r="R991" s="10">
        <f t="shared" si="46"/>
        <v>1</v>
      </c>
      <c r="S991" s="10">
        <f t="shared" si="47"/>
        <v>0.5</v>
      </c>
      <c r="T991" s="10">
        <f t="shared" si="48"/>
        <v>0</v>
      </c>
    </row>
    <row r="992" spans="1:20" ht="20" customHeight="1" x14ac:dyDescent="0.15">
      <c r="A992" s="29">
        <v>45730</v>
      </c>
      <c r="B992" s="29" t="s">
        <v>76</v>
      </c>
      <c r="C992" s="30" t="s">
        <v>7</v>
      </c>
      <c r="D992" s="30" t="s">
        <v>27</v>
      </c>
      <c r="E992" s="30">
        <v>0</v>
      </c>
      <c r="F992" s="30" t="s">
        <v>38</v>
      </c>
      <c r="G992" s="30" t="s">
        <v>48</v>
      </c>
      <c r="H992" s="30" t="s">
        <v>119</v>
      </c>
      <c r="I992" s="30">
        <v>213</v>
      </c>
      <c r="J992" s="31">
        <v>7.5</v>
      </c>
      <c r="K992" s="30">
        <v>103</v>
      </c>
      <c r="L992" s="30">
        <v>91</v>
      </c>
      <c r="M992" s="30">
        <f t="shared" si="42"/>
        <v>194</v>
      </c>
      <c r="N992" s="30">
        <f t="shared" si="43"/>
        <v>12</v>
      </c>
      <c r="O992" s="30">
        <v>1</v>
      </c>
      <c r="P992" s="30">
        <f t="shared" si="44"/>
        <v>0</v>
      </c>
      <c r="Q992" s="30" t="str">
        <f t="shared" si="45"/>
        <v/>
      </c>
      <c r="R992" s="30">
        <f t="shared" si="46"/>
        <v>1</v>
      </c>
      <c r="S992" s="30">
        <f t="shared" si="47"/>
        <v>19</v>
      </c>
      <c r="T992" s="30">
        <f t="shared" si="48"/>
        <v>0</v>
      </c>
    </row>
    <row r="993" spans="1:20" ht="20" customHeight="1" x14ac:dyDescent="0.15">
      <c r="A993" s="29">
        <v>45730</v>
      </c>
      <c r="B993" s="29" t="s">
        <v>76</v>
      </c>
      <c r="C993" s="30" t="s">
        <v>18</v>
      </c>
      <c r="D993" s="30" t="s">
        <v>21</v>
      </c>
      <c r="E993" s="30">
        <v>0</v>
      </c>
      <c r="F993" s="30" t="s">
        <v>79</v>
      </c>
      <c r="G993" s="30" t="s">
        <v>39</v>
      </c>
      <c r="H993" s="30" t="s">
        <v>94</v>
      </c>
      <c r="I993" s="30">
        <v>229</v>
      </c>
      <c r="J993" s="31">
        <v>9.5</v>
      </c>
      <c r="K993" s="30">
        <v>112</v>
      </c>
      <c r="L993" s="30">
        <v>100</v>
      </c>
      <c r="M993" s="30">
        <f t="shared" si="42"/>
        <v>212</v>
      </c>
      <c r="N993" s="30">
        <f t="shared" si="43"/>
        <v>12</v>
      </c>
      <c r="O993" s="30">
        <v>1</v>
      </c>
      <c r="P993" s="30">
        <f t="shared" si="44"/>
        <v>0</v>
      </c>
      <c r="Q993" s="30" t="str">
        <f t="shared" si="45"/>
        <v/>
      </c>
      <c r="R993" s="30">
        <f t="shared" si="46"/>
        <v>1</v>
      </c>
      <c r="S993" s="30">
        <f t="shared" si="47"/>
        <v>17</v>
      </c>
      <c r="T993" s="30">
        <f t="shared" si="48"/>
        <v>0</v>
      </c>
    </row>
    <row r="994" spans="1:20" ht="20" customHeight="1" x14ac:dyDescent="0.15">
      <c r="A994" s="29">
        <v>45730</v>
      </c>
      <c r="B994" s="29" t="s">
        <v>76</v>
      </c>
      <c r="C994" s="30" t="s">
        <v>35</v>
      </c>
      <c r="D994" s="30" t="s">
        <v>25</v>
      </c>
      <c r="E994" s="30">
        <v>0</v>
      </c>
      <c r="F994" s="30" t="s">
        <v>60</v>
      </c>
      <c r="G994" s="30" t="s">
        <v>43</v>
      </c>
      <c r="H994" s="30" t="s">
        <v>40</v>
      </c>
      <c r="I994" s="30">
        <v>231.5</v>
      </c>
      <c r="J994" s="31">
        <v>3.5</v>
      </c>
      <c r="K994" s="30">
        <v>121</v>
      </c>
      <c r="L994" s="30">
        <v>98</v>
      </c>
      <c r="M994" s="30">
        <f t="shared" si="42"/>
        <v>219</v>
      </c>
      <c r="N994" s="30">
        <f t="shared" si="43"/>
        <v>23</v>
      </c>
      <c r="O994" s="30">
        <v>1</v>
      </c>
      <c r="P994" s="30">
        <f t="shared" si="44"/>
        <v>0</v>
      </c>
      <c r="Q994" s="30" t="str">
        <f t="shared" si="45"/>
        <v/>
      </c>
      <c r="R994" s="30">
        <f t="shared" si="46"/>
        <v>1</v>
      </c>
      <c r="S994" s="30">
        <f t="shared" si="47"/>
        <v>12.5</v>
      </c>
      <c r="T994" s="30">
        <f t="shared" si="48"/>
        <v>0</v>
      </c>
    </row>
    <row r="995" spans="1:20" ht="20" customHeight="1" x14ac:dyDescent="0.15">
      <c r="A995" s="29">
        <v>45730</v>
      </c>
      <c r="B995" s="29" t="s">
        <v>76</v>
      </c>
      <c r="C995" s="30" t="s">
        <v>29</v>
      </c>
      <c r="D995" s="30" t="s">
        <v>67</v>
      </c>
      <c r="E995" s="30">
        <v>0</v>
      </c>
      <c r="F995" s="30" t="s">
        <v>89</v>
      </c>
      <c r="G995" s="30" t="s">
        <v>120</v>
      </c>
      <c r="H995" s="30" t="s">
        <v>12</v>
      </c>
      <c r="I995" s="30">
        <v>235.5</v>
      </c>
      <c r="J995" s="31">
        <v>-6.5</v>
      </c>
      <c r="K995" s="30">
        <v>145</v>
      </c>
      <c r="L995" s="30">
        <v>134</v>
      </c>
      <c r="M995" s="30">
        <f t="shared" si="42"/>
        <v>279</v>
      </c>
      <c r="N995" s="30">
        <f t="shared" si="43"/>
        <v>11</v>
      </c>
      <c r="O995" s="30">
        <v>1</v>
      </c>
      <c r="P995" s="30">
        <f t="shared" si="44"/>
        <v>1</v>
      </c>
      <c r="Q995" s="30">
        <f t="shared" si="45"/>
        <v>43.5</v>
      </c>
      <c r="R995" s="30">
        <f t="shared" si="46"/>
        <v>0</v>
      </c>
      <c r="S995" s="30" t="str">
        <f t="shared" si="47"/>
        <v/>
      </c>
      <c r="T995" s="30">
        <f t="shared" si="48"/>
        <v>0</v>
      </c>
    </row>
    <row r="996" spans="1:20" ht="20" customHeight="1" x14ac:dyDescent="0.15">
      <c r="A996" s="29">
        <v>45730</v>
      </c>
      <c r="B996" s="29" t="s">
        <v>76</v>
      </c>
      <c r="C996" s="30" t="s">
        <v>22</v>
      </c>
      <c r="D996" s="30" t="s">
        <v>31</v>
      </c>
      <c r="E996" s="30">
        <v>0</v>
      </c>
      <c r="F996" s="30" t="s">
        <v>44</v>
      </c>
      <c r="G996" s="30" t="s">
        <v>80</v>
      </c>
      <c r="H996" s="30" t="s">
        <v>121</v>
      </c>
      <c r="I996" s="30">
        <v>248.5</v>
      </c>
      <c r="J996" s="31">
        <v>4.5</v>
      </c>
      <c r="K996" s="30">
        <v>133</v>
      </c>
      <c r="L996" s="30">
        <v>124</v>
      </c>
      <c r="M996" s="30">
        <f t="shared" si="42"/>
        <v>257</v>
      </c>
      <c r="N996" s="30">
        <f t="shared" si="43"/>
        <v>9</v>
      </c>
      <c r="O996" s="30">
        <v>1</v>
      </c>
      <c r="P996" s="30">
        <f t="shared" si="44"/>
        <v>1</v>
      </c>
      <c r="Q996" s="30">
        <f t="shared" si="45"/>
        <v>8.5</v>
      </c>
      <c r="R996" s="30">
        <f t="shared" si="46"/>
        <v>0</v>
      </c>
      <c r="S996" s="30" t="str">
        <f t="shared" si="47"/>
        <v/>
      </c>
      <c r="T996" s="30">
        <f t="shared" si="48"/>
        <v>0</v>
      </c>
    </row>
    <row r="997" spans="1:20" ht="20" customHeight="1" x14ac:dyDescent="0.15">
      <c r="A997" s="29">
        <v>45730</v>
      </c>
      <c r="B997" s="29" t="s">
        <v>76</v>
      </c>
      <c r="C997" s="30" t="s">
        <v>26</v>
      </c>
      <c r="D997" s="30" t="s">
        <v>9</v>
      </c>
      <c r="E997" s="30">
        <v>0</v>
      </c>
      <c r="F997" s="30" t="s">
        <v>87</v>
      </c>
      <c r="G997" s="30" t="s">
        <v>46</v>
      </c>
      <c r="H997" s="30" t="s">
        <v>110</v>
      </c>
      <c r="I997" s="30">
        <v>209.5</v>
      </c>
      <c r="J997" s="31">
        <v>-8.5</v>
      </c>
      <c r="K997" s="30">
        <v>111</v>
      </c>
      <c r="L997" s="30">
        <v>118</v>
      </c>
      <c r="M997" s="30">
        <f t="shared" si="42"/>
        <v>229</v>
      </c>
      <c r="N997" s="30">
        <f t="shared" si="43"/>
        <v>-7</v>
      </c>
      <c r="O997" s="30">
        <v>1</v>
      </c>
      <c r="P997" s="30">
        <f t="shared" si="44"/>
        <v>1</v>
      </c>
      <c r="Q997" s="30">
        <f t="shared" si="45"/>
        <v>19.5</v>
      </c>
      <c r="R997" s="30">
        <f t="shared" si="46"/>
        <v>0</v>
      </c>
      <c r="S997" s="30" t="str">
        <f t="shared" si="47"/>
        <v/>
      </c>
      <c r="T997" s="30">
        <f t="shared" si="48"/>
        <v>0</v>
      </c>
    </row>
    <row r="998" spans="1:20" ht="20" customHeight="1" x14ac:dyDescent="0.15">
      <c r="A998" s="29">
        <v>45730</v>
      </c>
      <c r="B998" s="29" t="s">
        <v>76</v>
      </c>
      <c r="C998" s="30" t="s">
        <v>68</v>
      </c>
      <c r="D998" s="30" t="s">
        <v>30</v>
      </c>
      <c r="E998" s="30">
        <v>0</v>
      </c>
      <c r="F998" s="30" t="s">
        <v>63</v>
      </c>
      <c r="G998" s="30" t="s">
        <v>81</v>
      </c>
      <c r="H998" s="30" t="s">
        <v>49</v>
      </c>
      <c r="I998" s="30">
        <v>224</v>
      </c>
      <c r="J998" s="31">
        <v>-11.5</v>
      </c>
      <c r="K998" s="30">
        <v>96</v>
      </c>
      <c r="L998" s="30">
        <v>133</v>
      </c>
      <c r="M998" s="30">
        <f t="shared" si="42"/>
        <v>229</v>
      </c>
      <c r="N998" s="30">
        <f t="shared" si="43"/>
        <v>-37</v>
      </c>
      <c r="O998" s="30">
        <v>1</v>
      </c>
      <c r="P998" s="30">
        <f t="shared" si="44"/>
        <v>1</v>
      </c>
      <c r="Q998" s="30">
        <f t="shared" si="45"/>
        <v>5</v>
      </c>
      <c r="R998" s="30">
        <f t="shared" si="46"/>
        <v>0</v>
      </c>
      <c r="S998" s="30" t="str">
        <f t="shared" si="47"/>
        <v/>
      </c>
      <c r="T998" s="30">
        <f t="shared" si="48"/>
        <v>0</v>
      </c>
    </row>
    <row r="999" spans="1:20" ht="20" customHeight="1" x14ac:dyDescent="0.15">
      <c r="A999" s="29">
        <v>45730</v>
      </c>
      <c r="B999" s="29" t="s">
        <v>76</v>
      </c>
      <c r="C999" s="30" t="s">
        <v>6</v>
      </c>
      <c r="D999" s="30" t="s">
        <v>70</v>
      </c>
      <c r="E999" s="30">
        <v>0</v>
      </c>
      <c r="F999" s="30" t="s">
        <v>50</v>
      </c>
      <c r="G999" s="30" t="s">
        <v>83</v>
      </c>
      <c r="H999" s="30" t="s">
        <v>106</v>
      </c>
      <c r="I999" s="30">
        <v>232</v>
      </c>
      <c r="J999" s="31">
        <v>-13.5</v>
      </c>
      <c r="K999" s="30">
        <v>126</v>
      </c>
      <c r="L999" s="30">
        <v>131</v>
      </c>
      <c r="M999" s="30">
        <f t="shared" si="42"/>
        <v>257</v>
      </c>
      <c r="N999" s="30">
        <f t="shared" si="43"/>
        <v>-5</v>
      </c>
      <c r="O999" s="30">
        <v>1</v>
      </c>
      <c r="P999" s="30">
        <f t="shared" si="44"/>
        <v>1</v>
      </c>
      <c r="Q999" s="30">
        <f t="shared" si="45"/>
        <v>25</v>
      </c>
      <c r="R999" s="30">
        <f t="shared" si="46"/>
        <v>0</v>
      </c>
      <c r="S999" s="30" t="str">
        <f t="shared" si="47"/>
        <v/>
      </c>
      <c r="T999" s="30">
        <f t="shared" si="48"/>
        <v>0</v>
      </c>
    </row>
    <row r="1000" spans="1:20" ht="20" customHeight="1" x14ac:dyDescent="0.15">
      <c r="A1000" s="29">
        <v>45730</v>
      </c>
      <c r="B1000" s="29" t="s">
        <v>76</v>
      </c>
      <c r="C1000" s="30" t="s">
        <v>23</v>
      </c>
      <c r="D1000" s="30" t="s">
        <v>32</v>
      </c>
      <c r="E1000" s="30">
        <v>0</v>
      </c>
      <c r="F1000" s="30" t="s">
        <v>86</v>
      </c>
      <c r="G1000" s="30" t="s">
        <v>42</v>
      </c>
      <c r="H1000" s="30" t="s">
        <v>85</v>
      </c>
      <c r="I1000" s="30">
        <v>227.5</v>
      </c>
      <c r="J1000" s="31">
        <v>-1.5</v>
      </c>
      <c r="K1000" s="30">
        <v>126</v>
      </c>
      <c r="L1000" s="30">
        <v>118</v>
      </c>
      <c r="M1000" s="30">
        <f t="shared" si="42"/>
        <v>244</v>
      </c>
      <c r="N1000" s="30">
        <f t="shared" si="43"/>
        <v>8</v>
      </c>
      <c r="O1000" s="30">
        <v>1</v>
      </c>
      <c r="P1000" s="30">
        <f t="shared" si="44"/>
        <v>1</v>
      </c>
      <c r="Q1000" s="30">
        <f t="shared" si="45"/>
        <v>16.5</v>
      </c>
      <c r="R1000" s="30">
        <f t="shared" si="46"/>
        <v>0</v>
      </c>
      <c r="S1000" s="30" t="str">
        <f t="shared" si="47"/>
        <v/>
      </c>
      <c r="T1000" s="30">
        <f t="shared" si="48"/>
        <v>0</v>
      </c>
    </row>
    <row r="1001" spans="1:20" ht="20" customHeight="1" x14ac:dyDescent="0.15">
      <c r="A1001" s="29">
        <v>45730</v>
      </c>
      <c r="B1001" s="29" t="s">
        <v>76</v>
      </c>
      <c r="C1001" s="30" t="s">
        <v>71</v>
      </c>
      <c r="D1001" s="30" t="s">
        <v>34</v>
      </c>
      <c r="E1001" s="30">
        <v>0</v>
      </c>
      <c r="F1001" s="30" t="s">
        <v>47</v>
      </c>
      <c r="G1001" s="30" t="s">
        <v>45</v>
      </c>
      <c r="H1001" s="30" t="s">
        <v>117</v>
      </c>
      <c r="I1001" s="30">
        <v>235</v>
      </c>
      <c r="J1001" s="31">
        <v>-2.5</v>
      </c>
      <c r="K1001" s="30">
        <v>106</v>
      </c>
      <c r="L1001" s="30">
        <v>122</v>
      </c>
      <c r="M1001" s="30">
        <f t="shared" si="42"/>
        <v>228</v>
      </c>
      <c r="N1001" s="30">
        <f t="shared" si="43"/>
        <v>-16</v>
      </c>
      <c r="O1001" s="30">
        <v>1</v>
      </c>
      <c r="P1001" s="30">
        <f t="shared" si="44"/>
        <v>0</v>
      </c>
      <c r="Q1001" s="30" t="str">
        <f t="shared" si="45"/>
        <v/>
      </c>
      <c r="R1001" s="30">
        <f t="shared" si="46"/>
        <v>1</v>
      </c>
      <c r="S1001" s="30">
        <f t="shared" si="47"/>
        <v>7</v>
      </c>
      <c r="T1001" s="30">
        <f t="shared" si="48"/>
        <v>0</v>
      </c>
    </row>
    <row r="1002" spans="1:20" ht="20" customHeight="1" x14ac:dyDescent="0.15">
      <c r="A1002" s="9">
        <v>45731</v>
      </c>
      <c r="B1002" s="9" t="s">
        <v>99</v>
      </c>
      <c r="C1002" s="10" t="s">
        <v>7</v>
      </c>
      <c r="D1002" s="10" t="s">
        <v>24</v>
      </c>
      <c r="E1002" s="10">
        <v>0</v>
      </c>
      <c r="F1002" s="10" t="s">
        <v>104</v>
      </c>
      <c r="G1002" s="10" t="s">
        <v>56</v>
      </c>
      <c r="H1002" s="10" t="s">
        <v>107</v>
      </c>
      <c r="I1002" s="10">
        <v>217.5</v>
      </c>
      <c r="J1002" s="11">
        <v>11.5</v>
      </c>
      <c r="K1002" s="10">
        <v>115</v>
      </c>
      <c r="L1002" s="10">
        <v>113</v>
      </c>
      <c r="M1002" s="10">
        <f t="shared" si="42"/>
        <v>228</v>
      </c>
      <c r="N1002" s="10">
        <f t="shared" si="43"/>
        <v>2</v>
      </c>
      <c r="O1002" s="10">
        <v>1</v>
      </c>
      <c r="P1002" s="10">
        <f t="shared" si="44"/>
        <v>1</v>
      </c>
      <c r="Q1002" s="10">
        <f t="shared" si="45"/>
        <v>10.5</v>
      </c>
      <c r="R1002" s="10">
        <f t="shared" si="46"/>
        <v>0</v>
      </c>
      <c r="S1002" s="10" t="str">
        <f t="shared" si="47"/>
        <v/>
      </c>
      <c r="T1002" s="10">
        <f t="shared" si="48"/>
        <v>0</v>
      </c>
    </row>
    <row r="1003" spans="1:20" ht="20" customHeight="1" x14ac:dyDescent="0.15">
      <c r="A1003" s="9">
        <v>45731</v>
      </c>
      <c r="B1003" s="9" t="s">
        <v>99</v>
      </c>
      <c r="C1003" s="10" t="s">
        <v>69</v>
      </c>
      <c r="D1003" s="10" t="s">
        <v>19</v>
      </c>
      <c r="E1003" s="10">
        <v>0</v>
      </c>
      <c r="F1003" s="10" t="s">
        <v>61</v>
      </c>
      <c r="G1003" s="10" t="s">
        <v>108</v>
      </c>
      <c r="H1003" s="10" t="s">
        <v>115</v>
      </c>
      <c r="I1003" s="10">
        <v>235</v>
      </c>
      <c r="J1003" s="11">
        <v>6.5</v>
      </c>
      <c r="K1003" s="10">
        <v>113</v>
      </c>
      <c r="L1003" s="10">
        <v>107</v>
      </c>
      <c r="M1003" s="10">
        <f t="shared" si="42"/>
        <v>220</v>
      </c>
      <c r="N1003" s="10">
        <f t="shared" si="43"/>
        <v>6</v>
      </c>
      <c r="O1003" s="10">
        <v>1</v>
      </c>
      <c r="P1003" s="10">
        <f t="shared" si="44"/>
        <v>0</v>
      </c>
      <c r="Q1003" s="10" t="str">
        <f t="shared" si="45"/>
        <v/>
      </c>
      <c r="R1003" s="10">
        <f t="shared" si="46"/>
        <v>1</v>
      </c>
      <c r="S1003" s="10">
        <f t="shared" si="47"/>
        <v>15</v>
      </c>
      <c r="T1003" s="10">
        <f t="shared" si="48"/>
        <v>0</v>
      </c>
    </row>
    <row r="1004" spans="1:20" ht="20" customHeight="1" x14ac:dyDescent="0.15">
      <c r="A1004" s="9">
        <v>45731</v>
      </c>
      <c r="B1004" s="9" t="s">
        <v>99</v>
      </c>
      <c r="C1004" s="10" t="s">
        <v>28</v>
      </c>
      <c r="D1004" s="10" t="s">
        <v>30</v>
      </c>
      <c r="E1004" s="10">
        <v>0</v>
      </c>
      <c r="F1004" s="10" t="s">
        <v>58</v>
      </c>
      <c r="G1004" s="10" t="s">
        <v>114</v>
      </c>
      <c r="H1004" s="10" t="s">
        <v>120</v>
      </c>
      <c r="I1004" s="10">
        <v>230.5</v>
      </c>
      <c r="J1004" s="11">
        <v>-8.5</v>
      </c>
      <c r="K1004" s="10">
        <v>114</v>
      </c>
      <c r="L1004" s="10">
        <v>117</v>
      </c>
      <c r="M1004" s="10">
        <f t="shared" si="42"/>
        <v>231</v>
      </c>
      <c r="N1004" s="10">
        <f t="shared" si="43"/>
        <v>-3</v>
      </c>
      <c r="O1004" s="10">
        <v>1</v>
      </c>
      <c r="P1004" s="10">
        <f t="shared" si="44"/>
        <v>1</v>
      </c>
      <c r="Q1004" s="10">
        <f t="shared" si="45"/>
        <v>0.5</v>
      </c>
      <c r="R1004" s="10">
        <f t="shared" si="46"/>
        <v>0</v>
      </c>
      <c r="S1004" s="10" t="str">
        <f t="shared" si="47"/>
        <v/>
      </c>
      <c r="T1004" s="10">
        <f t="shared" si="48"/>
        <v>0</v>
      </c>
    </row>
    <row r="1005" spans="1:20" ht="20" customHeight="1" x14ac:dyDescent="0.15">
      <c r="A1005" s="9">
        <v>45731</v>
      </c>
      <c r="B1005" s="9" t="s">
        <v>99</v>
      </c>
      <c r="C1005" s="10" t="s">
        <v>27</v>
      </c>
      <c r="D1005" s="10" t="s">
        <v>31</v>
      </c>
      <c r="E1005" s="10">
        <v>0</v>
      </c>
      <c r="F1005" s="10" t="s">
        <v>88</v>
      </c>
      <c r="G1005" s="10" t="s">
        <v>53</v>
      </c>
      <c r="H1005" s="10" t="s">
        <v>96</v>
      </c>
      <c r="I1005" s="10">
        <v>229.5</v>
      </c>
      <c r="J1005" s="11">
        <v>-7.5</v>
      </c>
      <c r="K1005" s="10">
        <v>91</v>
      </c>
      <c r="L1005" s="10">
        <v>125</v>
      </c>
      <c r="M1005" s="10">
        <f t="shared" si="42"/>
        <v>216</v>
      </c>
      <c r="N1005" s="10">
        <f t="shared" si="43"/>
        <v>-34</v>
      </c>
      <c r="O1005" s="10">
        <v>1</v>
      </c>
      <c r="P1005" s="10">
        <f t="shared" si="44"/>
        <v>0</v>
      </c>
      <c r="Q1005" s="10" t="str">
        <f t="shared" si="45"/>
        <v/>
      </c>
      <c r="R1005" s="10">
        <f t="shared" si="46"/>
        <v>1</v>
      </c>
      <c r="S1005" s="10">
        <f t="shared" si="47"/>
        <v>13.5</v>
      </c>
      <c r="T1005" s="10">
        <f t="shared" si="48"/>
        <v>0</v>
      </c>
    </row>
    <row r="1006" spans="1:20" ht="20" customHeight="1" x14ac:dyDescent="0.15">
      <c r="A1006" s="9">
        <v>45731</v>
      </c>
      <c r="B1006" s="9" t="s">
        <v>99</v>
      </c>
      <c r="C1006" s="10" t="s">
        <v>18</v>
      </c>
      <c r="D1006" s="10" t="s">
        <v>20</v>
      </c>
      <c r="E1006" s="10">
        <v>0</v>
      </c>
      <c r="F1006" s="10" t="s">
        <v>55</v>
      </c>
      <c r="G1006" s="10" t="s">
        <v>93</v>
      </c>
      <c r="H1006" s="10" t="s">
        <v>116</v>
      </c>
      <c r="I1006" s="10">
        <v>236.5</v>
      </c>
      <c r="J1006" s="11">
        <v>-3.5</v>
      </c>
      <c r="K1006" s="10">
        <v>119</v>
      </c>
      <c r="L1006" s="10">
        <v>126</v>
      </c>
      <c r="M1006" s="10">
        <f t="shared" si="42"/>
        <v>245</v>
      </c>
      <c r="N1006" s="10">
        <f t="shared" si="43"/>
        <v>-7</v>
      </c>
      <c r="O1006" s="10">
        <v>1</v>
      </c>
      <c r="P1006" s="10">
        <f t="shared" si="44"/>
        <v>1</v>
      </c>
      <c r="Q1006" s="10">
        <f t="shared" si="45"/>
        <v>8.5</v>
      </c>
      <c r="R1006" s="10">
        <f t="shared" si="46"/>
        <v>0</v>
      </c>
      <c r="S1006" s="10" t="str">
        <f t="shared" si="47"/>
        <v/>
      </c>
      <c r="T1006" s="10">
        <f t="shared" si="48"/>
        <v>0</v>
      </c>
    </row>
    <row r="1007" spans="1:20" ht="20" customHeight="1" x14ac:dyDescent="0.15">
      <c r="A1007" s="9">
        <v>45731</v>
      </c>
      <c r="B1007" s="9" t="s">
        <v>99</v>
      </c>
      <c r="C1007" s="10" t="s">
        <v>8</v>
      </c>
      <c r="D1007" s="10" t="s">
        <v>37</v>
      </c>
      <c r="E1007" s="10">
        <v>0</v>
      </c>
      <c r="F1007" s="10" t="s">
        <v>41</v>
      </c>
      <c r="G1007" s="10" t="s">
        <v>105</v>
      </c>
      <c r="H1007" s="10" t="s">
        <v>57</v>
      </c>
      <c r="I1007" s="10">
        <v>228</v>
      </c>
      <c r="J1007" s="11">
        <v>-7</v>
      </c>
      <c r="K1007" s="10">
        <v>94</v>
      </c>
      <c r="L1007" s="10">
        <v>97</v>
      </c>
      <c r="M1007" s="10">
        <f t="shared" si="42"/>
        <v>191</v>
      </c>
      <c r="N1007" s="10">
        <f t="shared" si="43"/>
        <v>-3</v>
      </c>
      <c r="O1007" s="10">
        <v>1</v>
      </c>
      <c r="P1007" s="10">
        <f t="shared" si="44"/>
        <v>0</v>
      </c>
      <c r="Q1007" s="10" t="str">
        <f t="shared" si="45"/>
        <v/>
      </c>
      <c r="R1007" s="10">
        <f t="shared" si="46"/>
        <v>1</v>
      </c>
      <c r="S1007" s="10">
        <f t="shared" si="47"/>
        <v>37</v>
      </c>
      <c r="T1007" s="10">
        <f t="shared" si="48"/>
        <v>0</v>
      </c>
    </row>
    <row r="1008" spans="1:20" ht="20" customHeight="1" x14ac:dyDescent="0.15">
      <c r="A1008" s="9">
        <v>45731</v>
      </c>
      <c r="B1008" s="9" t="s">
        <v>99</v>
      </c>
      <c r="C1008" s="10" t="s">
        <v>36</v>
      </c>
      <c r="D1008" s="10" t="s">
        <v>67</v>
      </c>
      <c r="E1008" s="10">
        <v>0</v>
      </c>
      <c r="F1008" s="10" t="s">
        <v>11</v>
      </c>
      <c r="G1008" s="10" t="s">
        <v>49</v>
      </c>
      <c r="H1008" s="10" t="s">
        <v>98</v>
      </c>
      <c r="I1008" s="10">
        <v>235.5</v>
      </c>
      <c r="J1008" s="11">
        <v>3.5</v>
      </c>
      <c r="K1008" s="10">
        <v>115</v>
      </c>
      <c r="L1008" s="10">
        <v>119</v>
      </c>
      <c r="M1008" s="10">
        <f t="shared" si="42"/>
        <v>234</v>
      </c>
      <c r="N1008" s="10">
        <f t="shared" si="43"/>
        <v>-4</v>
      </c>
      <c r="O1008" s="10">
        <v>1</v>
      </c>
      <c r="P1008" s="10">
        <f t="shared" si="44"/>
        <v>0</v>
      </c>
      <c r="Q1008" s="10" t="str">
        <f t="shared" si="45"/>
        <v/>
      </c>
      <c r="R1008" s="10">
        <f t="shared" si="46"/>
        <v>1</v>
      </c>
      <c r="S1008" s="10">
        <f t="shared" si="47"/>
        <v>1.5</v>
      </c>
      <c r="T1008" s="10">
        <f t="shared" si="48"/>
        <v>0</v>
      </c>
    </row>
    <row r="1009" spans="1:20" ht="20" customHeight="1" x14ac:dyDescent="0.15">
      <c r="A1009" s="9">
        <v>45731</v>
      </c>
      <c r="B1009" s="9" t="s">
        <v>99</v>
      </c>
      <c r="C1009" s="10" t="s">
        <v>66</v>
      </c>
      <c r="D1009" s="10" t="s">
        <v>70</v>
      </c>
      <c r="E1009" s="10">
        <v>0</v>
      </c>
      <c r="F1009" s="10" t="s">
        <v>78</v>
      </c>
      <c r="G1009" s="10" t="s">
        <v>62</v>
      </c>
      <c r="H1009" s="10" t="s">
        <v>65</v>
      </c>
      <c r="I1009" s="10">
        <v>239.5</v>
      </c>
      <c r="J1009" s="11">
        <v>-15.5</v>
      </c>
      <c r="K1009" s="10">
        <v>126</v>
      </c>
      <c r="L1009" s="10">
        <v>123</v>
      </c>
      <c r="M1009" s="10">
        <f t="shared" si="42"/>
        <v>249</v>
      </c>
      <c r="N1009" s="10">
        <f t="shared" si="43"/>
        <v>3</v>
      </c>
      <c r="O1009" s="10">
        <v>1</v>
      </c>
      <c r="P1009" s="10">
        <f t="shared" si="44"/>
        <v>1</v>
      </c>
      <c r="Q1009" s="10">
        <f t="shared" si="45"/>
        <v>9.5</v>
      </c>
      <c r="R1009" s="10">
        <f t="shared" si="46"/>
        <v>0</v>
      </c>
      <c r="S1009" s="10" t="str">
        <f t="shared" si="47"/>
        <v/>
      </c>
      <c r="T1009" s="10">
        <f t="shared" si="48"/>
        <v>0</v>
      </c>
    </row>
    <row r="1010" spans="1:20" ht="20" customHeight="1" x14ac:dyDescent="0.15">
      <c r="A1010" s="29">
        <v>45732</v>
      </c>
      <c r="B1010" s="29" t="s">
        <v>112</v>
      </c>
      <c r="C1010" s="30" t="s">
        <v>21</v>
      </c>
      <c r="D1010" s="30" t="s">
        <v>68</v>
      </c>
      <c r="E1010" s="30">
        <v>0</v>
      </c>
      <c r="F1010" s="30" t="s">
        <v>87</v>
      </c>
      <c r="G1010" s="30" t="s">
        <v>91</v>
      </c>
      <c r="H1010" s="30" t="s">
        <v>46</v>
      </c>
      <c r="I1010" s="30">
        <v>221.5</v>
      </c>
      <c r="J1010" s="31">
        <v>-3.5</v>
      </c>
      <c r="K1010" s="30">
        <v>130</v>
      </c>
      <c r="L1010" s="30">
        <v>125</v>
      </c>
      <c r="M1010" s="30">
        <f t="shared" si="42"/>
        <v>255</v>
      </c>
      <c r="N1010" s="30">
        <f t="shared" si="43"/>
        <v>5</v>
      </c>
      <c r="O1010" s="30">
        <v>1</v>
      </c>
      <c r="P1010" s="30">
        <f t="shared" si="44"/>
        <v>1</v>
      </c>
      <c r="Q1010" s="30">
        <f t="shared" si="45"/>
        <v>33.5</v>
      </c>
      <c r="R1010" s="30">
        <f t="shared" si="46"/>
        <v>0</v>
      </c>
      <c r="S1010" s="30" t="str">
        <f t="shared" si="47"/>
        <v/>
      </c>
      <c r="T1010" s="30">
        <f t="shared" si="48"/>
        <v>0</v>
      </c>
    </row>
    <row r="1011" spans="1:20" ht="20" customHeight="1" x14ac:dyDescent="0.15">
      <c r="A1011" s="29">
        <v>45732</v>
      </c>
      <c r="B1011" s="29" t="s">
        <v>112</v>
      </c>
      <c r="C1011" s="30" t="s">
        <v>26</v>
      </c>
      <c r="D1011" s="30" t="s">
        <v>22</v>
      </c>
      <c r="E1011" s="30">
        <v>0</v>
      </c>
      <c r="F1011" s="30" t="s">
        <v>38</v>
      </c>
      <c r="G1011" s="30" t="s">
        <v>81</v>
      </c>
      <c r="H1011" s="30" t="s">
        <v>84</v>
      </c>
      <c r="I1011" s="30">
        <v>218</v>
      </c>
      <c r="J1011" s="31">
        <v>-10.5</v>
      </c>
      <c r="K1011" s="30">
        <v>108</v>
      </c>
      <c r="L1011" s="30">
        <v>103</v>
      </c>
      <c r="M1011" s="30">
        <f t="shared" si="42"/>
        <v>211</v>
      </c>
      <c r="N1011" s="30">
        <f t="shared" si="43"/>
        <v>5</v>
      </c>
      <c r="O1011" s="30">
        <v>1</v>
      </c>
      <c r="P1011" s="30">
        <f t="shared" si="44"/>
        <v>0</v>
      </c>
      <c r="Q1011" s="30" t="str">
        <f t="shared" si="45"/>
        <v/>
      </c>
      <c r="R1011" s="30">
        <f t="shared" si="46"/>
        <v>1</v>
      </c>
      <c r="S1011" s="30">
        <f t="shared" si="47"/>
        <v>7</v>
      </c>
      <c r="T1011" s="30">
        <f t="shared" si="48"/>
        <v>0</v>
      </c>
    </row>
    <row r="1012" spans="1:20" ht="20" customHeight="1" x14ac:dyDescent="0.15">
      <c r="A1012" s="29">
        <v>45732</v>
      </c>
      <c r="B1012" s="29" t="s">
        <v>112</v>
      </c>
      <c r="C1012" s="30" t="s">
        <v>34</v>
      </c>
      <c r="D1012" s="30" t="s">
        <v>6</v>
      </c>
      <c r="E1012" s="30">
        <v>0</v>
      </c>
      <c r="F1012" s="30" t="s">
        <v>77</v>
      </c>
      <c r="G1012" s="30" t="s">
        <v>14</v>
      </c>
      <c r="H1012" s="30" t="s">
        <v>125</v>
      </c>
      <c r="I1012" s="30">
        <v>229.5</v>
      </c>
      <c r="J1012" s="31">
        <v>-4.5</v>
      </c>
      <c r="K1012" s="30">
        <v>96</v>
      </c>
      <c r="L1012" s="30">
        <v>107</v>
      </c>
      <c r="M1012" s="30">
        <f t="shared" si="42"/>
        <v>203</v>
      </c>
      <c r="N1012" s="30">
        <f t="shared" si="43"/>
        <v>-11</v>
      </c>
      <c r="O1012" s="30">
        <v>1</v>
      </c>
      <c r="P1012" s="30">
        <f t="shared" si="44"/>
        <v>0</v>
      </c>
      <c r="Q1012" s="30" t="str">
        <f t="shared" si="45"/>
        <v/>
      </c>
      <c r="R1012" s="30">
        <f t="shared" si="46"/>
        <v>1</v>
      </c>
      <c r="S1012" s="30">
        <f t="shared" si="47"/>
        <v>26.5</v>
      </c>
      <c r="T1012" s="30">
        <f t="shared" si="48"/>
        <v>0</v>
      </c>
    </row>
    <row r="1013" spans="1:20" ht="20" customHeight="1" x14ac:dyDescent="0.15">
      <c r="A1013" s="29">
        <v>45732</v>
      </c>
      <c r="B1013" s="29" t="s">
        <v>112</v>
      </c>
      <c r="C1013" s="30" t="s">
        <v>25</v>
      </c>
      <c r="D1013" s="30" t="s">
        <v>24</v>
      </c>
      <c r="E1013" s="30">
        <v>0</v>
      </c>
      <c r="F1013" s="30" t="s">
        <v>48</v>
      </c>
      <c r="G1013" s="30" t="s">
        <v>93</v>
      </c>
      <c r="H1013" s="30" t="s">
        <v>121</v>
      </c>
      <c r="I1013" s="30">
        <v>228.5</v>
      </c>
      <c r="J1013" s="31">
        <v>5.5</v>
      </c>
      <c r="K1013" s="30">
        <v>114</v>
      </c>
      <c r="L1013" s="30">
        <v>122</v>
      </c>
      <c r="M1013" s="30">
        <f t="shared" si="42"/>
        <v>236</v>
      </c>
      <c r="N1013" s="30">
        <f t="shared" si="43"/>
        <v>-8</v>
      </c>
      <c r="O1013" s="30">
        <v>1</v>
      </c>
      <c r="P1013" s="30">
        <f t="shared" si="44"/>
        <v>1</v>
      </c>
      <c r="Q1013" s="30">
        <f t="shared" si="45"/>
        <v>7.5</v>
      </c>
      <c r="R1013" s="30">
        <f t="shared" si="46"/>
        <v>0</v>
      </c>
      <c r="S1013" s="30" t="str">
        <f t="shared" si="47"/>
        <v/>
      </c>
      <c r="T1013" s="30">
        <f t="shared" si="48"/>
        <v>0</v>
      </c>
    </row>
    <row r="1014" spans="1:20" ht="20" customHeight="1" x14ac:dyDescent="0.15">
      <c r="A1014" s="29">
        <v>45732</v>
      </c>
      <c r="B1014" s="29" t="s">
        <v>112</v>
      </c>
      <c r="C1014" s="30" t="s">
        <v>23</v>
      </c>
      <c r="D1014" s="30" t="s">
        <v>33</v>
      </c>
      <c r="E1014" s="30">
        <v>0</v>
      </c>
      <c r="F1014" s="30" t="s">
        <v>50</v>
      </c>
      <c r="G1014" s="30" t="s">
        <v>15</v>
      </c>
      <c r="H1014" s="30" t="s">
        <v>106</v>
      </c>
      <c r="I1014" s="30">
        <v>231.5</v>
      </c>
      <c r="J1014" s="31">
        <v>-4.5</v>
      </c>
      <c r="K1014" s="30">
        <v>102</v>
      </c>
      <c r="L1014" s="30">
        <v>105</v>
      </c>
      <c r="M1014" s="30">
        <f t="shared" si="42"/>
        <v>207</v>
      </c>
      <c r="N1014" s="30">
        <f t="shared" si="43"/>
        <v>-3</v>
      </c>
      <c r="O1014" s="30">
        <v>1</v>
      </c>
      <c r="P1014" s="30">
        <f t="shared" si="44"/>
        <v>0</v>
      </c>
      <c r="Q1014" s="30" t="str">
        <f t="shared" si="45"/>
        <v/>
      </c>
      <c r="R1014" s="30">
        <f t="shared" si="46"/>
        <v>1</v>
      </c>
      <c r="S1014" s="30">
        <f t="shared" si="47"/>
        <v>24.5</v>
      </c>
      <c r="T1014" s="30">
        <f t="shared" si="48"/>
        <v>0</v>
      </c>
    </row>
    <row r="1015" spans="1:20" ht="20" customHeight="1" x14ac:dyDescent="0.15">
      <c r="A1015" s="29">
        <v>45732</v>
      </c>
      <c r="B1015" s="29" t="s">
        <v>112</v>
      </c>
      <c r="C1015" s="30" t="s">
        <v>32</v>
      </c>
      <c r="D1015" s="30" t="s">
        <v>9</v>
      </c>
      <c r="E1015" s="30">
        <v>0</v>
      </c>
      <c r="F1015" s="30" t="s">
        <v>55</v>
      </c>
      <c r="G1015" s="30" t="s">
        <v>43</v>
      </c>
      <c r="H1015" s="30" t="s">
        <v>102</v>
      </c>
      <c r="I1015" s="30">
        <v>231.5</v>
      </c>
      <c r="J1015" s="31">
        <v>-12.5</v>
      </c>
      <c r="K1015" s="30">
        <v>102</v>
      </c>
      <c r="L1015" s="30">
        <v>128</v>
      </c>
      <c r="M1015" s="30">
        <f t="shared" si="42"/>
        <v>230</v>
      </c>
      <c r="N1015" s="30">
        <f t="shared" si="43"/>
        <v>-26</v>
      </c>
      <c r="O1015" s="30">
        <v>1</v>
      </c>
      <c r="P1015" s="30">
        <f t="shared" si="44"/>
        <v>0</v>
      </c>
      <c r="Q1015" s="30" t="str">
        <f t="shared" si="45"/>
        <v/>
      </c>
      <c r="R1015" s="30">
        <f t="shared" si="46"/>
        <v>1</v>
      </c>
      <c r="S1015" s="30">
        <f t="shared" si="47"/>
        <v>1.5</v>
      </c>
      <c r="T1015" s="30">
        <f t="shared" si="48"/>
        <v>0</v>
      </c>
    </row>
    <row r="1016" spans="1:20" ht="20" customHeight="1" x14ac:dyDescent="0.15">
      <c r="A1016" s="29">
        <v>45732</v>
      </c>
      <c r="B1016" s="29" t="s">
        <v>112</v>
      </c>
      <c r="C1016" s="30" t="s">
        <v>29</v>
      </c>
      <c r="D1016" s="30" t="s">
        <v>35</v>
      </c>
      <c r="E1016" s="30">
        <v>0</v>
      </c>
      <c r="F1016" s="30" t="s">
        <v>13</v>
      </c>
      <c r="G1016" s="30" t="s">
        <v>83</v>
      </c>
      <c r="H1016" s="30" t="s">
        <v>117</v>
      </c>
      <c r="I1016" s="30">
        <v>223.5</v>
      </c>
      <c r="J1016" s="31">
        <v>-11.5</v>
      </c>
      <c r="K1016" s="30">
        <v>88</v>
      </c>
      <c r="L1016" s="30">
        <v>123</v>
      </c>
      <c r="M1016" s="30">
        <f t="shared" si="42"/>
        <v>211</v>
      </c>
      <c r="N1016" s="30">
        <f t="shared" si="43"/>
        <v>-35</v>
      </c>
      <c r="O1016" s="30">
        <v>1</v>
      </c>
      <c r="P1016" s="30">
        <f t="shared" si="44"/>
        <v>0</v>
      </c>
      <c r="Q1016" s="30" t="str">
        <f t="shared" si="45"/>
        <v/>
      </c>
      <c r="R1016" s="30">
        <f t="shared" si="46"/>
        <v>1</v>
      </c>
      <c r="S1016" s="30">
        <f t="shared" si="47"/>
        <v>12.5</v>
      </c>
      <c r="T1016" s="30">
        <f t="shared" si="48"/>
        <v>0</v>
      </c>
    </row>
    <row r="1017" spans="1:20" ht="20" customHeight="1" x14ac:dyDescent="0.15">
      <c r="A1017" s="29">
        <v>45732</v>
      </c>
      <c r="B1017" s="29" t="s">
        <v>112</v>
      </c>
      <c r="C1017" s="30" t="s">
        <v>69</v>
      </c>
      <c r="D1017" s="30" t="s">
        <v>20</v>
      </c>
      <c r="E1017" s="30">
        <v>0</v>
      </c>
      <c r="F1017" s="30" t="s">
        <v>104</v>
      </c>
      <c r="G1017" s="30" t="s">
        <v>80</v>
      </c>
      <c r="H1017" s="30" t="s">
        <v>85</v>
      </c>
      <c r="I1017" s="30">
        <v>233.5</v>
      </c>
      <c r="J1017" s="31">
        <v>3</v>
      </c>
      <c r="K1017" s="30">
        <v>121</v>
      </c>
      <c r="L1017" s="30">
        <v>105</v>
      </c>
      <c r="M1017" s="30">
        <f t="shared" si="42"/>
        <v>226</v>
      </c>
      <c r="N1017" s="30">
        <f t="shared" si="43"/>
        <v>16</v>
      </c>
      <c r="O1017" s="30">
        <v>1</v>
      </c>
      <c r="P1017" s="30">
        <f t="shared" si="44"/>
        <v>0</v>
      </c>
      <c r="Q1017" s="30" t="str">
        <f t="shared" si="45"/>
        <v/>
      </c>
      <c r="R1017" s="30">
        <f t="shared" si="46"/>
        <v>1</v>
      </c>
      <c r="S1017" s="30">
        <f t="shared" si="47"/>
        <v>7.5</v>
      </c>
      <c r="T1017" s="30">
        <f t="shared" si="48"/>
        <v>0</v>
      </c>
    </row>
    <row r="1018" spans="1:20" ht="20" customHeight="1" x14ac:dyDescent="0.15">
      <c r="A1018" s="9">
        <v>45733</v>
      </c>
      <c r="B1018" s="9" t="s">
        <v>113</v>
      </c>
      <c r="C1018" s="10" t="s">
        <v>27</v>
      </c>
      <c r="D1018" s="10" t="s">
        <v>8</v>
      </c>
      <c r="E1018" s="10">
        <v>0</v>
      </c>
      <c r="F1018" s="10" t="s">
        <v>60</v>
      </c>
      <c r="G1018" s="10" t="s">
        <v>56</v>
      </c>
      <c r="H1018" s="10" t="s">
        <v>120</v>
      </c>
      <c r="I1018" s="10">
        <v>214</v>
      </c>
      <c r="J1018" s="11">
        <v>-7.5</v>
      </c>
      <c r="K1018" s="10">
        <v>95</v>
      </c>
      <c r="L1018" s="10">
        <v>116</v>
      </c>
      <c r="M1018" s="10">
        <f t="shared" si="42"/>
        <v>211</v>
      </c>
      <c r="N1018" s="10">
        <f t="shared" si="43"/>
        <v>-21</v>
      </c>
      <c r="O1018" s="10">
        <v>1</v>
      </c>
      <c r="P1018" s="10">
        <f t="shared" si="44"/>
        <v>0</v>
      </c>
      <c r="Q1018" s="10" t="str">
        <f t="shared" si="45"/>
        <v/>
      </c>
      <c r="R1018" s="10">
        <f t="shared" si="46"/>
        <v>1</v>
      </c>
      <c r="S1018" s="10">
        <f t="shared" si="47"/>
        <v>3</v>
      </c>
      <c r="T1018" s="10">
        <f t="shared" si="48"/>
        <v>0</v>
      </c>
    </row>
    <row r="1019" spans="1:20" ht="20" customHeight="1" x14ac:dyDescent="0.15">
      <c r="A1019" s="9">
        <v>45733</v>
      </c>
      <c r="B1019" s="9" t="s">
        <v>113</v>
      </c>
      <c r="C1019" s="10" t="s">
        <v>21</v>
      </c>
      <c r="D1019" s="10" t="s">
        <v>30</v>
      </c>
      <c r="E1019" s="10">
        <v>0</v>
      </c>
      <c r="F1019" s="10" t="s">
        <v>88</v>
      </c>
      <c r="G1019" s="10" t="s">
        <v>86</v>
      </c>
      <c r="H1019" s="10" t="s">
        <v>65</v>
      </c>
      <c r="I1019" s="10">
        <v>216.5</v>
      </c>
      <c r="J1019" s="11">
        <v>-13</v>
      </c>
      <c r="K1019" s="10">
        <v>137</v>
      </c>
      <c r="L1019" s="10">
        <v>144</v>
      </c>
      <c r="M1019" s="10">
        <f t="shared" si="42"/>
        <v>281</v>
      </c>
      <c r="N1019" s="10">
        <f t="shared" si="43"/>
        <v>-7</v>
      </c>
      <c r="O1019" s="10">
        <v>1</v>
      </c>
      <c r="P1019" s="10">
        <f t="shared" si="44"/>
        <v>1</v>
      </c>
      <c r="Q1019" s="10">
        <f t="shared" si="45"/>
        <v>64.5</v>
      </c>
      <c r="R1019" s="10">
        <f t="shared" si="46"/>
        <v>0</v>
      </c>
      <c r="S1019" s="10" t="str">
        <f t="shared" si="47"/>
        <v/>
      </c>
      <c r="T1019" s="10">
        <f t="shared" si="48"/>
        <v>0</v>
      </c>
    </row>
    <row r="1020" spans="1:20" ht="20" customHeight="1" x14ac:dyDescent="0.15">
      <c r="A1020" s="9">
        <v>45733</v>
      </c>
      <c r="B1020" s="9" t="s">
        <v>113</v>
      </c>
      <c r="C1020" s="10" t="s">
        <v>18</v>
      </c>
      <c r="D1020" s="10" t="s">
        <v>9</v>
      </c>
      <c r="E1020" s="10">
        <v>0</v>
      </c>
      <c r="F1020" s="10" t="s">
        <v>58</v>
      </c>
      <c r="G1020" s="10" t="s">
        <v>42</v>
      </c>
      <c r="H1020" s="10" t="s">
        <v>107</v>
      </c>
      <c r="I1020" s="10">
        <v>233.5</v>
      </c>
      <c r="J1020" s="11">
        <v>-3</v>
      </c>
      <c r="K1020" s="10">
        <v>132</v>
      </c>
      <c r="L1020" s="10">
        <v>130</v>
      </c>
      <c r="M1020" s="10">
        <f t="shared" si="42"/>
        <v>262</v>
      </c>
      <c r="N1020" s="10">
        <f t="shared" si="43"/>
        <v>2</v>
      </c>
      <c r="O1020" s="10">
        <v>1</v>
      </c>
      <c r="P1020" s="10">
        <f t="shared" si="44"/>
        <v>1</v>
      </c>
      <c r="Q1020" s="10">
        <f t="shared" si="45"/>
        <v>28.5</v>
      </c>
      <c r="R1020" s="10">
        <f t="shared" si="46"/>
        <v>0</v>
      </c>
      <c r="S1020" s="10" t="str">
        <f t="shared" si="47"/>
        <v/>
      </c>
      <c r="T1020" s="10">
        <f t="shared" si="48"/>
        <v>0</v>
      </c>
    </row>
    <row r="1021" spans="1:20" ht="20" customHeight="1" x14ac:dyDescent="0.15">
      <c r="A1021" s="9">
        <v>45733</v>
      </c>
      <c r="B1021" s="9" t="s">
        <v>113</v>
      </c>
      <c r="C1021" s="10" t="s">
        <v>19</v>
      </c>
      <c r="D1021" s="10" t="s">
        <v>36</v>
      </c>
      <c r="E1021" s="10">
        <v>0</v>
      </c>
      <c r="F1021" s="10" t="s">
        <v>44</v>
      </c>
      <c r="G1021" s="10" t="s">
        <v>62</v>
      </c>
      <c r="H1021" s="10" t="s">
        <v>96</v>
      </c>
      <c r="I1021" s="10">
        <v>232</v>
      </c>
      <c r="J1021" s="11">
        <v>6</v>
      </c>
      <c r="K1021" s="10">
        <v>127</v>
      </c>
      <c r="L1021" s="10">
        <v>81</v>
      </c>
      <c r="M1021" s="10">
        <f t="shared" si="42"/>
        <v>208</v>
      </c>
      <c r="N1021" s="10">
        <f t="shared" si="43"/>
        <v>46</v>
      </c>
      <c r="O1021" s="10">
        <v>1</v>
      </c>
      <c r="P1021" s="10">
        <f t="shared" si="44"/>
        <v>0</v>
      </c>
      <c r="Q1021" s="10" t="str">
        <f t="shared" si="45"/>
        <v/>
      </c>
      <c r="R1021" s="10">
        <f t="shared" si="46"/>
        <v>1</v>
      </c>
      <c r="S1021" s="10">
        <f t="shared" si="47"/>
        <v>24</v>
      </c>
      <c r="T1021" s="10">
        <f t="shared" si="48"/>
        <v>0</v>
      </c>
    </row>
    <row r="1022" spans="1:20" ht="20" customHeight="1" x14ac:dyDescent="0.15">
      <c r="A1022" s="9">
        <v>45733</v>
      </c>
      <c r="B1022" s="9" t="s">
        <v>113</v>
      </c>
      <c r="C1022" s="10" t="s">
        <v>28</v>
      </c>
      <c r="D1022" s="10" t="s">
        <v>32</v>
      </c>
      <c r="E1022" s="10">
        <v>0</v>
      </c>
      <c r="F1022" s="10" t="s">
        <v>13</v>
      </c>
      <c r="G1022" s="10" t="s">
        <v>45</v>
      </c>
      <c r="H1022" s="10" t="s">
        <v>125</v>
      </c>
      <c r="I1022" s="10">
        <v>238.5</v>
      </c>
      <c r="J1022" s="11">
        <v>4.5</v>
      </c>
      <c r="K1022" s="10">
        <v>111</v>
      </c>
      <c r="L1022" s="10">
        <v>97</v>
      </c>
      <c r="M1022" s="10">
        <f t="shared" si="42"/>
        <v>208</v>
      </c>
      <c r="N1022" s="10">
        <f t="shared" si="43"/>
        <v>14</v>
      </c>
      <c r="O1022" s="10">
        <v>1</v>
      </c>
      <c r="P1022" s="10">
        <f t="shared" si="44"/>
        <v>0</v>
      </c>
      <c r="Q1022" s="10" t="str">
        <f t="shared" si="45"/>
        <v/>
      </c>
      <c r="R1022" s="10">
        <f t="shared" si="46"/>
        <v>1</v>
      </c>
      <c r="S1022" s="10">
        <f t="shared" si="47"/>
        <v>30.5</v>
      </c>
      <c r="T1022" s="10">
        <f t="shared" si="48"/>
        <v>0</v>
      </c>
    </row>
    <row r="1023" spans="1:20" ht="20" customHeight="1" x14ac:dyDescent="0.15">
      <c r="A1023" s="9">
        <v>45733</v>
      </c>
      <c r="B1023" s="9" t="s">
        <v>113</v>
      </c>
      <c r="C1023" s="10" t="s">
        <v>23</v>
      </c>
      <c r="D1023" s="10" t="s">
        <v>34</v>
      </c>
      <c r="E1023" s="10">
        <v>0</v>
      </c>
      <c r="F1023" s="10" t="s">
        <v>11</v>
      </c>
      <c r="G1023" s="10" t="s">
        <v>39</v>
      </c>
      <c r="H1023" s="10" t="s">
        <v>119</v>
      </c>
      <c r="I1023" s="10">
        <v>234.5</v>
      </c>
      <c r="J1023" s="11">
        <v>-8</v>
      </c>
      <c r="K1023" s="10">
        <v>89</v>
      </c>
      <c r="L1023" s="10">
        <v>129</v>
      </c>
      <c r="M1023" s="10">
        <f t="shared" si="42"/>
        <v>218</v>
      </c>
      <c r="N1023" s="10">
        <f t="shared" si="43"/>
        <v>-40</v>
      </c>
      <c r="O1023" s="10">
        <v>1</v>
      </c>
      <c r="P1023" s="10">
        <f t="shared" si="44"/>
        <v>0</v>
      </c>
      <c r="Q1023" s="10" t="str">
        <f t="shared" si="45"/>
        <v/>
      </c>
      <c r="R1023" s="10">
        <f t="shared" si="46"/>
        <v>1</v>
      </c>
      <c r="S1023" s="10">
        <f t="shared" si="47"/>
        <v>16.5</v>
      </c>
      <c r="T1023" s="10">
        <f t="shared" si="48"/>
        <v>0</v>
      </c>
    </row>
    <row r="1024" spans="1:20" ht="20" customHeight="1" x14ac:dyDescent="0.15">
      <c r="A1024" s="9">
        <v>45733</v>
      </c>
      <c r="B1024" s="9" t="s">
        <v>113</v>
      </c>
      <c r="C1024" s="10" t="s">
        <v>31</v>
      </c>
      <c r="D1024" s="10" t="s">
        <v>71</v>
      </c>
      <c r="E1024" s="10">
        <v>0</v>
      </c>
      <c r="F1024" s="10" t="s">
        <v>41</v>
      </c>
      <c r="G1024" s="10" t="s">
        <v>14</v>
      </c>
      <c r="H1024" s="10" t="s">
        <v>57</v>
      </c>
      <c r="I1024" s="10">
        <v>245</v>
      </c>
      <c r="J1024" s="11">
        <v>1.5</v>
      </c>
      <c r="K1024" s="10">
        <v>122</v>
      </c>
      <c r="L1024" s="10">
        <v>132</v>
      </c>
      <c r="M1024" s="10">
        <f t="shared" si="42"/>
        <v>254</v>
      </c>
      <c r="N1024" s="10">
        <f t="shared" si="43"/>
        <v>-10</v>
      </c>
      <c r="O1024" s="10">
        <v>1</v>
      </c>
      <c r="P1024" s="10">
        <f t="shared" si="44"/>
        <v>1</v>
      </c>
      <c r="Q1024" s="10">
        <f t="shared" si="45"/>
        <v>9</v>
      </c>
      <c r="R1024" s="10">
        <f t="shared" si="46"/>
        <v>0</v>
      </c>
      <c r="S1024" s="10" t="str">
        <f t="shared" si="47"/>
        <v/>
      </c>
      <c r="T1024" s="10">
        <f t="shared" si="48"/>
        <v>0</v>
      </c>
    </row>
    <row r="1025" spans="1:20" ht="20" customHeight="1" x14ac:dyDescent="0.15">
      <c r="A1025" s="9">
        <v>45733</v>
      </c>
      <c r="B1025" s="9" t="s">
        <v>113</v>
      </c>
      <c r="C1025" s="10" t="s">
        <v>70</v>
      </c>
      <c r="D1025" s="10" t="s">
        <v>37</v>
      </c>
      <c r="E1025" s="10">
        <v>0</v>
      </c>
      <c r="F1025" s="10" t="s">
        <v>63</v>
      </c>
      <c r="G1025" s="10" t="s">
        <v>15</v>
      </c>
      <c r="H1025" s="10" t="s">
        <v>49</v>
      </c>
      <c r="I1025" s="10">
        <v>239.5</v>
      </c>
      <c r="J1025" s="11">
        <v>-2.5</v>
      </c>
      <c r="K1025" s="10">
        <v>114</v>
      </c>
      <c r="L1025" s="10">
        <v>105</v>
      </c>
      <c r="M1025" s="10">
        <f t="shared" si="42"/>
        <v>219</v>
      </c>
      <c r="N1025" s="10">
        <f t="shared" si="43"/>
        <v>9</v>
      </c>
      <c r="O1025" s="10">
        <v>1</v>
      </c>
      <c r="P1025" s="10">
        <f t="shared" si="44"/>
        <v>0</v>
      </c>
      <c r="Q1025" s="10" t="str">
        <f t="shared" si="45"/>
        <v/>
      </c>
      <c r="R1025" s="10">
        <f t="shared" si="46"/>
        <v>1</v>
      </c>
      <c r="S1025" s="10">
        <f t="shared" si="47"/>
        <v>20.5</v>
      </c>
      <c r="T1025" s="10">
        <f t="shared" si="48"/>
        <v>0</v>
      </c>
    </row>
    <row r="1026" spans="1:20" ht="20" customHeight="1" x14ac:dyDescent="0.15">
      <c r="A1026" s="9">
        <v>45733</v>
      </c>
      <c r="B1026" s="9" t="s">
        <v>113</v>
      </c>
      <c r="C1026" s="10" t="s">
        <v>66</v>
      </c>
      <c r="D1026" s="10" t="s">
        <v>33</v>
      </c>
      <c r="E1026" s="10">
        <v>0</v>
      </c>
      <c r="F1026" s="10" t="s">
        <v>89</v>
      </c>
      <c r="G1026" s="10" t="s">
        <v>105</v>
      </c>
      <c r="H1026" s="10" t="s">
        <v>110</v>
      </c>
      <c r="I1026" s="10">
        <v>231.5</v>
      </c>
      <c r="J1026" s="11">
        <v>-4.5</v>
      </c>
      <c r="K1026" s="10">
        <v>97</v>
      </c>
      <c r="L1026" s="10">
        <v>112</v>
      </c>
      <c r="M1026" s="10">
        <f t="shared" si="42"/>
        <v>209</v>
      </c>
      <c r="N1026" s="10">
        <f t="shared" si="43"/>
        <v>-15</v>
      </c>
      <c r="O1026" s="10">
        <v>1</v>
      </c>
      <c r="P1026" s="10">
        <f t="shared" si="44"/>
        <v>0</v>
      </c>
      <c r="Q1026" s="10" t="str">
        <f t="shared" si="45"/>
        <v/>
      </c>
      <c r="R1026" s="10">
        <f t="shared" si="46"/>
        <v>1</v>
      </c>
      <c r="S1026" s="10">
        <f t="shared" si="47"/>
        <v>22.5</v>
      </c>
      <c r="T1026" s="10">
        <f t="shared" si="48"/>
        <v>0</v>
      </c>
    </row>
    <row r="1027" spans="1:20" ht="20" customHeight="1" x14ac:dyDescent="0.15">
      <c r="A1027" s="9">
        <v>45733</v>
      </c>
      <c r="B1027" s="9" t="s">
        <v>113</v>
      </c>
      <c r="C1027" s="10" t="s">
        <v>67</v>
      </c>
      <c r="D1027" s="10" t="s">
        <v>6</v>
      </c>
      <c r="E1027" s="10">
        <v>0</v>
      </c>
      <c r="F1027" s="10" t="s">
        <v>79</v>
      </c>
      <c r="G1027" s="10" t="s">
        <v>61</v>
      </c>
      <c r="H1027" s="10" t="s">
        <v>94</v>
      </c>
      <c r="I1027" s="10">
        <v>222.5</v>
      </c>
      <c r="J1027" s="11">
        <v>-10.5</v>
      </c>
      <c r="K1027" s="10">
        <v>109</v>
      </c>
      <c r="L1027" s="10">
        <v>125</v>
      </c>
      <c r="M1027" s="10">
        <f t="shared" si="42"/>
        <v>234</v>
      </c>
      <c r="N1027" s="10">
        <f t="shared" si="43"/>
        <v>-16</v>
      </c>
      <c r="O1027" s="10">
        <v>1</v>
      </c>
      <c r="P1027" s="10">
        <f t="shared" si="44"/>
        <v>1</v>
      </c>
      <c r="Q1027" s="10">
        <f t="shared" si="45"/>
        <v>11.5</v>
      </c>
      <c r="R1027" s="10">
        <f t="shared" si="46"/>
        <v>0</v>
      </c>
      <c r="S1027" s="10" t="str">
        <f t="shared" si="47"/>
        <v/>
      </c>
      <c r="T1027" s="10">
        <f t="shared" si="48"/>
        <v>0</v>
      </c>
    </row>
    <row r="1028" spans="1:20" ht="20" customHeight="1" x14ac:dyDescent="0.15">
      <c r="A1028" s="29">
        <v>45734</v>
      </c>
      <c r="B1028" s="29" t="s">
        <v>73</v>
      </c>
      <c r="C1028" s="30" t="s">
        <v>25</v>
      </c>
      <c r="D1028" s="30" t="s">
        <v>29</v>
      </c>
      <c r="E1028" s="30">
        <v>0</v>
      </c>
      <c r="F1028" s="30" t="s">
        <v>55</v>
      </c>
      <c r="G1028" s="30" t="s">
        <v>80</v>
      </c>
      <c r="H1028" s="30" t="s">
        <v>102</v>
      </c>
      <c r="I1028" s="30">
        <v>236.5</v>
      </c>
      <c r="J1028" s="31">
        <v>10.5</v>
      </c>
      <c r="K1028" s="30">
        <v>134</v>
      </c>
      <c r="L1028" s="30">
        <v>102</v>
      </c>
      <c r="M1028" s="30">
        <f t="shared" si="42"/>
        <v>236</v>
      </c>
      <c r="N1028" s="30">
        <f t="shared" si="43"/>
        <v>32</v>
      </c>
      <c r="O1028" s="30">
        <v>1</v>
      </c>
      <c r="P1028" s="30">
        <f t="shared" si="44"/>
        <v>0</v>
      </c>
      <c r="Q1028" s="30" t="str">
        <f t="shared" si="45"/>
        <v/>
      </c>
      <c r="R1028" s="30">
        <f t="shared" si="46"/>
        <v>1</v>
      </c>
      <c r="S1028" s="30">
        <f t="shared" si="47"/>
        <v>0.5</v>
      </c>
      <c r="T1028" s="30">
        <f t="shared" si="48"/>
        <v>0</v>
      </c>
    </row>
    <row r="1029" spans="1:20" ht="20" customHeight="1" x14ac:dyDescent="0.15">
      <c r="A1029" s="29">
        <v>45734</v>
      </c>
      <c r="B1029" s="29" t="s">
        <v>73</v>
      </c>
      <c r="C1029" s="30" t="s">
        <v>24</v>
      </c>
      <c r="D1029" s="30" t="s">
        <v>7</v>
      </c>
      <c r="E1029" s="30">
        <v>0</v>
      </c>
      <c r="F1029" s="30" t="s">
        <v>78</v>
      </c>
      <c r="G1029" s="30" t="s">
        <v>81</v>
      </c>
      <c r="H1029" s="30" t="s">
        <v>12</v>
      </c>
      <c r="I1029" s="30">
        <v>217.5</v>
      </c>
      <c r="J1029" s="31">
        <v>-12.5</v>
      </c>
      <c r="K1029" s="30">
        <v>96</v>
      </c>
      <c r="L1029" s="30">
        <v>104</v>
      </c>
      <c r="M1029" s="30">
        <f t="shared" si="42"/>
        <v>200</v>
      </c>
      <c r="N1029" s="30">
        <f t="shared" si="43"/>
        <v>-8</v>
      </c>
      <c r="O1029" s="30">
        <v>1</v>
      </c>
      <c r="P1029" s="30">
        <f t="shared" si="44"/>
        <v>0</v>
      </c>
      <c r="Q1029" s="30" t="str">
        <f t="shared" si="45"/>
        <v/>
      </c>
      <c r="R1029" s="30">
        <f t="shared" si="46"/>
        <v>1</v>
      </c>
      <c r="S1029" s="30">
        <f t="shared" si="47"/>
        <v>17.5</v>
      </c>
      <c r="T1029" s="30">
        <f t="shared" si="48"/>
        <v>0</v>
      </c>
    </row>
    <row r="1030" spans="1:20" ht="20" customHeight="1" x14ac:dyDescent="0.15">
      <c r="A1030" s="29">
        <v>45734</v>
      </c>
      <c r="B1030" s="29" t="s">
        <v>73</v>
      </c>
      <c r="C1030" s="30" t="s">
        <v>20</v>
      </c>
      <c r="D1030" s="30" t="s">
        <v>37</v>
      </c>
      <c r="E1030" s="30">
        <v>0</v>
      </c>
      <c r="F1030" s="30" t="s">
        <v>11</v>
      </c>
      <c r="G1030" s="30" t="s">
        <v>39</v>
      </c>
      <c r="H1030" s="30" t="s">
        <v>94</v>
      </c>
      <c r="I1030" s="30">
        <v>235.5</v>
      </c>
      <c r="J1030" s="31">
        <v>-2.5</v>
      </c>
      <c r="K1030" s="30">
        <v>93</v>
      </c>
      <c r="L1030" s="30">
        <v>104</v>
      </c>
      <c r="M1030" s="30">
        <f t="shared" si="42"/>
        <v>197</v>
      </c>
      <c r="N1030" s="30">
        <f t="shared" si="43"/>
        <v>-11</v>
      </c>
      <c r="O1030" s="30">
        <v>1</v>
      </c>
      <c r="P1030" s="30">
        <f t="shared" si="44"/>
        <v>0</v>
      </c>
      <c r="Q1030" s="30" t="str">
        <f t="shared" si="45"/>
        <v/>
      </c>
      <c r="R1030" s="30">
        <f t="shared" si="46"/>
        <v>1</v>
      </c>
      <c r="S1030" s="30">
        <f t="shared" si="47"/>
        <v>38.5</v>
      </c>
      <c r="T1030" s="30">
        <f t="shared" si="48"/>
        <v>0</v>
      </c>
    </row>
    <row r="1031" spans="1:20" ht="20" customHeight="1" x14ac:dyDescent="0.15">
      <c r="A1031" s="29">
        <v>45734</v>
      </c>
      <c r="B1031" s="29" t="s">
        <v>73</v>
      </c>
      <c r="C1031" s="30" t="s">
        <v>22</v>
      </c>
      <c r="D1031" s="30" t="s">
        <v>35</v>
      </c>
      <c r="E1031" s="30">
        <v>0</v>
      </c>
      <c r="F1031" s="30" t="s">
        <v>77</v>
      </c>
      <c r="G1031" s="30" t="s">
        <v>51</v>
      </c>
      <c r="H1031" s="30" t="s">
        <v>114</v>
      </c>
      <c r="I1031" s="30">
        <v>234.5</v>
      </c>
      <c r="J1031" s="31">
        <v>1</v>
      </c>
      <c r="K1031" s="30">
        <v>119</v>
      </c>
      <c r="L1031" s="30">
        <v>132</v>
      </c>
      <c r="M1031" s="30">
        <f t="shared" si="42"/>
        <v>251</v>
      </c>
      <c r="N1031" s="30">
        <f t="shared" si="43"/>
        <v>-13</v>
      </c>
      <c r="O1031" s="30">
        <v>1</v>
      </c>
      <c r="P1031" s="30">
        <f t="shared" si="44"/>
        <v>1</v>
      </c>
      <c r="Q1031" s="30">
        <f t="shared" si="45"/>
        <v>16.5</v>
      </c>
      <c r="R1031" s="30">
        <f t="shared" si="46"/>
        <v>0</v>
      </c>
      <c r="S1031" s="30" t="str">
        <f t="shared" si="47"/>
        <v/>
      </c>
      <c r="T1031" s="30">
        <f t="shared" si="48"/>
        <v>0</v>
      </c>
    </row>
    <row r="1032" spans="1:20" ht="20" customHeight="1" x14ac:dyDescent="0.15">
      <c r="A1032" s="9">
        <v>45735</v>
      </c>
      <c r="B1032" s="9" t="s">
        <v>74</v>
      </c>
      <c r="C1032" s="10" t="s">
        <v>68</v>
      </c>
      <c r="D1032" s="10" t="s">
        <v>18</v>
      </c>
      <c r="E1032" s="10">
        <v>0</v>
      </c>
      <c r="F1032" s="10" t="s">
        <v>47</v>
      </c>
      <c r="G1032" s="10" t="s">
        <v>83</v>
      </c>
      <c r="H1032" s="10" t="s">
        <v>106</v>
      </c>
      <c r="I1032" s="10">
        <v>233</v>
      </c>
      <c r="J1032" s="11">
        <v>-7</v>
      </c>
      <c r="K1032" s="10">
        <v>131</v>
      </c>
      <c r="L1032" s="10">
        <v>135</v>
      </c>
      <c r="M1032" s="10">
        <f t="shared" si="42"/>
        <v>266</v>
      </c>
      <c r="N1032" s="10">
        <f t="shared" si="43"/>
        <v>-4</v>
      </c>
      <c r="O1032" s="10">
        <v>1</v>
      </c>
      <c r="P1032" s="10">
        <f t="shared" si="44"/>
        <v>1</v>
      </c>
      <c r="Q1032" s="10">
        <f t="shared" si="45"/>
        <v>33</v>
      </c>
      <c r="R1032" s="10">
        <f t="shared" si="46"/>
        <v>0</v>
      </c>
      <c r="S1032" s="10" t="str">
        <f t="shared" si="47"/>
        <v/>
      </c>
      <c r="T1032" s="10">
        <f t="shared" si="48"/>
        <v>0</v>
      </c>
    </row>
    <row r="1033" spans="1:20" ht="20" customHeight="1" x14ac:dyDescent="0.15">
      <c r="A1033" s="9">
        <v>45735</v>
      </c>
      <c r="B1033" s="9" t="s">
        <v>74</v>
      </c>
      <c r="C1033" s="10" t="s">
        <v>30</v>
      </c>
      <c r="D1033" s="10" t="s">
        <v>26</v>
      </c>
      <c r="E1033" s="10">
        <v>0</v>
      </c>
      <c r="F1033" s="10" t="s">
        <v>50</v>
      </c>
      <c r="G1033" s="10" t="s">
        <v>42</v>
      </c>
      <c r="H1033" s="10" t="s">
        <v>96</v>
      </c>
      <c r="I1033" s="10">
        <v>208.5</v>
      </c>
      <c r="J1033" s="11">
        <v>2.5</v>
      </c>
      <c r="K1033" s="10">
        <v>116</v>
      </c>
      <c r="L1033" s="10">
        <v>108</v>
      </c>
      <c r="M1033" s="10">
        <f t="shared" si="42"/>
        <v>224</v>
      </c>
      <c r="N1033" s="10">
        <f t="shared" si="43"/>
        <v>8</v>
      </c>
      <c r="O1033" s="10">
        <v>1</v>
      </c>
      <c r="P1033" s="10">
        <f t="shared" si="44"/>
        <v>1</v>
      </c>
      <c r="Q1033" s="10">
        <f t="shared" si="45"/>
        <v>15.5</v>
      </c>
      <c r="R1033" s="10">
        <f t="shared" si="46"/>
        <v>0</v>
      </c>
      <c r="S1033" s="10" t="str">
        <f t="shared" si="47"/>
        <v/>
      </c>
      <c r="T1033" s="10">
        <f t="shared" si="48"/>
        <v>0</v>
      </c>
    </row>
    <row r="1034" spans="1:20" ht="20" customHeight="1" x14ac:dyDescent="0.15">
      <c r="A1034" s="9">
        <v>45735</v>
      </c>
      <c r="B1034" s="9" t="s">
        <v>74</v>
      </c>
      <c r="C1034" s="10" t="s">
        <v>19</v>
      </c>
      <c r="D1034" s="10" t="s">
        <v>27</v>
      </c>
      <c r="E1034" s="10">
        <v>0</v>
      </c>
      <c r="F1034" s="10" t="s">
        <v>86</v>
      </c>
      <c r="G1034" s="10" t="s">
        <v>91</v>
      </c>
      <c r="H1034" s="10" t="s">
        <v>103</v>
      </c>
      <c r="I1034" s="10">
        <v>217</v>
      </c>
      <c r="J1034" s="11">
        <v>5.5</v>
      </c>
      <c r="K1034" s="10">
        <v>116</v>
      </c>
      <c r="L1034" s="10">
        <v>113</v>
      </c>
      <c r="M1034" s="10">
        <f t="shared" si="42"/>
        <v>229</v>
      </c>
      <c r="N1034" s="10">
        <f t="shared" si="43"/>
        <v>3</v>
      </c>
      <c r="O1034" s="10">
        <v>1</v>
      </c>
      <c r="P1034" s="10">
        <f t="shared" si="44"/>
        <v>1</v>
      </c>
      <c r="Q1034" s="10">
        <f t="shared" si="45"/>
        <v>12</v>
      </c>
      <c r="R1034" s="10">
        <f t="shared" si="46"/>
        <v>0</v>
      </c>
      <c r="S1034" s="10" t="str">
        <f t="shared" si="47"/>
        <v/>
      </c>
      <c r="T1034" s="10">
        <f t="shared" si="48"/>
        <v>0</v>
      </c>
    </row>
    <row r="1035" spans="1:20" ht="20" customHeight="1" x14ac:dyDescent="0.15">
      <c r="A1035" s="9">
        <v>45735</v>
      </c>
      <c r="B1035" s="9" t="s">
        <v>74</v>
      </c>
      <c r="C1035" s="10" t="s">
        <v>36</v>
      </c>
      <c r="D1035" s="10" t="s">
        <v>9</v>
      </c>
      <c r="E1035" s="10">
        <v>0</v>
      </c>
      <c r="F1035" s="10" t="s">
        <v>104</v>
      </c>
      <c r="G1035" s="10" t="s">
        <v>56</v>
      </c>
      <c r="H1035" s="10" t="s">
        <v>121</v>
      </c>
      <c r="I1035" s="10">
        <v>227</v>
      </c>
      <c r="J1035" s="11">
        <v>-12.5</v>
      </c>
      <c r="K1035" s="10">
        <v>119</v>
      </c>
      <c r="L1035" s="10">
        <v>115</v>
      </c>
      <c r="M1035" s="10">
        <f t="shared" si="42"/>
        <v>234</v>
      </c>
      <c r="N1035" s="10">
        <f t="shared" si="43"/>
        <v>4</v>
      </c>
      <c r="O1035" s="10">
        <v>1</v>
      </c>
      <c r="P1035" s="10">
        <f t="shared" si="44"/>
        <v>1</v>
      </c>
      <c r="Q1035" s="10">
        <f t="shared" si="45"/>
        <v>7</v>
      </c>
      <c r="R1035" s="10">
        <f t="shared" si="46"/>
        <v>0</v>
      </c>
      <c r="S1035" s="10" t="str">
        <f t="shared" si="47"/>
        <v/>
      </c>
      <c r="T1035" s="10">
        <f t="shared" si="48"/>
        <v>0</v>
      </c>
    </row>
    <row r="1036" spans="1:20" ht="20" customHeight="1" x14ac:dyDescent="0.15">
      <c r="A1036" s="9">
        <v>45735</v>
      </c>
      <c r="B1036" s="9" t="s">
        <v>74</v>
      </c>
      <c r="C1036" s="10" t="s">
        <v>21</v>
      </c>
      <c r="D1036" s="10" t="s">
        <v>69</v>
      </c>
      <c r="E1036" s="10">
        <v>0</v>
      </c>
      <c r="F1036" s="10" t="s">
        <v>48</v>
      </c>
      <c r="G1036" s="10" t="s">
        <v>62</v>
      </c>
      <c r="H1036" s="10" t="s">
        <v>45</v>
      </c>
      <c r="I1036" s="10">
        <v>227.5</v>
      </c>
      <c r="J1036" s="11">
        <v>-9</v>
      </c>
      <c r="K1036" s="10">
        <v>100</v>
      </c>
      <c r="L1036" s="10">
        <v>133</v>
      </c>
      <c r="M1036" s="10">
        <f t="shared" si="42"/>
        <v>233</v>
      </c>
      <c r="N1036" s="10">
        <f t="shared" si="43"/>
        <v>-33</v>
      </c>
      <c r="O1036" s="10">
        <v>1</v>
      </c>
      <c r="P1036" s="10">
        <f t="shared" si="44"/>
        <v>1</v>
      </c>
      <c r="Q1036" s="10">
        <f t="shared" si="45"/>
        <v>5.5</v>
      </c>
      <c r="R1036" s="10">
        <f t="shared" si="46"/>
        <v>0</v>
      </c>
      <c r="S1036" s="10" t="str">
        <f t="shared" si="47"/>
        <v/>
      </c>
      <c r="T1036" s="10">
        <f t="shared" si="48"/>
        <v>0</v>
      </c>
    </row>
    <row r="1037" spans="1:20" ht="20" customHeight="1" x14ac:dyDescent="0.15">
      <c r="A1037" s="9">
        <v>45735</v>
      </c>
      <c r="B1037" s="9" t="s">
        <v>74</v>
      </c>
      <c r="C1037" s="10" t="s">
        <v>8</v>
      </c>
      <c r="D1037" s="10" t="s">
        <v>67</v>
      </c>
      <c r="E1037" s="10">
        <v>0</v>
      </c>
      <c r="F1037" s="10" t="s">
        <v>87</v>
      </c>
      <c r="G1037" s="10" t="s">
        <v>93</v>
      </c>
      <c r="H1037" s="10" t="s">
        <v>46</v>
      </c>
      <c r="I1037" s="10">
        <v>229.5</v>
      </c>
      <c r="J1037" s="11">
        <v>8.5</v>
      </c>
      <c r="K1037" s="10">
        <v>105</v>
      </c>
      <c r="L1037" s="10">
        <v>120</v>
      </c>
      <c r="M1037" s="10">
        <f t="shared" si="42"/>
        <v>225</v>
      </c>
      <c r="N1037" s="10">
        <f t="shared" si="43"/>
        <v>-15</v>
      </c>
      <c r="O1037" s="10">
        <v>1</v>
      </c>
      <c r="P1037" s="10">
        <f t="shared" si="44"/>
        <v>0</v>
      </c>
      <c r="Q1037" s="10" t="str">
        <f t="shared" si="45"/>
        <v/>
      </c>
      <c r="R1037" s="10">
        <f t="shared" si="46"/>
        <v>1</v>
      </c>
      <c r="S1037" s="10">
        <f t="shared" si="47"/>
        <v>4.5</v>
      </c>
      <c r="T1037" s="10">
        <f t="shared" si="48"/>
        <v>0</v>
      </c>
    </row>
    <row r="1038" spans="1:20" ht="20" customHeight="1" x14ac:dyDescent="0.15">
      <c r="A1038" s="9">
        <v>45735</v>
      </c>
      <c r="B1038" s="9" t="s">
        <v>74</v>
      </c>
      <c r="C1038" s="10" t="s">
        <v>66</v>
      </c>
      <c r="D1038" s="10" t="s">
        <v>32</v>
      </c>
      <c r="E1038" s="10">
        <v>0</v>
      </c>
      <c r="F1038" s="10" t="s">
        <v>79</v>
      </c>
      <c r="G1038" s="10" t="s">
        <v>14</v>
      </c>
      <c r="H1038" s="10" t="s">
        <v>119</v>
      </c>
      <c r="I1038" s="10">
        <v>237.5</v>
      </c>
      <c r="J1038" s="11">
        <v>-2.5</v>
      </c>
      <c r="K1038" s="10">
        <v>112</v>
      </c>
      <c r="L1038" s="10">
        <v>128</v>
      </c>
      <c r="M1038" s="10">
        <f t="shared" si="42"/>
        <v>240</v>
      </c>
      <c r="N1038" s="10">
        <f t="shared" si="43"/>
        <v>-16</v>
      </c>
      <c r="O1038" s="10">
        <v>1</v>
      </c>
      <c r="P1038" s="10">
        <f t="shared" si="44"/>
        <v>1</v>
      </c>
      <c r="Q1038" s="10">
        <f t="shared" si="45"/>
        <v>2.5</v>
      </c>
      <c r="R1038" s="10">
        <f t="shared" si="46"/>
        <v>0</v>
      </c>
      <c r="S1038" s="10" t="str">
        <f t="shared" si="47"/>
        <v/>
      </c>
      <c r="T1038" s="10">
        <f t="shared" si="48"/>
        <v>0</v>
      </c>
    </row>
    <row r="1039" spans="1:20" ht="20" customHeight="1" x14ac:dyDescent="0.15">
      <c r="A1039" s="9">
        <v>45735</v>
      </c>
      <c r="B1039" s="9" t="s">
        <v>74</v>
      </c>
      <c r="C1039" s="10" t="s">
        <v>31</v>
      </c>
      <c r="D1039" s="10" t="s">
        <v>33</v>
      </c>
      <c r="E1039" s="10">
        <v>0</v>
      </c>
      <c r="F1039" s="10" t="s">
        <v>63</v>
      </c>
      <c r="G1039" s="10" t="s">
        <v>61</v>
      </c>
      <c r="H1039" s="10" t="s">
        <v>125</v>
      </c>
      <c r="I1039" s="10">
        <v>238.5</v>
      </c>
      <c r="J1039" s="11">
        <v>6.5</v>
      </c>
      <c r="K1039" s="10">
        <v>99</v>
      </c>
      <c r="L1039" s="10">
        <v>115</v>
      </c>
      <c r="M1039" s="10">
        <f t="shared" si="42"/>
        <v>214</v>
      </c>
      <c r="N1039" s="10">
        <f t="shared" si="43"/>
        <v>-16</v>
      </c>
      <c r="O1039" s="10">
        <v>1</v>
      </c>
      <c r="P1039" s="10">
        <f t="shared" si="44"/>
        <v>0</v>
      </c>
      <c r="Q1039" s="10" t="str">
        <f t="shared" si="45"/>
        <v/>
      </c>
      <c r="R1039" s="10">
        <f t="shared" si="46"/>
        <v>1</v>
      </c>
      <c r="S1039" s="10">
        <f t="shared" si="47"/>
        <v>24.5</v>
      </c>
      <c r="T1039" s="10">
        <f t="shared" si="48"/>
        <v>0</v>
      </c>
    </row>
    <row r="1040" spans="1:20" ht="20" customHeight="1" x14ac:dyDescent="0.15">
      <c r="A1040" s="9">
        <v>45735</v>
      </c>
      <c r="B1040" s="9" t="s">
        <v>74</v>
      </c>
      <c r="C1040" s="10" t="s">
        <v>28</v>
      </c>
      <c r="D1040" s="10" t="s">
        <v>34</v>
      </c>
      <c r="E1040" s="10">
        <v>0</v>
      </c>
      <c r="F1040" s="10" t="s">
        <v>41</v>
      </c>
      <c r="G1040" s="10" t="s">
        <v>53</v>
      </c>
      <c r="H1040" s="10" t="s">
        <v>115</v>
      </c>
      <c r="I1040" s="10">
        <v>236.5</v>
      </c>
      <c r="J1040" s="11">
        <v>-6.5</v>
      </c>
      <c r="K1040" s="10">
        <v>121</v>
      </c>
      <c r="L1040" s="10">
        <v>127</v>
      </c>
      <c r="M1040" s="10">
        <f t="shared" si="42"/>
        <v>248</v>
      </c>
      <c r="N1040" s="10">
        <f t="shared" si="43"/>
        <v>-6</v>
      </c>
      <c r="O1040" s="10">
        <v>1</v>
      </c>
      <c r="P1040" s="10">
        <f t="shared" si="44"/>
        <v>1</v>
      </c>
      <c r="Q1040" s="10">
        <f t="shared" si="45"/>
        <v>11.5</v>
      </c>
      <c r="R1040" s="10">
        <f t="shared" si="46"/>
        <v>0</v>
      </c>
      <c r="S1040" s="10" t="str">
        <f t="shared" si="47"/>
        <v/>
      </c>
      <c r="T1040" s="10">
        <f t="shared" si="48"/>
        <v>0</v>
      </c>
    </row>
    <row r="1041" spans="1:20" ht="20" customHeight="1" x14ac:dyDescent="0.15">
      <c r="A1041" s="9">
        <v>45735</v>
      </c>
      <c r="B1041" s="9" t="s">
        <v>74</v>
      </c>
      <c r="C1041" s="10" t="s">
        <v>70</v>
      </c>
      <c r="D1041" s="10" t="s">
        <v>6</v>
      </c>
      <c r="E1041" s="10">
        <v>0</v>
      </c>
      <c r="F1041" s="10" t="s">
        <v>10</v>
      </c>
      <c r="G1041" s="10" t="s">
        <v>105</v>
      </c>
      <c r="H1041" s="10" t="s">
        <v>108</v>
      </c>
      <c r="I1041" s="10">
        <v>233</v>
      </c>
      <c r="J1041" s="11">
        <v>-1.5</v>
      </c>
      <c r="K1041" s="10">
        <v>108</v>
      </c>
      <c r="L1041" s="10">
        <v>120</v>
      </c>
      <c r="M1041" s="10">
        <f t="shared" si="42"/>
        <v>228</v>
      </c>
      <c r="N1041" s="10">
        <f t="shared" si="43"/>
        <v>-12</v>
      </c>
      <c r="O1041" s="10">
        <v>1</v>
      </c>
      <c r="P1041" s="10">
        <f t="shared" si="44"/>
        <v>0</v>
      </c>
      <c r="Q1041" s="10" t="str">
        <f t="shared" si="45"/>
        <v/>
      </c>
      <c r="R1041" s="10">
        <f t="shared" si="46"/>
        <v>1</v>
      </c>
      <c r="S1041" s="10">
        <f t="shared" si="47"/>
        <v>5</v>
      </c>
      <c r="T1041" s="10">
        <f t="shared" si="48"/>
        <v>0</v>
      </c>
    </row>
    <row r="1042" spans="1:20" ht="20" customHeight="1" x14ac:dyDescent="0.15">
      <c r="A1042" s="9">
        <v>45735</v>
      </c>
      <c r="B1042" s="9" t="s">
        <v>74</v>
      </c>
      <c r="C1042" s="10" t="s">
        <v>22</v>
      </c>
      <c r="D1042" s="10" t="s">
        <v>71</v>
      </c>
      <c r="E1042" s="10">
        <v>0</v>
      </c>
      <c r="F1042" s="10" t="s">
        <v>13</v>
      </c>
      <c r="G1042" s="10" t="s">
        <v>89</v>
      </c>
      <c r="H1042" s="10" t="s">
        <v>49</v>
      </c>
      <c r="I1042" s="10">
        <v>235.5</v>
      </c>
      <c r="J1042" s="11">
        <v>5.5</v>
      </c>
      <c r="K1042" s="10">
        <v>119</v>
      </c>
      <c r="L1042" s="10">
        <v>123</v>
      </c>
      <c r="M1042" s="10">
        <f t="shared" si="42"/>
        <v>242</v>
      </c>
      <c r="N1042" s="10">
        <f t="shared" si="43"/>
        <v>-4</v>
      </c>
      <c r="O1042" s="10">
        <v>1</v>
      </c>
      <c r="P1042" s="10">
        <f t="shared" si="44"/>
        <v>1</v>
      </c>
      <c r="Q1042" s="10">
        <f t="shared" si="45"/>
        <v>6.5</v>
      </c>
      <c r="R1042" s="10">
        <f t="shared" si="46"/>
        <v>0</v>
      </c>
      <c r="S1042" s="10" t="str">
        <f t="shared" si="47"/>
        <v/>
      </c>
      <c r="T1042" s="10">
        <f t="shared" si="48"/>
        <v>0</v>
      </c>
    </row>
    <row r="1043" spans="1:20" ht="20" customHeight="1" x14ac:dyDescent="0.15">
      <c r="A1043" s="29">
        <v>45736</v>
      </c>
      <c r="B1043" s="29" t="s">
        <v>75</v>
      </c>
      <c r="C1043" s="30" t="s">
        <v>24</v>
      </c>
      <c r="D1043" s="30" t="s">
        <v>18</v>
      </c>
      <c r="E1043" s="30">
        <v>0</v>
      </c>
      <c r="F1043" s="30" t="s">
        <v>38</v>
      </c>
      <c r="G1043" s="30" t="s">
        <v>80</v>
      </c>
      <c r="H1043" s="30" t="s">
        <v>102</v>
      </c>
      <c r="I1043" s="30">
        <v>231.5</v>
      </c>
      <c r="J1043" s="31">
        <v>-9</v>
      </c>
      <c r="K1043" s="30">
        <v>99</v>
      </c>
      <c r="L1043" s="30">
        <v>105</v>
      </c>
      <c r="M1043" s="30">
        <f t="shared" si="42"/>
        <v>204</v>
      </c>
      <c r="N1043" s="30">
        <f t="shared" si="43"/>
        <v>-6</v>
      </c>
      <c r="O1043" s="30">
        <v>1</v>
      </c>
      <c r="P1043" s="30">
        <f t="shared" si="44"/>
        <v>0</v>
      </c>
      <c r="Q1043" s="30" t="str">
        <f t="shared" si="45"/>
        <v/>
      </c>
      <c r="R1043" s="30">
        <f t="shared" si="46"/>
        <v>1</v>
      </c>
      <c r="S1043" s="30">
        <f t="shared" si="47"/>
        <v>27.5</v>
      </c>
      <c r="T1043" s="30">
        <f t="shared" si="48"/>
        <v>0</v>
      </c>
    </row>
    <row r="1044" spans="1:20" ht="20" customHeight="1" x14ac:dyDescent="0.15">
      <c r="A1044" s="29">
        <v>45736</v>
      </c>
      <c r="B1044" s="29" t="s">
        <v>75</v>
      </c>
      <c r="C1044" s="30" t="s">
        <v>8</v>
      </c>
      <c r="D1044" s="30" t="s">
        <v>29</v>
      </c>
      <c r="E1044" s="30">
        <v>0</v>
      </c>
      <c r="F1044" s="30" t="s">
        <v>44</v>
      </c>
      <c r="G1044" s="30" t="s">
        <v>81</v>
      </c>
      <c r="H1044" s="30" t="s">
        <v>85</v>
      </c>
      <c r="I1044" s="30">
        <v>225.5</v>
      </c>
      <c r="J1044" s="31">
        <v>9</v>
      </c>
      <c r="K1044" s="30">
        <v>98</v>
      </c>
      <c r="L1044" s="30">
        <v>115</v>
      </c>
      <c r="M1044" s="30">
        <f t="shared" si="42"/>
        <v>213</v>
      </c>
      <c r="N1044" s="30">
        <f t="shared" si="43"/>
        <v>-17</v>
      </c>
      <c r="O1044" s="30">
        <v>1</v>
      </c>
      <c r="P1044" s="30">
        <f t="shared" si="44"/>
        <v>0</v>
      </c>
      <c r="Q1044" s="30" t="str">
        <f t="shared" si="45"/>
        <v/>
      </c>
      <c r="R1044" s="30">
        <f t="shared" si="46"/>
        <v>1</v>
      </c>
      <c r="S1044" s="30">
        <f t="shared" si="47"/>
        <v>12.5</v>
      </c>
      <c r="T1044" s="30">
        <f t="shared" si="48"/>
        <v>0</v>
      </c>
    </row>
    <row r="1045" spans="1:20" ht="20" customHeight="1" x14ac:dyDescent="0.15">
      <c r="A1045" s="29">
        <v>45736</v>
      </c>
      <c r="B1045" s="29" t="s">
        <v>75</v>
      </c>
      <c r="C1045" s="30" t="s">
        <v>23</v>
      </c>
      <c r="D1045" s="30" t="s">
        <v>37</v>
      </c>
      <c r="E1045" s="30">
        <v>0</v>
      </c>
      <c r="F1045" s="30" t="s">
        <v>88</v>
      </c>
      <c r="G1045" s="30" t="s">
        <v>51</v>
      </c>
      <c r="H1045" s="30" t="s">
        <v>114</v>
      </c>
      <c r="I1045" s="30">
        <v>237.5</v>
      </c>
      <c r="J1045" s="31">
        <v>-12.5</v>
      </c>
      <c r="K1045" s="30">
        <v>114</v>
      </c>
      <c r="L1045" s="30">
        <v>117</v>
      </c>
      <c r="M1045" s="30">
        <f t="shared" si="42"/>
        <v>231</v>
      </c>
      <c r="N1045" s="30">
        <f t="shared" si="43"/>
        <v>-3</v>
      </c>
      <c r="O1045" s="30">
        <v>1</v>
      </c>
      <c r="P1045" s="30">
        <f t="shared" si="44"/>
        <v>0</v>
      </c>
      <c r="Q1045" s="30" t="str">
        <f t="shared" si="45"/>
        <v/>
      </c>
      <c r="R1045" s="30">
        <f t="shared" si="46"/>
        <v>1</v>
      </c>
      <c r="S1045" s="30">
        <f t="shared" si="47"/>
        <v>6.5</v>
      </c>
      <c r="T1045" s="30">
        <f t="shared" si="48"/>
        <v>0</v>
      </c>
    </row>
    <row r="1046" spans="1:20" ht="20" customHeight="1" x14ac:dyDescent="0.15">
      <c r="A1046" s="29">
        <v>45736</v>
      </c>
      <c r="B1046" s="29" t="s">
        <v>75</v>
      </c>
      <c r="C1046" s="30" t="s">
        <v>28</v>
      </c>
      <c r="D1046" s="30" t="s">
        <v>71</v>
      </c>
      <c r="E1046" s="30">
        <v>0</v>
      </c>
      <c r="F1046" s="30" t="s">
        <v>11</v>
      </c>
      <c r="G1046" s="30" t="s">
        <v>43</v>
      </c>
      <c r="H1046" s="30" t="s">
        <v>110</v>
      </c>
      <c r="I1046" s="30">
        <v>237.5</v>
      </c>
      <c r="J1046" s="31">
        <v>-6.5</v>
      </c>
      <c r="K1046" s="30">
        <v>128</v>
      </c>
      <c r="L1046" s="30">
        <v>116</v>
      </c>
      <c r="M1046" s="30">
        <f t="shared" si="42"/>
        <v>244</v>
      </c>
      <c r="N1046" s="30">
        <f t="shared" si="43"/>
        <v>12</v>
      </c>
      <c r="O1046" s="30">
        <v>1</v>
      </c>
      <c r="P1046" s="30">
        <f t="shared" si="44"/>
        <v>1</v>
      </c>
      <c r="Q1046" s="30">
        <f t="shared" si="45"/>
        <v>6.5</v>
      </c>
      <c r="R1046" s="30">
        <f t="shared" si="46"/>
        <v>0</v>
      </c>
      <c r="S1046" s="30" t="str">
        <f t="shared" si="47"/>
        <v/>
      </c>
      <c r="T1046" s="30">
        <f t="shared" si="48"/>
        <v>0</v>
      </c>
    </row>
    <row r="1047" spans="1:20" ht="20" customHeight="1" x14ac:dyDescent="0.15">
      <c r="A1047" s="29">
        <v>45736</v>
      </c>
      <c r="B1047" s="29" t="s">
        <v>75</v>
      </c>
      <c r="C1047" s="30" t="s">
        <v>20</v>
      </c>
      <c r="D1047" s="30" t="s">
        <v>6</v>
      </c>
      <c r="E1047" s="30">
        <v>0</v>
      </c>
      <c r="F1047" s="30" t="s">
        <v>89</v>
      </c>
      <c r="G1047" s="30" t="s">
        <v>53</v>
      </c>
      <c r="H1047" s="30" t="s">
        <v>57</v>
      </c>
      <c r="I1047" s="30">
        <v>227.5</v>
      </c>
      <c r="J1047" s="31">
        <v>1.5</v>
      </c>
      <c r="K1047" s="30">
        <v>118</v>
      </c>
      <c r="L1047" s="30">
        <v>89</v>
      </c>
      <c r="M1047" s="30">
        <f t="shared" si="42"/>
        <v>207</v>
      </c>
      <c r="N1047" s="30">
        <f t="shared" si="43"/>
        <v>29</v>
      </c>
      <c r="O1047" s="30">
        <v>1</v>
      </c>
      <c r="P1047" s="30">
        <f t="shared" si="44"/>
        <v>0</v>
      </c>
      <c r="Q1047" s="30" t="str">
        <f t="shared" si="45"/>
        <v/>
      </c>
      <c r="R1047" s="30">
        <f t="shared" si="46"/>
        <v>1</v>
      </c>
      <c r="S1047" s="30">
        <f t="shared" si="47"/>
        <v>20.5</v>
      </c>
      <c r="T1047" s="30">
        <f t="shared" si="48"/>
        <v>0</v>
      </c>
    </row>
    <row r="1048" spans="1:20" ht="20" customHeight="1" x14ac:dyDescent="0.15">
      <c r="A1048" s="9">
        <v>45737</v>
      </c>
      <c r="B1048" s="9" t="s">
        <v>76</v>
      </c>
      <c r="C1048" s="10" t="s">
        <v>26</v>
      </c>
      <c r="D1048" s="10" t="s">
        <v>66</v>
      </c>
      <c r="E1048" s="10">
        <v>0</v>
      </c>
      <c r="F1048" s="10" t="s">
        <v>58</v>
      </c>
      <c r="G1048" s="10" t="s">
        <v>45</v>
      </c>
      <c r="H1048" s="10" t="s">
        <v>106</v>
      </c>
      <c r="I1048" s="10">
        <v>216.5</v>
      </c>
      <c r="J1048" s="11">
        <v>6.5</v>
      </c>
      <c r="K1048" s="10">
        <v>120</v>
      </c>
      <c r="L1048" s="10">
        <v>105</v>
      </c>
      <c r="M1048" s="10">
        <f t="shared" si="42"/>
        <v>225</v>
      </c>
      <c r="N1048" s="10">
        <f t="shared" si="43"/>
        <v>15</v>
      </c>
      <c r="O1048" s="10">
        <v>1</v>
      </c>
      <c r="P1048" s="10">
        <f t="shared" si="44"/>
        <v>1</v>
      </c>
      <c r="Q1048" s="10">
        <f t="shared" si="45"/>
        <v>8.5</v>
      </c>
      <c r="R1048" s="10">
        <f t="shared" si="46"/>
        <v>0</v>
      </c>
      <c r="S1048" s="10" t="str">
        <f t="shared" si="47"/>
        <v/>
      </c>
      <c r="T1048" s="10">
        <f t="shared" si="48"/>
        <v>0</v>
      </c>
    </row>
    <row r="1049" spans="1:20" ht="20" customHeight="1" x14ac:dyDescent="0.15">
      <c r="A1049" s="9">
        <v>45737</v>
      </c>
      <c r="B1049" s="9" t="s">
        <v>76</v>
      </c>
      <c r="C1049" s="10" t="s">
        <v>30</v>
      </c>
      <c r="D1049" s="10" t="s">
        <v>27</v>
      </c>
      <c r="E1049" s="10">
        <v>0</v>
      </c>
      <c r="F1049" s="10" t="s">
        <v>87</v>
      </c>
      <c r="G1049" s="10" t="s">
        <v>46</v>
      </c>
      <c r="H1049" s="10" t="s">
        <v>85</v>
      </c>
      <c r="I1049" s="10">
        <v>214.5</v>
      </c>
      <c r="J1049" s="11">
        <v>4.5</v>
      </c>
      <c r="K1049" s="10">
        <v>102</v>
      </c>
      <c r="L1049" s="10">
        <v>98</v>
      </c>
      <c r="M1049" s="10">
        <f t="shared" si="42"/>
        <v>200</v>
      </c>
      <c r="N1049" s="10">
        <f t="shared" si="43"/>
        <v>4</v>
      </c>
      <c r="O1049" s="10">
        <v>1</v>
      </c>
      <c r="P1049" s="10">
        <f t="shared" si="44"/>
        <v>0</v>
      </c>
      <c r="Q1049" s="10" t="str">
        <f t="shared" si="45"/>
        <v/>
      </c>
      <c r="R1049" s="10">
        <f t="shared" si="46"/>
        <v>1</v>
      </c>
      <c r="S1049" s="10">
        <f t="shared" si="47"/>
        <v>14.5</v>
      </c>
      <c r="T1049" s="10">
        <f t="shared" si="48"/>
        <v>0</v>
      </c>
    </row>
    <row r="1050" spans="1:20" ht="20" customHeight="1" x14ac:dyDescent="0.15">
      <c r="A1050" s="9">
        <v>45737</v>
      </c>
      <c r="B1050" s="9" t="s">
        <v>76</v>
      </c>
      <c r="C1050" s="10" t="s">
        <v>21</v>
      </c>
      <c r="D1050" s="10" t="s">
        <v>67</v>
      </c>
      <c r="E1050" s="10">
        <v>0</v>
      </c>
      <c r="F1050" s="10" t="s">
        <v>78</v>
      </c>
      <c r="G1050" s="10" t="s">
        <v>104</v>
      </c>
      <c r="H1050" s="10" t="s">
        <v>116</v>
      </c>
      <c r="I1050" s="10">
        <v>240.5</v>
      </c>
      <c r="J1050" s="11">
        <v>-5.5</v>
      </c>
      <c r="K1050" s="10">
        <v>120</v>
      </c>
      <c r="L1050" s="10">
        <v>128</v>
      </c>
      <c r="M1050" s="10">
        <f t="shared" si="42"/>
        <v>248</v>
      </c>
      <c r="N1050" s="10">
        <f t="shared" si="43"/>
        <v>-8</v>
      </c>
      <c r="O1050" s="10">
        <v>1</v>
      </c>
      <c r="P1050" s="10">
        <f t="shared" si="44"/>
        <v>1</v>
      </c>
      <c r="Q1050" s="10">
        <f t="shared" si="45"/>
        <v>7.5</v>
      </c>
      <c r="R1050" s="10">
        <f t="shared" si="46"/>
        <v>0</v>
      </c>
      <c r="S1050" s="10" t="str">
        <f t="shared" si="47"/>
        <v/>
      </c>
      <c r="T1050" s="10">
        <f t="shared" si="48"/>
        <v>0</v>
      </c>
    </row>
    <row r="1051" spans="1:20" ht="20" customHeight="1" x14ac:dyDescent="0.15">
      <c r="A1051" s="9">
        <v>45737</v>
      </c>
      <c r="B1051" s="9" t="s">
        <v>76</v>
      </c>
      <c r="C1051" s="10" t="s">
        <v>36</v>
      </c>
      <c r="D1051" s="10" t="s">
        <v>9</v>
      </c>
      <c r="E1051" s="10">
        <v>0</v>
      </c>
      <c r="F1051" s="10" t="s">
        <v>77</v>
      </c>
      <c r="G1051" s="10" t="s">
        <v>48</v>
      </c>
      <c r="H1051" s="10" t="s">
        <v>120</v>
      </c>
      <c r="I1051" s="10">
        <v>228.5</v>
      </c>
      <c r="J1051" s="11">
        <v>-13.5</v>
      </c>
      <c r="K1051" s="10">
        <v>93</v>
      </c>
      <c r="L1051" s="10">
        <v>134</v>
      </c>
      <c r="M1051" s="10">
        <f t="shared" si="42"/>
        <v>227</v>
      </c>
      <c r="N1051" s="10">
        <f t="shared" si="43"/>
        <v>-41</v>
      </c>
      <c r="O1051" s="10">
        <v>1</v>
      </c>
      <c r="P1051" s="10">
        <f t="shared" si="44"/>
        <v>0</v>
      </c>
      <c r="Q1051" s="10" t="str">
        <f t="shared" si="45"/>
        <v/>
      </c>
      <c r="R1051" s="10">
        <f t="shared" si="46"/>
        <v>1</v>
      </c>
      <c r="S1051" s="10">
        <f t="shared" si="47"/>
        <v>1.5</v>
      </c>
      <c r="T1051" s="10">
        <f t="shared" si="48"/>
        <v>0</v>
      </c>
    </row>
    <row r="1052" spans="1:20" ht="20" customHeight="1" x14ac:dyDescent="0.15">
      <c r="A1052" s="9">
        <v>45737</v>
      </c>
      <c r="B1052" s="9" t="s">
        <v>76</v>
      </c>
      <c r="C1052" s="10" t="s">
        <v>29</v>
      </c>
      <c r="D1052" s="10" t="s">
        <v>69</v>
      </c>
      <c r="E1052" s="10">
        <v>0</v>
      </c>
      <c r="F1052" s="10" t="s">
        <v>47</v>
      </c>
      <c r="G1052" s="10" t="s">
        <v>42</v>
      </c>
      <c r="H1052" s="10" t="s">
        <v>115</v>
      </c>
      <c r="I1052" s="10">
        <v>230</v>
      </c>
      <c r="J1052" s="11">
        <v>-18.5</v>
      </c>
      <c r="K1052" s="10">
        <v>106</v>
      </c>
      <c r="L1052" s="10">
        <v>141</v>
      </c>
      <c r="M1052" s="10">
        <f t="shared" si="42"/>
        <v>247</v>
      </c>
      <c r="N1052" s="10">
        <f t="shared" si="43"/>
        <v>-35</v>
      </c>
      <c r="O1052" s="10">
        <v>1</v>
      </c>
      <c r="P1052" s="10">
        <f t="shared" si="44"/>
        <v>1</v>
      </c>
      <c r="Q1052" s="10">
        <f t="shared" si="45"/>
        <v>17</v>
      </c>
      <c r="R1052" s="10">
        <f t="shared" si="46"/>
        <v>0</v>
      </c>
      <c r="S1052" s="10" t="str">
        <f t="shared" si="47"/>
        <v/>
      </c>
      <c r="T1052" s="10">
        <f t="shared" si="48"/>
        <v>0</v>
      </c>
    </row>
    <row r="1053" spans="1:20" ht="20" customHeight="1" x14ac:dyDescent="0.15">
      <c r="A1053" s="9">
        <v>45737</v>
      </c>
      <c r="B1053" s="9" t="s">
        <v>76</v>
      </c>
      <c r="C1053" s="10" t="s">
        <v>19</v>
      </c>
      <c r="D1053" s="10" t="s">
        <v>68</v>
      </c>
      <c r="E1053" s="10">
        <v>0</v>
      </c>
      <c r="F1053" s="10" t="s">
        <v>41</v>
      </c>
      <c r="G1053" s="10" t="s">
        <v>39</v>
      </c>
      <c r="H1053" s="10" t="s">
        <v>119</v>
      </c>
      <c r="I1053" s="10">
        <v>234.5</v>
      </c>
      <c r="J1053" s="11">
        <v>8.5</v>
      </c>
      <c r="K1053" s="10">
        <v>117</v>
      </c>
      <c r="L1053" s="10">
        <v>123</v>
      </c>
      <c r="M1053" s="10">
        <f t="shared" si="42"/>
        <v>240</v>
      </c>
      <c r="N1053" s="10">
        <f t="shared" si="43"/>
        <v>-6</v>
      </c>
      <c r="O1053" s="10">
        <v>1</v>
      </c>
      <c r="P1053" s="10">
        <f t="shared" si="44"/>
        <v>1</v>
      </c>
      <c r="Q1053" s="10">
        <f t="shared" si="45"/>
        <v>5.5</v>
      </c>
      <c r="R1053" s="10">
        <f t="shared" si="46"/>
        <v>0</v>
      </c>
      <c r="S1053" s="10" t="str">
        <f t="shared" si="47"/>
        <v/>
      </c>
      <c r="T1053" s="10">
        <f t="shared" si="48"/>
        <v>0</v>
      </c>
    </row>
    <row r="1054" spans="1:20" ht="20" customHeight="1" x14ac:dyDescent="0.15">
      <c r="A1054" s="9">
        <v>45737</v>
      </c>
      <c r="B1054" s="9" t="s">
        <v>76</v>
      </c>
      <c r="C1054" s="10" t="s">
        <v>7</v>
      </c>
      <c r="D1054" s="10" t="s">
        <v>32</v>
      </c>
      <c r="E1054" s="10">
        <v>0</v>
      </c>
      <c r="F1054" s="10" t="s">
        <v>63</v>
      </c>
      <c r="G1054" s="10" t="s">
        <v>61</v>
      </c>
      <c r="H1054" s="10" t="s">
        <v>15</v>
      </c>
      <c r="I1054" s="10">
        <v>229.5</v>
      </c>
      <c r="J1054" s="11">
        <v>14</v>
      </c>
      <c r="K1054" s="10">
        <v>121</v>
      </c>
      <c r="L1054" s="10">
        <v>99</v>
      </c>
      <c r="M1054" s="10">
        <f t="shared" si="42"/>
        <v>220</v>
      </c>
      <c r="N1054" s="10">
        <f t="shared" si="43"/>
        <v>22</v>
      </c>
      <c r="O1054" s="10">
        <v>1</v>
      </c>
      <c r="P1054" s="10">
        <f t="shared" si="44"/>
        <v>0</v>
      </c>
      <c r="Q1054" s="10" t="str">
        <f t="shared" si="45"/>
        <v/>
      </c>
      <c r="R1054" s="10">
        <f t="shared" si="46"/>
        <v>1</v>
      </c>
      <c r="S1054" s="10">
        <f t="shared" si="47"/>
        <v>9.5</v>
      </c>
      <c r="T1054" s="10">
        <f t="shared" si="48"/>
        <v>0</v>
      </c>
    </row>
    <row r="1055" spans="1:20" ht="20" customHeight="1" x14ac:dyDescent="0.15">
      <c r="A1055" s="9">
        <v>45737</v>
      </c>
      <c r="B1055" s="9" t="s">
        <v>76</v>
      </c>
      <c r="C1055" s="10" t="s">
        <v>70</v>
      </c>
      <c r="D1055" s="10" t="s">
        <v>33</v>
      </c>
      <c r="E1055" s="10">
        <v>0</v>
      </c>
      <c r="F1055" s="10" t="s">
        <v>13</v>
      </c>
      <c r="G1055" s="10" t="s">
        <v>14</v>
      </c>
      <c r="H1055" s="10" t="s">
        <v>43</v>
      </c>
      <c r="I1055" s="10">
        <v>227</v>
      </c>
      <c r="J1055" s="11">
        <v>1.5</v>
      </c>
      <c r="K1055" s="10">
        <v>109</v>
      </c>
      <c r="L1055" s="10">
        <v>128</v>
      </c>
      <c r="M1055" s="10">
        <f t="shared" si="42"/>
        <v>237</v>
      </c>
      <c r="N1055" s="10">
        <f t="shared" si="43"/>
        <v>-19</v>
      </c>
      <c r="O1055" s="10">
        <v>1</v>
      </c>
      <c r="P1055" s="10">
        <f t="shared" si="44"/>
        <v>1</v>
      </c>
      <c r="Q1055" s="10">
        <f t="shared" si="45"/>
        <v>10</v>
      </c>
      <c r="R1055" s="10">
        <f t="shared" si="46"/>
        <v>0</v>
      </c>
      <c r="S1055" s="10" t="str">
        <f t="shared" si="47"/>
        <v/>
      </c>
      <c r="T1055" s="10">
        <f t="shared" si="48"/>
        <v>0</v>
      </c>
    </row>
    <row r="1056" spans="1:20" ht="20" customHeight="1" x14ac:dyDescent="0.15">
      <c r="A1056" s="9">
        <v>45737</v>
      </c>
      <c r="B1056" s="9" t="s">
        <v>76</v>
      </c>
      <c r="C1056" s="10" t="s">
        <v>22</v>
      </c>
      <c r="D1056" s="10" t="s">
        <v>34</v>
      </c>
      <c r="E1056" s="10">
        <v>0</v>
      </c>
      <c r="F1056" s="10" t="s">
        <v>10</v>
      </c>
      <c r="G1056" s="10" t="s">
        <v>105</v>
      </c>
      <c r="H1056" s="10" t="s">
        <v>54</v>
      </c>
      <c r="I1056" s="10">
        <v>239</v>
      </c>
      <c r="J1056" s="11">
        <v>7.5</v>
      </c>
      <c r="K1056" s="10">
        <v>112</v>
      </c>
      <c r="L1056" s="10">
        <v>123</v>
      </c>
      <c r="M1056" s="10">
        <f t="shared" si="42"/>
        <v>235</v>
      </c>
      <c r="N1056" s="10">
        <f t="shared" si="43"/>
        <v>-11</v>
      </c>
      <c r="O1056" s="10">
        <v>1</v>
      </c>
      <c r="P1056" s="10">
        <f t="shared" si="44"/>
        <v>0</v>
      </c>
      <c r="Q1056" s="10" t="str">
        <f t="shared" si="45"/>
        <v/>
      </c>
      <c r="R1056" s="10">
        <f t="shared" si="46"/>
        <v>1</v>
      </c>
      <c r="S1056" s="10">
        <f t="shared" si="47"/>
        <v>4</v>
      </c>
      <c r="T1056" s="10">
        <f t="shared" si="48"/>
        <v>0</v>
      </c>
    </row>
    <row r="1057" spans="1:20" ht="20" customHeight="1" x14ac:dyDescent="0.15">
      <c r="A1057" s="9">
        <v>45737</v>
      </c>
      <c r="B1057" s="9" t="s">
        <v>76</v>
      </c>
      <c r="C1057" s="10" t="s">
        <v>31</v>
      </c>
      <c r="D1057" s="10" t="s">
        <v>35</v>
      </c>
      <c r="E1057" s="10">
        <v>0</v>
      </c>
      <c r="F1057" s="10" t="s">
        <v>79</v>
      </c>
      <c r="G1057" s="10" t="s">
        <v>108</v>
      </c>
      <c r="H1057" s="10" t="s">
        <v>49</v>
      </c>
      <c r="I1057" s="10">
        <v>229.5</v>
      </c>
      <c r="J1057" s="11">
        <v>-5.5</v>
      </c>
      <c r="K1057" s="10">
        <v>108</v>
      </c>
      <c r="L1057" s="10">
        <v>128</v>
      </c>
      <c r="M1057" s="10">
        <f t="shared" si="42"/>
        <v>236</v>
      </c>
      <c r="N1057" s="10">
        <f t="shared" si="43"/>
        <v>-20</v>
      </c>
      <c r="O1057" s="10">
        <v>1</v>
      </c>
      <c r="P1057" s="10">
        <f t="shared" si="44"/>
        <v>1</v>
      </c>
      <c r="Q1057" s="10">
        <f t="shared" si="45"/>
        <v>6.5</v>
      </c>
      <c r="R1057" s="10">
        <f t="shared" si="46"/>
        <v>0</v>
      </c>
      <c r="S1057" s="10" t="str">
        <f t="shared" si="47"/>
        <v/>
      </c>
      <c r="T1057" s="10">
        <f t="shared" si="48"/>
        <v>0</v>
      </c>
    </row>
    <row r="1058" spans="1:20" ht="20" customHeight="1" x14ac:dyDescent="0.15">
      <c r="A1058" s="29">
        <v>45738</v>
      </c>
      <c r="B1058" s="29" t="s">
        <v>99</v>
      </c>
      <c r="C1058" s="30" t="s">
        <v>24</v>
      </c>
      <c r="D1058" s="30" t="s">
        <v>18</v>
      </c>
      <c r="E1058" s="30">
        <v>0</v>
      </c>
      <c r="F1058" s="30" t="s">
        <v>44</v>
      </c>
      <c r="G1058" s="30" t="s">
        <v>86</v>
      </c>
      <c r="H1058" s="30" t="s">
        <v>117</v>
      </c>
      <c r="I1058" s="30">
        <v>218.5</v>
      </c>
      <c r="J1058" s="31">
        <v>-9.5</v>
      </c>
      <c r="K1058" s="30">
        <v>103</v>
      </c>
      <c r="L1058" s="30">
        <v>108</v>
      </c>
      <c r="M1058" s="30">
        <f t="shared" si="42"/>
        <v>211</v>
      </c>
      <c r="N1058" s="30">
        <f t="shared" si="43"/>
        <v>-5</v>
      </c>
      <c r="O1058" s="30">
        <v>1</v>
      </c>
      <c r="P1058" s="30">
        <f t="shared" si="44"/>
        <v>0</v>
      </c>
      <c r="Q1058" s="30" t="str">
        <f t="shared" si="45"/>
        <v/>
      </c>
      <c r="R1058" s="30">
        <f t="shared" si="46"/>
        <v>1</v>
      </c>
      <c r="S1058" s="30">
        <f t="shared" si="47"/>
        <v>7.5</v>
      </c>
      <c r="T1058" s="30">
        <f t="shared" si="48"/>
        <v>0</v>
      </c>
    </row>
    <row r="1059" spans="1:20" ht="20" customHeight="1" x14ac:dyDescent="0.15">
      <c r="A1059" s="29">
        <v>45738</v>
      </c>
      <c r="B1059" s="29" t="s">
        <v>99</v>
      </c>
      <c r="C1059" s="30" t="s">
        <v>37</v>
      </c>
      <c r="D1059" s="30" t="s">
        <v>25</v>
      </c>
      <c r="E1059" s="30">
        <v>0</v>
      </c>
      <c r="F1059" s="30" t="s">
        <v>38</v>
      </c>
      <c r="G1059" s="30" t="s">
        <v>81</v>
      </c>
      <c r="H1059" s="30" t="s">
        <v>52</v>
      </c>
      <c r="I1059" s="30">
        <v>230.5</v>
      </c>
      <c r="J1059" s="31">
        <v>1.5</v>
      </c>
      <c r="K1059" s="30">
        <v>115</v>
      </c>
      <c r="L1059" s="30">
        <v>124</v>
      </c>
      <c r="M1059" s="30">
        <f t="shared" si="42"/>
        <v>239</v>
      </c>
      <c r="N1059" s="30">
        <f t="shared" si="43"/>
        <v>-9</v>
      </c>
      <c r="O1059" s="30">
        <v>1</v>
      </c>
      <c r="P1059" s="30">
        <f t="shared" si="44"/>
        <v>1</v>
      </c>
      <c r="Q1059" s="30">
        <f t="shared" si="45"/>
        <v>8.5</v>
      </c>
      <c r="R1059" s="30">
        <f t="shared" si="46"/>
        <v>0</v>
      </c>
      <c r="S1059" s="30" t="str">
        <f t="shared" si="47"/>
        <v/>
      </c>
      <c r="T1059" s="30">
        <f t="shared" si="48"/>
        <v>0</v>
      </c>
    </row>
    <row r="1060" spans="1:20" ht="20" customHeight="1" x14ac:dyDescent="0.15">
      <c r="A1060" s="29">
        <v>45738</v>
      </c>
      <c r="B1060" s="29" t="s">
        <v>99</v>
      </c>
      <c r="C1060" s="30" t="s">
        <v>66</v>
      </c>
      <c r="D1060" s="30" t="s">
        <v>8</v>
      </c>
      <c r="E1060" s="30">
        <v>0</v>
      </c>
      <c r="F1060" s="30" t="s">
        <v>50</v>
      </c>
      <c r="G1060" s="30" t="s">
        <v>91</v>
      </c>
      <c r="H1060" s="30" t="s">
        <v>96</v>
      </c>
      <c r="I1060" s="30">
        <v>231.5</v>
      </c>
      <c r="J1060" s="31">
        <v>-15.5</v>
      </c>
      <c r="K1060" s="30">
        <v>103</v>
      </c>
      <c r="L1060" s="30">
        <v>122</v>
      </c>
      <c r="M1060" s="30">
        <f t="shared" si="42"/>
        <v>225</v>
      </c>
      <c r="N1060" s="30">
        <f t="shared" si="43"/>
        <v>-19</v>
      </c>
      <c r="O1060" s="30">
        <v>1</v>
      </c>
      <c r="P1060" s="30">
        <f t="shared" si="44"/>
        <v>0</v>
      </c>
      <c r="Q1060" s="30" t="str">
        <f t="shared" si="45"/>
        <v/>
      </c>
      <c r="R1060" s="30">
        <f t="shared" si="46"/>
        <v>1</v>
      </c>
      <c r="S1060" s="30">
        <f t="shared" si="47"/>
        <v>6.5</v>
      </c>
      <c r="T1060" s="30">
        <f t="shared" si="48"/>
        <v>0</v>
      </c>
    </row>
    <row r="1061" spans="1:20" ht="20" customHeight="1" x14ac:dyDescent="0.15">
      <c r="A1061" s="29">
        <v>45738</v>
      </c>
      <c r="B1061" s="29" t="s">
        <v>99</v>
      </c>
      <c r="C1061" s="30" t="s">
        <v>20</v>
      </c>
      <c r="D1061" s="30" t="s">
        <v>71</v>
      </c>
      <c r="E1061" s="30">
        <v>0</v>
      </c>
      <c r="F1061" s="30" t="s">
        <v>10</v>
      </c>
      <c r="G1061" s="30" t="s">
        <v>114</v>
      </c>
      <c r="H1061" s="30" t="s">
        <v>54</v>
      </c>
      <c r="I1061" s="30">
        <v>225.5</v>
      </c>
      <c r="J1061" s="31">
        <v>3.5</v>
      </c>
      <c r="K1061" s="30">
        <v>114</v>
      </c>
      <c r="L1061" s="30">
        <v>108</v>
      </c>
      <c r="M1061" s="30">
        <f t="shared" si="42"/>
        <v>222</v>
      </c>
      <c r="N1061" s="30">
        <f t="shared" si="43"/>
        <v>6</v>
      </c>
      <c r="O1061" s="30">
        <v>1</v>
      </c>
      <c r="P1061" s="30">
        <f t="shared" si="44"/>
        <v>0</v>
      </c>
      <c r="Q1061" s="30" t="str">
        <f t="shared" si="45"/>
        <v/>
      </c>
      <c r="R1061" s="30">
        <f t="shared" si="46"/>
        <v>1</v>
      </c>
      <c r="S1061" s="30">
        <f t="shared" si="47"/>
        <v>3.5</v>
      </c>
      <c r="T1061" s="30">
        <f t="shared" si="48"/>
        <v>0</v>
      </c>
    </row>
    <row r="1062" spans="1:20" ht="20" customHeight="1" x14ac:dyDescent="0.15">
      <c r="A1062" s="29">
        <v>45738</v>
      </c>
      <c r="B1062" s="29" t="s">
        <v>99</v>
      </c>
      <c r="C1062" s="30" t="s">
        <v>28</v>
      </c>
      <c r="D1062" s="30" t="s">
        <v>6</v>
      </c>
      <c r="E1062" s="30">
        <v>0</v>
      </c>
      <c r="F1062" s="30" t="s">
        <v>88</v>
      </c>
      <c r="G1062" s="30" t="s">
        <v>15</v>
      </c>
      <c r="H1062" s="30" t="s">
        <v>83</v>
      </c>
      <c r="I1062" s="30">
        <v>231.5</v>
      </c>
      <c r="J1062" s="31">
        <v>-10.5</v>
      </c>
      <c r="K1062" s="30">
        <v>146</v>
      </c>
      <c r="L1062" s="30">
        <v>115</v>
      </c>
      <c r="M1062" s="30">
        <f t="shared" si="42"/>
        <v>261</v>
      </c>
      <c r="N1062" s="30">
        <f t="shared" si="43"/>
        <v>31</v>
      </c>
      <c r="O1062" s="30">
        <v>1</v>
      </c>
      <c r="P1062" s="30">
        <f t="shared" si="44"/>
        <v>1</v>
      </c>
      <c r="Q1062" s="30">
        <f t="shared" si="45"/>
        <v>29.5</v>
      </c>
      <c r="R1062" s="30">
        <f t="shared" si="46"/>
        <v>0</v>
      </c>
      <c r="S1062" s="30" t="str">
        <f t="shared" si="47"/>
        <v/>
      </c>
      <c r="T1062" s="30">
        <f t="shared" si="48"/>
        <v>0</v>
      </c>
    </row>
    <row r="1063" spans="1:20" ht="20" customHeight="1" x14ac:dyDescent="0.15">
      <c r="A1063" s="9">
        <v>45739</v>
      </c>
      <c r="B1063" s="9" t="s">
        <v>112</v>
      </c>
      <c r="C1063" s="10" t="s">
        <v>36</v>
      </c>
      <c r="D1063" s="10" t="s">
        <v>19</v>
      </c>
      <c r="E1063" s="10">
        <v>0</v>
      </c>
      <c r="F1063" s="10" t="s">
        <v>11</v>
      </c>
      <c r="G1063" s="10" t="s">
        <v>46</v>
      </c>
      <c r="H1063" s="10" t="s">
        <v>12</v>
      </c>
      <c r="I1063" s="10">
        <v>231.5</v>
      </c>
      <c r="J1063" s="11">
        <v>-10.5</v>
      </c>
      <c r="K1063" s="10">
        <v>130</v>
      </c>
      <c r="L1063" s="10">
        <v>136</v>
      </c>
      <c r="M1063" s="10">
        <f t="shared" si="42"/>
        <v>266</v>
      </c>
      <c r="N1063" s="10">
        <f t="shared" si="43"/>
        <v>-6</v>
      </c>
      <c r="O1063" s="10">
        <v>1</v>
      </c>
      <c r="P1063" s="10">
        <f t="shared" si="44"/>
        <v>1</v>
      </c>
      <c r="Q1063" s="10">
        <f t="shared" si="45"/>
        <v>34.5</v>
      </c>
      <c r="R1063" s="10">
        <f t="shared" si="46"/>
        <v>0</v>
      </c>
      <c r="S1063" s="10" t="str">
        <f t="shared" si="47"/>
        <v/>
      </c>
      <c r="T1063" s="10">
        <f t="shared" si="48"/>
        <v>0</v>
      </c>
    </row>
    <row r="1064" spans="1:20" ht="20" customHeight="1" x14ac:dyDescent="0.15">
      <c r="A1064" s="9">
        <v>45739</v>
      </c>
      <c r="B1064" s="9" t="s">
        <v>112</v>
      </c>
      <c r="C1064" s="10" t="s">
        <v>22</v>
      </c>
      <c r="D1064" s="10" t="s">
        <v>32</v>
      </c>
      <c r="E1064" s="10">
        <v>0</v>
      </c>
      <c r="F1064" s="10" t="s">
        <v>55</v>
      </c>
      <c r="G1064" s="10" t="s">
        <v>80</v>
      </c>
      <c r="H1064" s="10" t="s">
        <v>43</v>
      </c>
      <c r="I1064" s="10">
        <v>233.5</v>
      </c>
      <c r="J1064" s="11">
        <v>14.5</v>
      </c>
      <c r="K1064" s="10">
        <v>120</v>
      </c>
      <c r="L1064" s="10">
        <v>91</v>
      </c>
      <c r="M1064" s="10">
        <f t="shared" si="42"/>
        <v>211</v>
      </c>
      <c r="N1064" s="10">
        <f t="shared" si="43"/>
        <v>29</v>
      </c>
      <c r="O1064" s="10">
        <v>1</v>
      </c>
      <c r="P1064" s="10">
        <f t="shared" si="44"/>
        <v>0</v>
      </c>
      <c r="Q1064" s="10" t="str">
        <f t="shared" si="45"/>
        <v/>
      </c>
      <c r="R1064" s="10">
        <f t="shared" si="46"/>
        <v>1</v>
      </c>
      <c r="S1064" s="10">
        <f t="shared" si="47"/>
        <v>22.5</v>
      </c>
      <c r="T1064" s="10">
        <f t="shared" si="48"/>
        <v>0</v>
      </c>
    </row>
    <row r="1065" spans="1:20" ht="20" customHeight="1" x14ac:dyDescent="0.15">
      <c r="A1065" s="9">
        <v>45739</v>
      </c>
      <c r="B1065" s="9" t="s">
        <v>112</v>
      </c>
      <c r="C1065" s="10" t="s">
        <v>21</v>
      </c>
      <c r="D1065" s="10" t="s">
        <v>25</v>
      </c>
      <c r="E1065" s="10">
        <v>0</v>
      </c>
      <c r="F1065" s="10" t="s">
        <v>58</v>
      </c>
      <c r="G1065" s="10" t="s">
        <v>81</v>
      </c>
      <c r="H1065" s="10" t="s">
        <v>119</v>
      </c>
      <c r="I1065" s="10">
        <v>233.5</v>
      </c>
      <c r="J1065" s="11">
        <v>-11</v>
      </c>
      <c r="K1065" s="10">
        <v>119</v>
      </c>
      <c r="L1065" s="10">
        <v>132</v>
      </c>
      <c r="M1065" s="10">
        <f t="shared" si="42"/>
        <v>251</v>
      </c>
      <c r="N1065" s="10">
        <f t="shared" si="43"/>
        <v>-13</v>
      </c>
      <c r="O1065" s="10">
        <v>1</v>
      </c>
      <c r="P1065" s="10">
        <f t="shared" si="44"/>
        <v>1</v>
      </c>
      <c r="Q1065" s="10">
        <f t="shared" si="45"/>
        <v>17.5</v>
      </c>
      <c r="R1065" s="10">
        <f t="shared" si="46"/>
        <v>0</v>
      </c>
      <c r="S1065" s="10" t="str">
        <f t="shared" si="47"/>
        <v/>
      </c>
      <c r="T1065" s="10">
        <f t="shared" si="48"/>
        <v>0</v>
      </c>
    </row>
    <row r="1066" spans="1:20" ht="20" customHeight="1" x14ac:dyDescent="0.15">
      <c r="A1066" s="9">
        <v>45739</v>
      </c>
      <c r="B1066" s="9" t="s">
        <v>112</v>
      </c>
      <c r="C1066" s="10" t="s">
        <v>67</v>
      </c>
      <c r="D1066" s="10" t="s">
        <v>23</v>
      </c>
      <c r="E1066" s="10">
        <v>0</v>
      </c>
      <c r="F1066" s="10" t="s">
        <v>77</v>
      </c>
      <c r="G1066" s="10" t="s">
        <v>53</v>
      </c>
      <c r="H1066" s="10" t="s">
        <v>98</v>
      </c>
      <c r="I1066" s="10">
        <v>233.5</v>
      </c>
      <c r="J1066" s="11">
        <v>-1</v>
      </c>
      <c r="K1066" s="10">
        <v>123</v>
      </c>
      <c r="L1066" s="10">
        <v>89</v>
      </c>
      <c r="M1066" s="10">
        <f t="shared" si="42"/>
        <v>212</v>
      </c>
      <c r="N1066" s="10">
        <f t="shared" si="43"/>
        <v>34</v>
      </c>
      <c r="O1066" s="10">
        <v>1</v>
      </c>
      <c r="P1066" s="10">
        <f t="shared" si="44"/>
        <v>0</v>
      </c>
      <c r="Q1066" s="10" t="str">
        <f t="shared" si="45"/>
        <v/>
      </c>
      <c r="R1066" s="10">
        <f t="shared" si="46"/>
        <v>1</v>
      </c>
      <c r="S1066" s="10">
        <f t="shared" si="47"/>
        <v>21.5</v>
      </c>
      <c r="T1066" s="10">
        <f t="shared" si="48"/>
        <v>0</v>
      </c>
    </row>
    <row r="1067" spans="1:20" ht="20" customHeight="1" x14ac:dyDescent="0.15">
      <c r="A1067" s="9">
        <v>45739</v>
      </c>
      <c r="B1067" s="9" t="s">
        <v>112</v>
      </c>
      <c r="C1067" s="10" t="s">
        <v>7</v>
      </c>
      <c r="D1067" s="10" t="s">
        <v>33</v>
      </c>
      <c r="E1067" s="10">
        <v>0</v>
      </c>
      <c r="F1067" s="10" t="s">
        <v>79</v>
      </c>
      <c r="G1067" s="10" t="s">
        <v>108</v>
      </c>
      <c r="H1067" s="10" t="s">
        <v>102</v>
      </c>
      <c r="I1067" s="10">
        <v>225</v>
      </c>
      <c r="J1067" s="11">
        <v>9.5</v>
      </c>
      <c r="K1067" s="10">
        <v>129</v>
      </c>
      <c r="L1067" s="10">
        <v>116</v>
      </c>
      <c r="M1067" s="10">
        <f t="shared" si="42"/>
        <v>245</v>
      </c>
      <c r="N1067" s="10">
        <f t="shared" si="43"/>
        <v>13</v>
      </c>
      <c r="O1067" s="10">
        <v>1</v>
      </c>
      <c r="P1067" s="10">
        <f t="shared" si="44"/>
        <v>1</v>
      </c>
      <c r="Q1067" s="10">
        <f t="shared" si="45"/>
        <v>20</v>
      </c>
      <c r="R1067" s="10">
        <f t="shared" si="46"/>
        <v>0</v>
      </c>
      <c r="S1067" s="10" t="str">
        <f t="shared" si="47"/>
        <v/>
      </c>
      <c r="T1067" s="10">
        <f t="shared" si="48"/>
        <v>0</v>
      </c>
    </row>
    <row r="1068" spans="1:20" ht="20" customHeight="1" x14ac:dyDescent="0.15">
      <c r="A1068" s="9">
        <v>45739</v>
      </c>
      <c r="B1068" s="9" t="s">
        <v>112</v>
      </c>
      <c r="C1068" s="10" t="s">
        <v>29</v>
      </c>
      <c r="D1068" s="10" t="s">
        <v>27</v>
      </c>
      <c r="E1068" s="10">
        <v>0</v>
      </c>
      <c r="F1068" s="10" t="s">
        <v>78</v>
      </c>
      <c r="G1068" s="10" t="s">
        <v>45</v>
      </c>
      <c r="H1068" s="10" t="s">
        <v>107</v>
      </c>
      <c r="I1068" s="10">
        <v>213</v>
      </c>
      <c r="J1068" s="11">
        <v>-5.5</v>
      </c>
      <c r="K1068" s="10">
        <v>105</v>
      </c>
      <c r="L1068" s="10">
        <v>122</v>
      </c>
      <c r="M1068" s="10">
        <f t="shared" si="42"/>
        <v>227</v>
      </c>
      <c r="N1068" s="10">
        <f t="shared" si="43"/>
        <v>-17</v>
      </c>
      <c r="O1068" s="10">
        <v>1</v>
      </c>
      <c r="P1068" s="10">
        <f t="shared" si="44"/>
        <v>1</v>
      </c>
      <c r="Q1068" s="10">
        <f t="shared" si="45"/>
        <v>14</v>
      </c>
      <c r="R1068" s="10">
        <f t="shared" si="46"/>
        <v>0</v>
      </c>
      <c r="S1068" s="10" t="str">
        <f t="shared" si="47"/>
        <v/>
      </c>
      <c r="T1068" s="10">
        <f t="shared" si="48"/>
        <v>0</v>
      </c>
    </row>
    <row r="1069" spans="1:20" ht="20" customHeight="1" x14ac:dyDescent="0.15">
      <c r="A1069" s="9">
        <v>45739</v>
      </c>
      <c r="B1069" s="9" t="s">
        <v>112</v>
      </c>
      <c r="C1069" s="10" t="s">
        <v>70</v>
      </c>
      <c r="D1069" s="10" t="s">
        <v>30</v>
      </c>
      <c r="E1069" s="10">
        <v>0</v>
      </c>
      <c r="F1069" s="10" t="s">
        <v>47</v>
      </c>
      <c r="G1069" s="10" t="s">
        <v>56</v>
      </c>
      <c r="H1069" s="10" t="s">
        <v>116</v>
      </c>
      <c r="I1069" s="10">
        <v>227.5</v>
      </c>
      <c r="J1069" s="11">
        <v>-7.5</v>
      </c>
      <c r="K1069" s="10">
        <v>116</v>
      </c>
      <c r="L1069" s="10">
        <v>111</v>
      </c>
      <c r="M1069" s="10">
        <f t="shared" si="42"/>
        <v>227</v>
      </c>
      <c r="N1069" s="10">
        <f t="shared" si="43"/>
        <v>5</v>
      </c>
      <c r="O1069" s="10">
        <v>1</v>
      </c>
      <c r="P1069" s="10">
        <f t="shared" si="44"/>
        <v>0</v>
      </c>
      <c r="Q1069" s="10" t="str">
        <f t="shared" si="45"/>
        <v/>
      </c>
      <c r="R1069" s="10">
        <f t="shared" si="46"/>
        <v>1</v>
      </c>
      <c r="S1069" s="10">
        <f t="shared" si="47"/>
        <v>0.5</v>
      </c>
      <c r="T1069" s="10">
        <f t="shared" si="48"/>
        <v>0</v>
      </c>
    </row>
    <row r="1070" spans="1:20" ht="20" customHeight="1" x14ac:dyDescent="0.15">
      <c r="A1070" s="9">
        <v>45739</v>
      </c>
      <c r="B1070" s="9" t="s">
        <v>112</v>
      </c>
      <c r="C1070" s="10" t="s">
        <v>69</v>
      </c>
      <c r="D1070" s="10" t="s">
        <v>35</v>
      </c>
      <c r="E1070" s="10">
        <v>0</v>
      </c>
      <c r="F1070" s="10" t="s">
        <v>63</v>
      </c>
      <c r="G1070" s="10" t="s">
        <v>14</v>
      </c>
      <c r="H1070" s="10" t="s">
        <v>120</v>
      </c>
      <c r="I1070" s="10">
        <v>228</v>
      </c>
      <c r="J1070" s="11">
        <v>4</v>
      </c>
      <c r="K1070" s="10">
        <v>103</v>
      </c>
      <c r="L1070" s="10">
        <v>101</v>
      </c>
      <c r="M1070" s="10">
        <f t="shared" si="42"/>
        <v>204</v>
      </c>
      <c r="N1070" s="10">
        <f t="shared" si="43"/>
        <v>2</v>
      </c>
      <c r="O1070" s="10">
        <v>1</v>
      </c>
      <c r="P1070" s="10">
        <f t="shared" si="44"/>
        <v>0</v>
      </c>
      <c r="Q1070" s="10" t="str">
        <f t="shared" si="45"/>
        <v/>
      </c>
      <c r="R1070" s="10">
        <f t="shared" si="46"/>
        <v>1</v>
      </c>
      <c r="S1070" s="10">
        <f t="shared" si="47"/>
        <v>24</v>
      </c>
      <c r="T1070" s="10">
        <f t="shared" si="48"/>
        <v>0</v>
      </c>
    </row>
    <row r="1071" spans="1:20" ht="20" customHeight="1" x14ac:dyDescent="0.15">
      <c r="A1071" s="29">
        <v>45740</v>
      </c>
      <c r="B1071" s="29" t="s">
        <v>113</v>
      </c>
      <c r="C1071" s="30" t="s">
        <v>23</v>
      </c>
      <c r="D1071" s="30" t="s">
        <v>66</v>
      </c>
      <c r="E1071" s="30">
        <v>0</v>
      </c>
      <c r="F1071" s="30" t="s">
        <v>44</v>
      </c>
      <c r="G1071" s="30" t="s">
        <v>105</v>
      </c>
      <c r="H1071" s="30" t="s">
        <v>84</v>
      </c>
      <c r="I1071" s="30">
        <v>233.5</v>
      </c>
      <c r="J1071" s="31">
        <v>3</v>
      </c>
      <c r="K1071" s="30">
        <v>112</v>
      </c>
      <c r="L1071" s="30">
        <v>104</v>
      </c>
      <c r="M1071" s="30">
        <f t="shared" si="42"/>
        <v>216</v>
      </c>
      <c r="N1071" s="30">
        <f t="shared" si="43"/>
        <v>8</v>
      </c>
      <c r="O1071" s="30">
        <v>1</v>
      </c>
      <c r="P1071" s="30">
        <f t="shared" si="44"/>
        <v>0</v>
      </c>
      <c r="Q1071" s="30" t="str">
        <f t="shared" si="45"/>
        <v/>
      </c>
      <c r="R1071" s="30">
        <f t="shared" si="46"/>
        <v>1</v>
      </c>
      <c r="S1071" s="30">
        <f t="shared" si="47"/>
        <v>17.5</v>
      </c>
      <c r="T1071" s="30">
        <f t="shared" si="48"/>
        <v>0</v>
      </c>
    </row>
    <row r="1072" spans="1:20" ht="20" customHeight="1" x14ac:dyDescent="0.15">
      <c r="A1072" s="29">
        <v>45740</v>
      </c>
      <c r="B1072" s="29" t="s">
        <v>113</v>
      </c>
      <c r="C1072" s="30" t="s">
        <v>9</v>
      </c>
      <c r="D1072" s="30" t="s">
        <v>18</v>
      </c>
      <c r="E1072" s="30">
        <v>0</v>
      </c>
      <c r="F1072" s="30" t="s">
        <v>13</v>
      </c>
      <c r="G1072" s="30" t="s">
        <v>62</v>
      </c>
      <c r="H1072" s="30" t="s">
        <v>115</v>
      </c>
      <c r="I1072" s="30">
        <v>232</v>
      </c>
      <c r="J1072" s="31">
        <v>-1.5</v>
      </c>
      <c r="K1072" s="30">
        <v>103</v>
      </c>
      <c r="L1072" s="30">
        <v>119</v>
      </c>
      <c r="M1072" s="30">
        <f t="shared" si="42"/>
        <v>222</v>
      </c>
      <c r="N1072" s="30">
        <f t="shared" si="43"/>
        <v>-16</v>
      </c>
      <c r="O1072" s="30">
        <v>1</v>
      </c>
      <c r="P1072" s="30">
        <f t="shared" si="44"/>
        <v>0</v>
      </c>
      <c r="Q1072" s="30" t="str">
        <f t="shared" si="45"/>
        <v/>
      </c>
      <c r="R1072" s="30">
        <f t="shared" si="46"/>
        <v>1</v>
      </c>
      <c r="S1072" s="30">
        <f t="shared" si="47"/>
        <v>10</v>
      </c>
      <c r="T1072" s="30">
        <f t="shared" si="48"/>
        <v>0</v>
      </c>
    </row>
    <row r="1073" spans="1:20" ht="20" customHeight="1" x14ac:dyDescent="0.15">
      <c r="A1073" s="29">
        <v>45740</v>
      </c>
      <c r="B1073" s="29" t="s">
        <v>113</v>
      </c>
      <c r="C1073" s="30" t="s">
        <v>6</v>
      </c>
      <c r="D1073" s="30" t="s">
        <v>26</v>
      </c>
      <c r="E1073" s="30">
        <v>0</v>
      </c>
      <c r="F1073" s="30" t="s">
        <v>61</v>
      </c>
      <c r="G1073" s="30" t="s">
        <v>93</v>
      </c>
      <c r="H1073" s="30" t="s">
        <v>117</v>
      </c>
      <c r="I1073" s="30">
        <v>213.5</v>
      </c>
      <c r="J1073" s="31">
        <v>3.5</v>
      </c>
      <c r="K1073" s="30">
        <v>106</v>
      </c>
      <c r="L1073" s="30">
        <v>118</v>
      </c>
      <c r="M1073" s="30">
        <f t="shared" si="42"/>
        <v>224</v>
      </c>
      <c r="N1073" s="30">
        <f t="shared" si="43"/>
        <v>-12</v>
      </c>
      <c r="O1073" s="30">
        <v>1</v>
      </c>
      <c r="P1073" s="30">
        <f t="shared" si="44"/>
        <v>1</v>
      </c>
      <c r="Q1073" s="30">
        <f t="shared" si="45"/>
        <v>10.5</v>
      </c>
      <c r="R1073" s="30">
        <f t="shared" si="46"/>
        <v>0</v>
      </c>
      <c r="S1073" s="30" t="str">
        <f t="shared" si="47"/>
        <v/>
      </c>
      <c r="T1073" s="30">
        <f t="shared" si="48"/>
        <v>0</v>
      </c>
    </row>
    <row r="1074" spans="1:20" ht="20" customHeight="1" x14ac:dyDescent="0.15">
      <c r="A1074" s="29">
        <v>45740</v>
      </c>
      <c r="B1074" s="29" t="s">
        <v>113</v>
      </c>
      <c r="C1074" s="30" t="s">
        <v>68</v>
      </c>
      <c r="D1074" s="30" t="s">
        <v>24</v>
      </c>
      <c r="E1074" s="30">
        <v>0</v>
      </c>
      <c r="F1074" s="30" t="s">
        <v>50</v>
      </c>
      <c r="G1074" s="30" t="s">
        <v>91</v>
      </c>
      <c r="H1074" s="30" t="s">
        <v>85</v>
      </c>
      <c r="I1074" s="30">
        <v>215.5</v>
      </c>
      <c r="J1074" s="31">
        <v>1.5</v>
      </c>
      <c r="K1074" s="30">
        <v>120</v>
      </c>
      <c r="L1074" s="30">
        <v>101</v>
      </c>
      <c r="M1074" s="30">
        <f t="shared" si="42"/>
        <v>221</v>
      </c>
      <c r="N1074" s="30">
        <f t="shared" si="43"/>
        <v>19</v>
      </c>
      <c r="O1074" s="30">
        <v>1</v>
      </c>
      <c r="P1074" s="30">
        <f t="shared" si="44"/>
        <v>1</v>
      </c>
      <c r="Q1074" s="30">
        <f t="shared" si="45"/>
        <v>5.5</v>
      </c>
      <c r="R1074" s="30">
        <f t="shared" si="46"/>
        <v>0</v>
      </c>
      <c r="S1074" s="30" t="str">
        <f t="shared" si="47"/>
        <v/>
      </c>
      <c r="T1074" s="30">
        <f t="shared" si="48"/>
        <v>0</v>
      </c>
    </row>
    <row r="1075" spans="1:20" ht="20" customHeight="1" x14ac:dyDescent="0.15">
      <c r="A1075" s="29">
        <v>45740</v>
      </c>
      <c r="B1075" s="29" t="s">
        <v>113</v>
      </c>
      <c r="C1075" s="30" t="s">
        <v>21</v>
      </c>
      <c r="D1075" s="30" t="s">
        <v>36</v>
      </c>
      <c r="E1075" s="30">
        <v>0</v>
      </c>
      <c r="F1075" s="30" t="s">
        <v>87</v>
      </c>
      <c r="G1075" s="30" t="s">
        <v>49</v>
      </c>
      <c r="H1075" s="30" t="s">
        <v>94</v>
      </c>
      <c r="I1075" s="30">
        <v>231</v>
      </c>
      <c r="J1075" s="31">
        <v>-5.5</v>
      </c>
      <c r="K1075" s="30">
        <v>99</v>
      </c>
      <c r="L1075" s="30">
        <v>112</v>
      </c>
      <c r="M1075" s="30">
        <f t="shared" si="42"/>
        <v>211</v>
      </c>
      <c r="N1075" s="30">
        <f t="shared" si="43"/>
        <v>-13</v>
      </c>
      <c r="O1075" s="30">
        <v>1</v>
      </c>
      <c r="P1075" s="30">
        <f t="shared" si="44"/>
        <v>0</v>
      </c>
      <c r="Q1075" s="30" t="str">
        <f t="shared" si="45"/>
        <v/>
      </c>
      <c r="R1075" s="30">
        <f t="shared" si="46"/>
        <v>1</v>
      </c>
      <c r="S1075" s="30">
        <f t="shared" si="47"/>
        <v>20</v>
      </c>
      <c r="T1075" s="30">
        <f t="shared" si="48"/>
        <v>0</v>
      </c>
    </row>
    <row r="1076" spans="1:20" ht="20" customHeight="1" x14ac:dyDescent="0.15">
      <c r="A1076" s="29">
        <v>45740</v>
      </c>
      <c r="B1076" s="29" t="s">
        <v>113</v>
      </c>
      <c r="C1076" s="30" t="s">
        <v>28</v>
      </c>
      <c r="D1076" s="30" t="s">
        <v>70</v>
      </c>
      <c r="E1076" s="30">
        <v>0</v>
      </c>
      <c r="F1076" s="30" t="s">
        <v>89</v>
      </c>
      <c r="G1076" s="30" t="s">
        <v>39</v>
      </c>
      <c r="H1076" s="30" t="s">
        <v>54</v>
      </c>
      <c r="I1076" s="30">
        <v>237.5</v>
      </c>
      <c r="J1076" s="31">
        <v>-4</v>
      </c>
      <c r="K1076" s="30">
        <v>129</v>
      </c>
      <c r="L1076" s="30">
        <v>119</v>
      </c>
      <c r="M1076" s="30">
        <f t="shared" si="42"/>
        <v>248</v>
      </c>
      <c r="N1076" s="30">
        <f t="shared" si="43"/>
        <v>10</v>
      </c>
      <c r="O1076" s="30">
        <v>1</v>
      </c>
      <c r="P1076" s="30">
        <f t="shared" si="44"/>
        <v>1</v>
      </c>
      <c r="Q1076" s="30">
        <f t="shared" si="45"/>
        <v>10.5</v>
      </c>
      <c r="R1076" s="30">
        <f t="shared" si="46"/>
        <v>0</v>
      </c>
      <c r="S1076" s="30" t="str">
        <f t="shared" si="47"/>
        <v/>
      </c>
      <c r="T1076" s="30">
        <f t="shared" si="48"/>
        <v>0</v>
      </c>
    </row>
    <row r="1077" spans="1:20" ht="20" customHeight="1" x14ac:dyDescent="0.15">
      <c r="A1077" s="29">
        <v>45740</v>
      </c>
      <c r="B1077" s="29" t="s">
        <v>113</v>
      </c>
      <c r="C1077" s="30" t="s">
        <v>20</v>
      </c>
      <c r="D1077" s="30" t="s">
        <v>34</v>
      </c>
      <c r="E1077" s="30">
        <v>0</v>
      </c>
      <c r="F1077" s="30" t="s">
        <v>55</v>
      </c>
      <c r="G1077" s="30" t="s">
        <v>108</v>
      </c>
      <c r="H1077" s="30" t="s">
        <v>110</v>
      </c>
      <c r="I1077" s="30">
        <v>234.5</v>
      </c>
      <c r="J1077" s="31">
        <v>-1</v>
      </c>
      <c r="K1077" s="30">
        <v>106</v>
      </c>
      <c r="L1077" s="30">
        <v>108</v>
      </c>
      <c r="M1077" s="30">
        <f t="shared" si="42"/>
        <v>214</v>
      </c>
      <c r="N1077" s="30">
        <f t="shared" si="43"/>
        <v>-2</v>
      </c>
      <c r="O1077" s="30">
        <v>1</v>
      </c>
      <c r="P1077" s="30">
        <f t="shared" si="44"/>
        <v>0</v>
      </c>
      <c r="Q1077" s="30" t="str">
        <f t="shared" si="45"/>
        <v/>
      </c>
      <c r="R1077" s="30">
        <f t="shared" si="46"/>
        <v>1</v>
      </c>
      <c r="S1077" s="30">
        <f t="shared" si="47"/>
        <v>20.5</v>
      </c>
      <c r="T1077" s="30">
        <f t="shared" si="48"/>
        <v>0</v>
      </c>
    </row>
    <row r="1078" spans="1:20" ht="20" customHeight="1" x14ac:dyDescent="0.15">
      <c r="A1078" s="29">
        <v>45740</v>
      </c>
      <c r="B1078" s="29" t="s">
        <v>113</v>
      </c>
      <c r="C1078" s="30" t="s">
        <v>7</v>
      </c>
      <c r="D1078" s="30" t="s">
        <v>71</v>
      </c>
      <c r="E1078" s="30">
        <v>0</v>
      </c>
      <c r="F1078" s="30" t="s">
        <v>88</v>
      </c>
      <c r="G1078" s="30" t="s">
        <v>48</v>
      </c>
      <c r="H1078" s="30" t="s">
        <v>83</v>
      </c>
      <c r="I1078" s="30">
        <v>226.5</v>
      </c>
      <c r="J1078" s="31">
        <v>4</v>
      </c>
      <c r="K1078" s="30">
        <v>113</v>
      </c>
      <c r="L1078" s="30">
        <v>95</v>
      </c>
      <c r="M1078" s="30">
        <f t="shared" si="42"/>
        <v>208</v>
      </c>
      <c r="N1078" s="30">
        <f t="shared" si="43"/>
        <v>18</v>
      </c>
      <c r="O1078" s="30">
        <v>1</v>
      </c>
      <c r="P1078" s="30">
        <f t="shared" si="44"/>
        <v>0</v>
      </c>
      <c r="Q1078" s="30" t="str">
        <f t="shared" si="45"/>
        <v/>
      </c>
      <c r="R1078" s="30">
        <f t="shared" si="46"/>
        <v>1</v>
      </c>
      <c r="S1078" s="30">
        <f t="shared" si="47"/>
        <v>18.5</v>
      </c>
      <c r="T1078" s="30">
        <f t="shared" si="48"/>
        <v>0</v>
      </c>
    </row>
    <row r="1079" spans="1:20" ht="20" customHeight="1" x14ac:dyDescent="0.15">
      <c r="A1079" s="9">
        <v>45741</v>
      </c>
      <c r="B1079" s="9" t="s">
        <v>73</v>
      </c>
      <c r="C1079" s="10" t="s">
        <v>26</v>
      </c>
      <c r="D1079" s="10" t="s">
        <v>29</v>
      </c>
      <c r="E1079" s="10">
        <v>0</v>
      </c>
      <c r="F1079" s="10" t="s">
        <v>77</v>
      </c>
      <c r="G1079" s="10" t="s">
        <v>56</v>
      </c>
      <c r="H1079" s="10" t="s">
        <v>103</v>
      </c>
      <c r="I1079" s="10">
        <v>210.5</v>
      </c>
      <c r="J1079" s="11">
        <v>5</v>
      </c>
      <c r="K1079" s="10">
        <v>111</v>
      </c>
      <c r="L1079" s="10">
        <v>104</v>
      </c>
      <c r="M1079" s="10">
        <f t="shared" si="42"/>
        <v>215</v>
      </c>
      <c r="N1079" s="10">
        <f t="shared" si="43"/>
        <v>7</v>
      </c>
      <c r="O1079" s="10">
        <v>1</v>
      </c>
      <c r="P1079" s="10">
        <f t="shared" si="44"/>
        <v>1</v>
      </c>
      <c r="Q1079" s="10">
        <f t="shared" si="45"/>
        <v>4.5</v>
      </c>
      <c r="R1079" s="10">
        <f t="shared" si="46"/>
        <v>0</v>
      </c>
      <c r="S1079" s="10" t="str">
        <f t="shared" si="47"/>
        <v/>
      </c>
      <c r="T1079" s="10">
        <f t="shared" si="48"/>
        <v>0</v>
      </c>
    </row>
    <row r="1080" spans="1:20" ht="20" customHeight="1" x14ac:dyDescent="0.15">
      <c r="A1080" s="9">
        <v>45741</v>
      </c>
      <c r="B1080" s="9" t="s">
        <v>73</v>
      </c>
      <c r="C1080" s="10" t="s">
        <v>67</v>
      </c>
      <c r="D1080" s="10" t="s">
        <v>19</v>
      </c>
      <c r="E1080" s="10">
        <v>0</v>
      </c>
      <c r="F1080" s="10" t="s">
        <v>86</v>
      </c>
      <c r="G1080" s="10" t="s">
        <v>105</v>
      </c>
      <c r="H1080" s="10" t="s">
        <v>115</v>
      </c>
      <c r="I1080" s="10">
        <v>228.5</v>
      </c>
      <c r="J1080" s="11">
        <v>-8.5</v>
      </c>
      <c r="K1080" s="10">
        <v>96</v>
      </c>
      <c r="L1080" s="10">
        <v>122</v>
      </c>
      <c r="M1080" s="10">
        <f t="shared" si="42"/>
        <v>218</v>
      </c>
      <c r="N1080" s="10">
        <f t="shared" si="43"/>
        <v>-26</v>
      </c>
      <c r="O1080" s="10">
        <v>1</v>
      </c>
      <c r="P1080" s="10">
        <f t="shared" si="44"/>
        <v>0</v>
      </c>
      <c r="Q1080" s="10" t="str">
        <f t="shared" si="45"/>
        <v/>
      </c>
      <c r="R1080" s="10">
        <f t="shared" si="46"/>
        <v>1</v>
      </c>
      <c r="S1080" s="10">
        <f t="shared" si="47"/>
        <v>10.5</v>
      </c>
      <c r="T1080" s="10">
        <f t="shared" si="48"/>
        <v>0</v>
      </c>
    </row>
    <row r="1081" spans="1:20" ht="20" customHeight="1" x14ac:dyDescent="0.15">
      <c r="A1081" s="9">
        <v>45741</v>
      </c>
      <c r="B1081" s="9" t="s">
        <v>73</v>
      </c>
      <c r="C1081" s="10" t="s">
        <v>68</v>
      </c>
      <c r="D1081" s="10" t="s">
        <v>8</v>
      </c>
      <c r="E1081" s="10">
        <v>0</v>
      </c>
      <c r="F1081" s="10" t="s">
        <v>38</v>
      </c>
      <c r="G1081" s="10" t="s">
        <v>62</v>
      </c>
      <c r="H1081" s="10" t="s">
        <v>98</v>
      </c>
      <c r="I1081" s="10">
        <v>222.5</v>
      </c>
      <c r="J1081" s="11">
        <v>-7.5</v>
      </c>
      <c r="K1081" s="10">
        <v>113</v>
      </c>
      <c r="L1081" s="10">
        <v>128</v>
      </c>
      <c r="M1081" s="10">
        <f t="shared" si="42"/>
        <v>241</v>
      </c>
      <c r="N1081" s="10">
        <f t="shared" si="43"/>
        <v>-15</v>
      </c>
      <c r="O1081" s="10">
        <v>1</v>
      </c>
      <c r="P1081" s="10">
        <f t="shared" si="44"/>
        <v>1</v>
      </c>
      <c r="Q1081" s="10">
        <f t="shared" si="45"/>
        <v>18.5</v>
      </c>
      <c r="R1081" s="10">
        <f t="shared" si="46"/>
        <v>0</v>
      </c>
      <c r="S1081" s="10" t="str">
        <f t="shared" si="47"/>
        <v/>
      </c>
      <c r="T1081" s="10">
        <f t="shared" si="48"/>
        <v>0</v>
      </c>
    </row>
    <row r="1082" spans="1:20" ht="20" customHeight="1" x14ac:dyDescent="0.15">
      <c r="A1082" s="9">
        <v>45741</v>
      </c>
      <c r="B1082" s="9" t="s">
        <v>73</v>
      </c>
      <c r="C1082" s="10" t="s">
        <v>37</v>
      </c>
      <c r="D1082" s="10" t="s">
        <v>27</v>
      </c>
      <c r="E1082" s="10">
        <v>0</v>
      </c>
      <c r="F1082" s="10" t="s">
        <v>10</v>
      </c>
      <c r="G1082" s="10" t="s">
        <v>93</v>
      </c>
      <c r="H1082" s="10" t="s">
        <v>116</v>
      </c>
      <c r="I1082" s="10">
        <v>221.5</v>
      </c>
      <c r="J1082" s="11">
        <v>5</v>
      </c>
      <c r="K1082" s="10">
        <v>86</v>
      </c>
      <c r="L1082" s="10">
        <v>112</v>
      </c>
      <c r="M1082" s="10">
        <f t="shared" si="42"/>
        <v>198</v>
      </c>
      <c r="N1082" s="10">
        <f t="shared" si="43"/>
        <v>-26</v>
      </c>
      <c r="O1082" s="10">
        <v>1</v>
      </c>
      <c r="P1082" s="10">
        <f t="shared" si="44"/>
        <v>0</v>
      </c>
      <c r="Q1082" s="10" t="str">
        <f t="shared" si="45"/>
        <v/>
      </c>
      <c r="R1082" s="10">
        <f t="shared" si="46"/>
        <v>1</v>
      </c>
      <c r="S1082" s="10">
        <f t="shared" si="47"/>
        <v>23.5</v>
      </c>
      <c r="T1082" s="10">
        <f t="shared" si="48"/>
        <v>0</v>
      </c>
    </row>
    <row r="1083" spans="1:20" ht="20" customHeight="1" x14ac:dyDescent="0.15">
      <c r="A1083" s="9">
        <v>45741</v>
      </c>
      <c r="B1083" s="9" t="s">
        <v>73</v>
      </c>
      <c r="C1083" s="10" t="s">
        <v>25</v>
      </c>
      <c r="D1083" s="10" t="s">
        <v>30</v>
      </c>
      <c r="E1083" s="10">
        <v>0</v>
      </c>
      <c r="F1083" s="10" t="s">
        <v>78</v>
      </c>
      <c r="G1083" s="10" t="s">
        <v>80</v>
      </c>
      <c r="H1083" s="10" t="s">
        <v>107</v>
      </c>
      <c r="I1083" s="10">
        <v>232.5</v>
      </c>
      <c r="J1083" s="11">
        <v>-8</v>
      </c>
      <c r="K1083" s="10">
        <v>114</v>
      </c>
      <c r="L1083" s="10">
        <v>121</v>
      </c>
      <c r="M1083" s="10">
        <f t="shared" si="42"/>
        <v>235</v>
      </c>
      <c r="N1083" s="10">
        <f t="shared" si="43"/>
        <v>-7</v>
      </c>
      <c r="O1083" s="10">
        <v>1</v>
      </c>
      <c r="P1083" s="10">
        <f t="shared" si="44"/>
        <v>1</v>
      </c>
      <c r="Q1083" s="10">
        <f t="shared" si="45"/>
        <v>2.5</v>
      </c>
      <c r="R1083" s="10">
        <f t="shared" si="46"/>
        <v>0</v>
      </c>
      <c r="S1083" s="10" t="str">
        <f t="shared" si="47"/>
        <v/>
      </c>
      <c r="T1083" s="10">
        <f t="shared" si="48"/>
        <v>0</v>
      </c>
    </row>
    <row r="1084" spans="1:20" ht="20" customHeight="1" x14ac:dyDescent="0.15">
      <c r="A1084" s="9">
        <v>45741</v>
      </c>
      <c r="B1084" s="9" t="s">
        <v>73</v>
      </c>
      <c r="C1084" s="10" t="s">
        <v>31</v>
      </c>
      <c r="D1084" s="10" t="s">
        <v>32</v>
      </c>
      <c r="E1084" s="10">
        <v>0</v>
      </c>
      <c r="F1084" s="10" t="s">
        <v>47</v>
      </c>
      <c r="G1084" s="10" t="s">
        <v>89</v>
      </c>
      <c r="H1084" s="10" t="s">
        <v>52</v>
      </c>
      <c r="I1084" s="10">
        <v>244.5</v>
      </c>
      <c r="J1084" s="11">
        <v>9.5</v>
      </c>
      <c r="K1084" s="10">
        <v>140</v>
      </c>
      <c r="L1084" s="10">
        <v>103</v>
      </c>
      <c r="M1084" s="10">
        <f t="shared" si="42"/>
        <v>243</v>
      </c>
      <c r="N1084" s="10">
        <f t="shared" si="43"/>
        <v>37</v>
      </c>
      <c r="O1084" s="10">
        <v>1</v>
      </c>
      <c r="P1084" s="10">
        <f t="shared" si="44"/>
        <v>0</v>
      </c>
      <c r="Q1084" s="10" t="str">
        <f t="shared" si="45"/>
        <v/>
      </c>
      <c r="R1084" s="10">
        <f t="shared" si="46"/>
        <v>1</v>
      </c>
      <c r="S1084" s="10">
        <f t="shared" si="47"/>
        <v>1.5</v>
      </c>
      <c r="T1084" s="10">
        <f t="shared" si="48"/>
        <v>0</v>
      </c>
    </row>
    <row r="1085" spans="1:20" ht="20" customHeight="1" x14ac:dyDescent="0.15">
      <c r="A1085" s="9">
        <v>45741</v>
      </c>
      <c r="B1085" s="9" t="s">
        <v>73</v>
      </c>
      <c r="C1085" s="10" t="s">
        <v>22</v>
      </c>
      <c r="D1085" s="10" t="s">
        <v>33</v>
      </c>
      <c r="E1085" s="10">
        <v>0</v>
      </c>
      <c r="F1085" s="10" t="s">
        <v>104</v>
      </c>
      <c r="G1085" s="10" t="s">
        <v>48</v>
      </c>
      <c r="H1085" s="10" t="s">
        <v>120</v>
      </c>
      <c r="I1085" s="10">
        <v>234</v>
      </c>
      <c r="J1085" s="11">
        <v>9.5</v>
      </c>
      <c r="K1085" s="10">
        <v>122</v>
      </c>
      <c r="L1085" s="10">
        <v>111</v>
      </c>
      <c r="M1085" s="10">
        <f t="shared" si="42"/>
        <v>233</v>
      </c>
      <c r="N1085" s="10">
        <f t="shared" si="43"/>
        <v>11</v>
      </c>
      <c r="O1085" s="10">
        <v>1</v>
      </c>
      <c r="P1085" s="10">
        <f t="shared" si="44"/>
        <v>0</v>
      </c>
      <c r="Q1085" s="10" t="str">
        <f t="shared" si="45"/>
        <v/>
      </c>
      <c r="R1085" s="10">
        <f t="shared" si="46"/>
        <v>1</v>
      </c>
      <c r="S1085" s="10">
        <f t="shared" si="47"/>
        <v>1</v>
      </c>
      <c r="T1085" s="10">
        <f t="shared" si="48"/>
        <v>0</v>
      </c>
    </row>
    <row r="1086" spans="1:20" ht="20" customHeight="1" x14ac:dyDescent="0.15">
      <c r="A1086" s="9">
        <v>45741</v>
      </c>
      <c r="B1086" s="9" t="s">
        <v>73</v>
      </c>
      <c r="C1086" s="10" t="s">
        <v>69</v>
      </c>
      <c r="D1086" s="10" t="s">
        <v>71</v>
      </c>
      <c r="E1086" s="10">
        <v>0</v>
      </c>
      <c r="F1086" s="10" t="s">
        <v>79</v>
      </c>
      <c r="G1086" s="10" t="s">
        <v>15</v>
      </c>
      <c r="H1086" s="10" t="s">
        <v>102</v>
      </c>
      <c r="I1086" s="10">
        <v>226.5</v>
      </c>
      <c r="J1086" s="11">
        <v>7.5</v>
      </c>
      <c r="K1086" s="10">
        <v>121</v>
      </c>
      <c r="L1086" s="10">
        <v>105</v>
      </c>
      <c r="M1086" s="10">
        <f t="shared" si="42"/>
        <v>226</v>
      </c>
      <c r="N1086" s="10">
        <f t="shared" si="43"/>
        <v>16</v>
      </c>
      <c r="O1086" s="10">
        <v>1</v>
      </c>
      <c r="P1086" s="10">
        <f t="shared" si="44"/>
        <v>0</v>
      </c>
      <c r="Q1086" s="10" t="str">
        <f t="shared" si="45"/>
        <v/>
      </c>
      <c r="R1086" s="10">
        <f t="shared" si="46"/>
        <v>1</v>
      </c>
      <c r="S1086" s="10">
        <f t="shared" si="47"/>
        <v>0.5</v>
      </c>
      <c r="T1086" s="10">
        <f t="shared" si="48"/>
        <v>0</v>
      </c>
    </row>
    <row r="1087" spans="1:20" ht="20" customHeight="1" x14ac:dyDescent="0.15">
      <c r="A1087" s="29">
        <v>45742</v>
      </c>
      <c r="B1087" s="29" t="s">
        <v>74</v>
      </c>
      <c r="C1087" s="30" t="s">
        <v>66</v>
      </c>
      <c r="D1087" s="30" t="s">
        <v>21</v>
      </c>
      <c r="E1087" s="30">
        <v>0</v>
      </c>
      <c r="F1087" s="30" t="s">
        <v>63</v>
      </c>
      <c r="G1087" s="30" t="s">
        <v>53</v>
      </c>
      <c r="H1087" s="30" t="s">
        <v>65</v>
      </c>
      <c r="I1087" s="30">
        <v>225.5</v>
      </c>
      <c r="J1087" s="31">
        <v>-2.5</v>
      </c>
      <c r="K1087" s="30">
        <v>119</v>
      </c>
      <c r="L1087" s="30">
        <v>114</v>
      </c>
      <c r="M1087" s="30">
        <f t="shared" si="42"/>
        <v>233</v>
      </c>
      <c r="N1087" s="30">
        <f t="shared" si="43"/>
        <v>5</v>
      </c>
      <c r="O1087" s="30">
        <v>1</v>
      </c>
      <c r="P1087" s="30">
        <f t="shared" si="44"/>
        <v>1</v>
      </c>
      <c r="Q1087" s="30">
        <f t="shared" si="45"/>
        <v>7.5</v>
      </c>
      <c r="R1087" s="30">
        <f t="shared" si="46"/>
        <v>0</v>
      </c>
      <c r="S1087" s="30" t="str">
        <f t="shared" si="47"/>
        <v/>
      </c>
      <c r="T1087" s="30">
        <f t="shared" si="48"/>
        <v>0</v>
      </c>
    </row>
    <row r="1088" spans="1:20" ht="20" customHeight="1" x14ac:dyDescent="0.15">
      <c r="A1088" s="29">
        <v>45742</v>
      </c>
      <c r="B1088" s="29" t="s">
        <v>74</v>
      </c>
      <c r="C1088" s="30" t="s">
        <v>35</v>
      </c>
      <c r="D1088" s="30" t="s">
        <v>8</v>
      </c>
      <c r="E1088" s="30">
        <v>0</v>
      </c>
      <c r="F1088" s="30" t="s">
        <v>13</v>
      </c>
      <c r="G1088" s="30" t="s">
        <v>61</v>
      </c>
      <c r="H1088" s="30" t="s">
        <v>119</v>
      </c>
      <c r="I1088" s="30">
        <v>217.5</v>
      </c>
      <c r="J1088" s="31">
        <v>-1</v>
      </c>
      <c r="K1088" s="30">
        <v>126</v>
      </c>
      <c r="L1088" s="30">
        <v>113</v>
      </c>
      <c r="M1088" s="30">
        <f t="shared" si="42"/>
        <v>239</v>
      </c>
      <c r="N1088" s="30">
        <f t="shared" si="43"/>
        <v>13</v>
      </c>
      <c r="O1088" s="30">
        <v>1</v>
      </c>
      <c r="P1088" s="30">
        <f t="shared" si="44"/>
        <v>1</v>
      </c>
      <c r="Q1088" s="30">
        <f t="shared" si="45"/>
        <v>21.5</v>
      </c>
      <c r="R1088" s="30">
        <f t="shared" si="46"/>
        <v>0</v>
      </c>
      <c r="S1088" s="30" t="str">
        <f t="shared" si="47"/>
        <v/>
      </c>
      <c r="T1088" s="30">
        <f t="shared" si="48"/>
        <v>0</v>
      </c>
    </row>
    <row r="1089" spans="1:20" ht="20" customHeight="1" x14ac:dyDescent="0.15">
      <c r="A1089" s="29">
        <v>45742</v>
      </c>
      <c r="B1089" s="29" t="s">
        <v>74</v>
      </c>
      <c r="C1089" s="30" t="s">
        <v>23</v>
      </c>
      <c r="D1089" s="30" t="s">
        <v>24</v>
      </c>
      <c r="E1089" s="30">
        <v>0</v>
      </c>
      <c r="F1089" s="30" t="s">
        <v>11</v>
      </c>
      <c r="G1089" s="30" t="s">
        <v>114</v>
      </c>
      <c r="H1089" s="30" t="s">
        <v>94</v>
      </c>
      <c r="I1089" s="30">
        <v>218.5</v>
      </c>
      <c r="J1089" s="31">
        <v>-1</v>
      </c>
      <c r="K1089" s="30">
        <v>116</v>
      </c>
      <c r="L1089" s="30">
        <v>86</v>
      </c>
      <c r="M1089" s="30">
        <f t="shared" si="42"/>
        <v>202</v>
      </c>
      <c r="N1089" s="30">
        <f t="shared" si="43"/>
        <v>30</v>
      </c>
      <c r="O1089" s="30">
        <v>1</v>
      </c>
      <c r="P1089" s="30">
        <f t="shared" si="44"/>
        <v>0</v>
      </c>
      <c r="Q1089" s="30" t="str">
        <f t="shared" si="45"/>
        <v/>
      </c>
      <c r="R1089" s="30">
        <f t="shared" si="46"/>
        <v>1</v>
      </c>
      <c r="S1089" s="30">
        <f t="shared" si="47"/>
        <v>16.5</v>
      </c>
      <c r="T1089" s="30">
        <f t="shared" si="48"/>
        <v>0</v>
      </c>
    </row>
    <row r="1090" spans="1:20" ht="20" customHeight="1" x14ac:dyDescent="0.15">
      <c r="A1090" s="29">
        <v>45742</v>
      </c>
      <c r="B1090" s="29" t="s">
        <v>74</v>
      </c>
      <c r="C1090" s="30" t="s">
        <v>6</v>
      </c>
      <c r="D1090" s="30" t="s">
        <v>18</v>
      </c>
      <c r="E1090" s="30">
        <v>0</v>
      </c>
      <c r="F1090" s="30" t="s">
        <v>41</v>
      </c>
      <c r="G1090" s="30" t="s">
        <v>14</v>
      </c>
      <c r="H1090" s="30" t="s">
        <v>43</v>
      </c>
      <c r="I1090" s="30">
        <v>232.5</v>
      </c>
      <c r="J1090" s="31">
        <v>-1</v>
      </c>
      <c r="K1090" s="30">
        <v>120</v>
      </c>
      <c r="L1090" s="30">
        <v>119</v>
      </c>
      <c r="M1090" s="30">
        <f t="shared" si="42"/>
        <v>239</v>
      </c>
      <c r="N1090" s="30">
        <f t="shared" si="43"/>
        <v>1</v>
      </c>
      <c r="O1090" s="30">
        <v>1</v>
      </c>
      <c r="P1090" s="30">
        <f t="shared" si="44"/>
        <v>1</v>
      </c>
      <c r="Q1090" s="30">
        <f t="shared" si="45"/>
        <v>6.5</v>
      </c>
      <c r="R1090" s="30">
        <f t="shared" si="46"/>
        <v>0</v>
      </c>
      <c r="S1090" s="30" t="str">
        <f t="shared" si="47"/>
        <v/>
      </c>
      <c r="T1090" s="30">
        <f t="shared" si="48"/>
        <v>0</v>
      </c>
    </row>
    <row r="1091" spans="1:20" ht="20" customHeight="1" x14ac:dyDescent="0.15">
      <c r="A1091" s="29">
        <v>45742</v>
      </c>
      <c r="B1091" s="29" t="s">
        <v>74</v>
      </c>
      <c r="C1091" s="30" t="s">
        <v>20</v>
      </c>
      <c r="D1091" s="30" t="s">
        <v>70</v>
      </c>
      <c r="E1091" s="30">
        <v>0</v>
      </c>
      <c r="F1091" s="30" t="s">
        <v>88</v>
      </c>
      <c r="G1091" s="30" t="s">
        <v>45</v>
      </c>
      <c r="H1091" s="30" t="s">
        <v>96</v>
      </c>
      <c r="I1091" s="30">
        <v>226.5</v>
      </c>
      <c r="J1091" s="31">
        <v>-2.5</v>
      </c>
      <c r="K1091" s="30">
        <v>117</v>
      </c>
      <c r="L1091" s="30">
        <v>127</v>
      </c>
      <c r="M1091" s="30">
        <f t="shared" si="42"/>
        <v>244</v>
      </c>
      <c r="N1091" s="30">
        <f t="shared" si="43"/>
        <v>-10</v>
      </c>
      <c r="O1091" s="30">
        <v>1</v>
      </c>
      <c r="P1091" s="30">
        <f t="shared" si="44"/>
        <v>1</v>
      </c>
      <c r="Q1091" s="30">
        <f t="shared" si="45"/>
        <v>17.5</v>
      </c>
      <c r="R1091" s="30">
        <f t="shared" si="46"/>
        <v>0</v>
      </c>
      <c r="S1091" s="30" t="str">
        <f t="shared" si="47"/>
        <v/>
      </c>
      <c r="T1091" s="30">
        <f t="shared" si="48"/>
        <v>0</v>
      </c>
    </row>
    <row r="1092" spans="1:20" ht="20" customHeight="1" x14ac:dyDescent="0.15">
      <c r="A1092" s="29">
        <v>45742</v>
      </c>
      <c r="B1092" s="29" t="s">
        <v>74</v>
      </c>
      <c r="C1092" s="30" t="s">
        <v>7</v>
      </c>
      <c r="D1092" s="30" t="s">
        <v>34</v>
      </c>
      <c r="E1092" s="30">
        <v>0</v>
      </c>
      <c r="F1092" s="30" t="s">
        <v>58</v>
      </c>
      <c r="G1092" s="30" t="s">
        <v>42</v>
      </c>
      <c r="H1092" s="30" t="s">
        <v>49</v>
      </c>
      <c r="I1092" s="30">
        <v>226.5</v>
      </c>
      <c r="J1092" s="31">
        <v>2.5</v>
      </c>
      <c r="K1092" s="30">
        <v>132</v>
      </c>
      <c r="L1092" s="30">
        <v>102</v>
      </c>
      <c r="M1092" s="30">
        <f t="shared" si="42"/>
        <v>234</v>
      </c>
      <c r="N1092" s="30">
        <f t="shared" si="43"/>
        <v>30</v>
      </c>
      <c r="O1092" s="30">
        <v>1</v>
      </c>
      <c r="P1092" s="30">
        <f t="shared" si="44"/>
        <v>1</v>
      </c>
      <c r="Q1092" s="30">
        <f t="shared" si="45"/>
        <v>7.5</v>
      </c>
      <c r="R1092" s="30">
        <f t="shared" si="46"/>
        <v>0</v>
      </c>
      <c r="S1092" s="30" t="str">
        <f t="shared" si="47"/>
        <v/>
      </c>
      <c r="T1092" s="30">
        <f t="shared" si="48"/>
        <v>0</v>
      </c>
    </row>
    <row r="1093" spans="1:20" ht="20" customHeight="1" x14ac:dyDescent="0.15">
      <c r="A1093" s="9">
        <v>45743</v>
      </c>
      <c r="B1093" s="9" t="s">
        <v>75</v>
      </c>
      <c r="C1093" s="10" t="s">
        <v>18</v>
      </c>
      <c r="D1093" s="10" t="s">
        <v>66</v>
      </c>
      <c r="E1093" s="10">
        <v>0</v>
      </c>
      <c r="F1093" s="10" t="s">
        <v>38</v>
      </c>
      <c r="G1093" s="10" t="s">
        <v>114</v>
      </c>
      <c r="H1093" s="10" t="s">
        <v>119</v>
      </c>
      <c r="I1093" s="10">
        <v>238</v>
      </c>
      <c r="J1093" s="11">
        <v>11</v>
      </c>
      <c r="K1093" s="10">
        <v>162</v>
      </c>
      <c r="L1093" s="10">
        <v>109</v>
      </c>
      <c r="M1093" s="10">
        <f t="shared" si="42"/>
        <v>271</v>
      </c>
      <c r="N1093" s="10">
        <f t="shared" si="43"/>
        <v>53</v>
      </c>
      <c r="O1093" s="10">
        <v>1</v>
      </c>
      <c r="P1093" s="10">
        <f t="shared" si="44"/>
        <v>1</v>
      </c>
      <c r="Q1093" s="10">
        <f t="shared" si="45"/>
        <v>33</v>
      </c>
      <c r="R1093" s="10">
        <f t="shared" si="46"/>
        <v>0</v>
      </c>
      <c r="S1093" s="10" t="str">
        <f t="shared" si="47"/>
        <v/>
      </c>
      <c r="T1093" s="10">
        <f t="shared" si="48"/>
        <v>0</v>
      </c>
    </row>
    <row r="1094" spans="1:20" ht="20" customHeight="1" x14ac:dyDescent="0.15">
      <c r="A1094" s="9">
        <v>45743</v>
      </c>
      <c r="B1094" s="9" t="s">
        <v>75</v>
      </c>
      <c r="C1094" s="10" t="s">
        <v>68</v>
      </c>
      <c r="D1094" s="10" t="s">
        <v>26</v>
      </c>
      <c r="E1094" s="10">
        <v>0</v>
      </c>
      <c r="F1094" s="10" t="s">
        <v>44</v>
      </c>
      <c r="G1094" s="10" t="s">
        <v>105</v>
      </c>
      <c r="H1094" s="10" t="s">
        <v>116</v>
      </c>
      <c r="I1094" s="10">
        <v>218.5</v>
      </c>
      <c r="J1094" s="11">
        <v>-7.5</v>
      </c>
      <c r="K1094" s="10">
        <v>101</v>
      </c>
      <c r="L1094" s="10">
        <v>92</v>
      </c>
      <c r="M1094" s="10">
        <f t="shared" si="42"/>
        <v>193</v>
      </c>
      <c r="N1094" s="10">
        <f t="shared" si="43"/>
        <v>9</v>
      </c>
      <c r="O1094" s="10">
        <v>1</v>
      </c>
      <c r="P1094" s="10">
        <f t="shared" si="44"/>
        <v>0</v>
      </c>
      <c r="Q1094" s="10" t="str">
        <f t="shared" si="45"/>
        <v/>
      </c>
      <c r="R1094" s="10">
        <f t="shared" si="46"/>
        <v>1</v>
      </c>
      <c r="S1094" s="10">
        <f t="shared" si="47"/>
        <v>25.5</v>
      </c>
      <c r="T1094" s="10">
        <f t="shared" si="48"/>
        <v>0</v>
      </c>
    </row>
    <row r="1095" spans="1:20" ht="20" customHeight="1" x14ac:dyDescent="0.15">
      <c r="A1095" s="9">
        <v>45743</v>
      </c>
      <c r="B1095" s="9" t="s">
        <v>75</v>
      </c>
      <c r="C1095" s="10" t="s">
        <v>67</v>
      </c>
      <c r="D1095" s="10" t="s">
        <v>22</v>
      </c>
      <c r="E1095" s="10">
        <v>0</v>
      </c>
      <c r="F1095" s="10" t="s">
        <v>50</v>
      </c>
      <c r="G1095" s="10" t="s">
        <v>39</v>
      </c>
      <c r="H1095" s="10" t="s">
        <v>125</v>
      </c>
      <c r="I1095" s="10">
        <v>236</v>
      </c>
      <c r="J1095" s="11">
        <v>-12.5</v>
      </c>
      <c r="K1095" s="10">
        <v>116</v>
      </c>
      <c r="L1095" s="10">
        <v>124</v>
      </c>
      <c r="M1095" s="10">
        <f t="shared" si="42"/>
        <v>240</v>
      </c>
      <c r="N1095" s="10">
        <f t="shared" si="43"/>
        <v>-8</v>
      </c>
      <c r="O1095" s="10">
        <v>1</v>
      </c>
      <c r="P1095" s="10">
        <f t="shared" si="44"/>
        <v>1</v>
      </c>
      <c r="Q1095" s="10">
        <f t="shared" si="45"/>
        <v>4</v>
      </c>
      <c r="R1095" s="10">
        <f t="shared" si="46"/>
        <v>0</v>
      </c>
      <c r="S1095" s="10" t="str">
        <f t="shared" si="47"/>
        <v/>
      </c>
      <c r="T1095" s="10">
        <f t="shared" si="48"/>
        <v>0</v>
      </c>
    </row>
    <row r="1096" spans="1:20" ht="20" customHeight="1" x14ac:dyDescent="0.15">
      <c r="A1096" s="9">
        <v>45743</v>
      </c>
      <c r="B1096" s="9" t="s">
        <v>75</v>
      </c>
      <c r="C1096" s="10" t="s">
        <v>25</v>
      </c>
      <c r="D1096" s="10" t="s">
        <v>27</v>
      </c>
      <c r="E1096" s="10">
        <v>0</v>
      </c>
      <c r="F1096" s="10" t="s">
        <v>56</v>
      </c>
      <c r="G1096" s="10" t="s">
        <v>62</v>
      </c>
      <c r="H1096" s="10" t="s">
        <v>12</v>
      </c>
      <c r="I1096" s="10">
        <v>229</v>
      </c>
      <c r="J1096" s="11">
        <v>-1</v>
      </c>
      <c r="K1096" s="10">
        <v>112</v>
      </c>
      <c r="L1096" s="10">
        <v>122</v>
      </c>
      <c r="M1096" s="10">
        <f t="shared" si="42"/>
        <v>234</v>
      </c>
      <c r="N1096" s="10">
        <f t="shared" si="43"/>
        <v>-10</v>
      </c>
      <c r="O1096" s="10">
        <v>1</v>
      </c>
      <c r="P1096" s="10">
        <f t="shared" si="44"/>
        <v>1</v>
      </c>
      <c r="Q1096" s="10">
        <f t="shared" si="45"/>
        <v>5</v>
      </c>
      <c r="R1096" s="10">
        <f t="shared" si="46"/>
        <v>0</v>
      </c>
      <c r="S1096" s="10" t="str">
        <f t="shared" si="47"/>
        <v/>
      </c>
      <c r="T1096" s="10">
        <f t="shared" si="48"/>
        <v>0</v>
      </c>
    </row>
    <row r="1097" spans="1:20" ht="20" customHeight="1" x14ac:dyDescent="0.15">
      <c r="A1097" s="9">
        <v>45743</v>
      </c>
      <c r="B1097" s="9" t="s">
        <v>75</v>
      </c>
      <c r="C1097" s="10" t="s">
        <v>6</v>
      </c>
      <c r="D1097" s="10" t="s">
        <v>28</v>
      </c>
      <c r="E1097" s="10">
        <v>0</v>
      </c>
      <c r="F1097" s="10" t="s">
        <v>87</v>
      </c>
      <c r="G1097" s="10" t="s">
        <v>80</v>
      </c>
      <c r="H1097" s="10" t="s">
        <v>84</v>
      </c>
      <c r="I1097" s="10">
        <v>238.5</v>
      </c>
      <c r="J1097" s="11">
        <v>3.5</v>
      </c>
      <c r="K1097" s="10">
        <v>117</v>
      </c>
      <c r="L1097" s="10">
        <v>119</v>
      </c>
      <c r="M1097" s="10">
        <f t="shared" si="42"/>
        <v>236</v>
      </c>
      <c r="N1097" s="10">
        <f t="shared" si="43"/>
        <v>-2</v>
      </c>
      <c r="O1097" s="10">
        <v>1</v>
      </c>
      <c r="P1097" s="10">
        <f t="shared" si="44"/>
        <v>0</v>
      </c>
      <c r="Q1097" s="10" t="str">
        <f t="shared" si="45"/>
        <v/>
      </c>
      <c r="R1097" s="10">
        <f t="shared" si="46"/>
        <v>1</v>
      </c>
      <c r="S1097" s="10">
        <f t="shared" si="47"/>
        <v>2.5</v>
      </c>
      <c r="T1097" s="10">
        <f t="shared" si="48"/>
        <v>0</v>
      </c>
    </row>
    <row r="1098" spans="1:20" ht="20" customHeight="1" x14ac:dyDescent="0.15">
      <c r="A1098" s="9">
        <v>45743</v>
      </c>
      <c r="B1098" s="9" t="s">
        <v>75</v>
      </c>
      <c r="C1098" s="10" t="s">
        <v>31</v>
      </c>
      <c r="D1098" s="10" t="s">
        <v>69</v>
      </c>
      <c r="E1098" s="10">
        <v>0</v>
      </c>
      <c r="F1098" s="10" t="s">
        <v>78</v>
      </c>
      <c r="G1098" s="10" t="s">
        <v>93</v>
      </c>
      <c r="H1098" s="10" t="s">
        <v>107</v>
      </c>
      <c r="I1098" s="10">
        <v>242</v>
      </c>
      <c r="J1098" s="11">
        <v>-10</v>
      </c>
      <c r="K1098" s="10">
        <v>104</v>
      </c>
      <c r="L1098" s="10">
        <v>125</v>
      </c>
      <c r="M1098" s="10">
        <f t="shared" si="42"/>
        <v>229</v>
      </c>
      <c r="N1098" s="10">
        <f t="shared" si="43"/>
        <v>-21</v>
      </c>
      <c r="O1098" s="10">
        <v>1</v>
      </c>
      <c r="P1098" s="10">
        <f t="shared" si="44"/>
        <v>0</v>
      </c>
      <c r="Q1098" s="10" t="str">
        <f t="shared" si="45"/>
        <v/>
      </c>
      <c r="R1098" s="10">
        <f t="shared" si="46"/>
        <v>1</v>
      </c>
      <c r="S1098" s="10">
        <f t="shared" si="47"/>
        <v>13</v>
      </c>
      <c r="T1098" s="10">
        <f t="shared" si="48"/>
        <v>0</v>
      </c>
    </row>
    <row r="1099" spans="1:20" ht="20" customHeight="1" x14ac:dyDescent="0.15">
      <c r="A1099" s="9">
        <v>45743</v>
      </c>
      <c r="B1099" s="9" t="s">
        <v>75</v>
      </c>
      <c r="C1099" s="10" t="s">
        <v>30</v>
      </c>
      <c r="D1099" s="10" t="s">
        <v>32</v>
      </c>
      <c r="E1099" s="10">
        <v>0</v>
      </c>
      <c r="F1099" s="10" t="s">
        <v>104</v>
      </c>
      <c r="G1099" s="10" t="s">
        <v>48</v>
      </c>
      <c r="H1099" s="10" t="s">
        <v>120</v>
      </c>
      <c r="I1099" s="10">
        <v>228</v>
      </c>
      <c r="J1099" s="11">
        <v>11.5</v>
      </c>
      <c r="K1099" s="10">
        <v>121</v>
      </c>
      <c r="L1099" s="10">
        <v>110</v>
      </c>
      <c r="M1099" s="10">
        <f t="shared" si="42"/>
        <v>231</v>
      </c>
      <c r="N1099" s="10">
        <f t="shared" si="43"/>
        <v>11</v>
      </c>
      <c r="O1099" s="10">
        <v>1</v>
      </c>
      <c r="P1099" s="10">
        <f t="shared" si="44"/>
        <v>1</v>
      </c>
      <c r="Q1099" s="10">
        <f t="shared" si="45"/>
        <v>3</v>
      </c>
      <c r="R1099" s="10">
        <f t="shared" si="46"/>
        <v>0</v>
      </c>
      <c r="S1099" s="10" t="str">
        <f t="shared" si="47"/>
        <v/>
      </c>
      <c r="T1099" s="10">
        <f t="shared" si="48"/>
        <v>0</v>
      </c>
    </row>
    <row r="1100" spans="1:20" ht="20" customHeight="1" x14ac:dyDescent="0.15">
      <c r="A1100" s="9">
        <v>45743</v>
      </c>
      <c r="B1100" s="9" t="s">
        <v>75</v>
      </c>
      <c r="C1100" s="10" t="s">
        <v>33</v>
      </c>
      <c r="D1100" s="10" t="s">
        <v>71</v>
      </c>
      <c r="E1100" s="10">
        <v>0</v>
      </c>
      <c r="F1100" s="10" t="s">
        <v>47</v>
      </c>
      <c r="G1100" s="10" t="s">
        <v>81</v>
      </c>
      <c r="H1100" s="10" t="s">
        <v>52</v>
      </c>
      <c r="I1100" s="10">
        <v>226.5</v>
      </c>
      <c r="J1100" s="11">
        <v>-5.5</v>
      </c>
      <c r="K1100" s="10">
        <v>107</v>
      </c>
      <c r="L1100" s="10">
        <v>128</v>
      </c>
      <c r="M1100" s="10">
        <f t="shared" si="42"/>
        <v>235</v>
      </c>
      <c r="N1100" s="10">
        <f t="shared" si="43"/>
        <v>-21</v>
      </c>
      <c r="O1100" s="10">
        <v>1</v>
      </c>
      <c r="P1100" s="10">
        <f t="shared" si="44"/>
        <v>1</v>
      </c>
      <c r="Q1100" s="10">
        <f t="shared" si="45"/>
        <v>8.5</v>
      </c>
      <c r="R1100" s="10">
        <f t="shared" si="46"/>
        <v>0</v>
      </c>
      <c r="S1100" s="10" t="str">
        <f t="shared" si="47"/>
        <v/>
      </c>
      <c r="T1100" s="10">
        <f t="shared" si="48"/>
        <v>0</v>
      </c>
    </row>
    <row r="1101" spans="1:20" ht="20" customHeight="1" x14ac:dyDescent="0.15">
      <c r="A1101" s="29">
        <v>45744</v>
      </c>
      <c r="B1101" s="29" t="s">
        <v>76</v>
      </c>
      <c r="C1101" s="30" t="s">
        <v>22</v>
      </c>
      <c r="D1101" s="30" t="s">
        <v>19</v>
      </c>
      <c r="E1101" s="30">
        <v>0</v>
      </c>
      <c r="F1101" s="30" t="s">
        <v>79</v>
      </c>
      <c r="G1101" s="30" t="s">
        <v>14</v>
      </c>
      <c r="H1101" s="30" t="s">
        <v>54</v>
      </c>
      <c r="I1101" s="30">
        <v>231.5</v>
      </c>
      <c r="J1101" s="31">
        <v>9.5</v>
      </c>
      <c r="K1101" s="30">
        <v>122</v>
      </c>
      <c r="L1101" s="30">
        <v>133</v>
      </c>
      <c r="M1101" s="30">
        <f t="shared" si="42"/>
        <v>255</v>
      </c>
      <c r="N1101" s="30">
        <f t="shared" si="43"/>
        <v>-11</v>
      </c>
      <c r="O1101" s="30">
        <v>1</v>
      </c>
      <c r="P1101" s="30">
        <f t="shared" si="44"/>
        <v>1</v>
      </c>
      <c r="Q1101" s="30">
        <f t="shared" si="45"/>
        <v>23.5</v>
      </c>
      <c r="R1101" s="30">
        <f t="shared" si="46"/>
        <v>0</v>
      </c>
      <c r="S1101" s="30" t="str">
        <f t="shared" si="47"/>
        <v/>
      </c>
      <c r="T1101" s="30">
        <f t="shared" si="48"/>
        <v>0</v>
      </c>
    </row>
    <row r="1102" spans="1:20" ht="20" customHeight="1" x14ac:dyDescent="0.15">
      <c r="A1102" s="29">
        <v>45744</v>
      </c>
      <c r="B1102" s="29" t="s">
        <v>76</v>
      </c>
      <c r="C1102" s="30" t="s">
        <v>35</v>
      </c>
      <c r="D1102" s="30" t="s">
        <v>24</v>
      </c>
      <c r="E1102" s="30">
        <v>0</v>
      </c>
      <c r="F1102" s="30" t="s">
        <v>77</v>
      </c>
      <c r="G1102" s="30" t="s">
        <v>39</v>
      </c>
      <c r="H1102" s="30" t="s">
        <v>115</v>
      </c>
      <c r="I1102" s="30">
        <v>217</v>
      </c>
      <c r="J1102" s="31">
        <v>11</v>
      </c>
      <c r="K1102" s="30">
        <v>132</v>
      </c>
      <c r="L1102" s="30">
        <v>100</v>
      </c>
      <c r="M1102" s="30">
        <f t="shared" si="42"/>
        <v>232</v>
      </c>
      <c r="N1102" s="30">
        <f t="shared" si="43"/>
        <v>32</v>
      </c>
      <c r="O1102" s="30">
        <v>1</v>
      </c>
      <c r="P1102" s="30">
        <f t="shared" si="44"/>
        <v>1</v>
      </c>
      <c r="Q1102" s="30">
        <f t="shared" si="45"/>
        <v>15</v>
      </c>
      <c r="R1102" s="30">
        <f t="shared" si="46"/>
        <v>0</v>
      </c>
      <c r="S1102" s="30" t="str">
        <f t="shared" si="47"/>
        <v/>
      </c>
      <c r="T1102" s="30">
        <f t="shared" si="48"/>
        <v>0</v>
      </c>
    </row>
    <row r="1103" spans="1:20" ht="20" customHeight="1" x14ac:dyDescent="0.15">
      <c r="A1103" s="29">
        <v>45744</v>
      </c>
      <c r="B1103" s="29" t="s">
        <v>76</v>
      </c>
      <c r="C1103" s="30" t="s">
        <v>29</v>
      </c>
      <c r="D1103" s="30" t="s">
        <v>23</v>
      </c>
      <c r="E1103" s="30">
        <v>0</v>
      </c>
      <c r="F1103" s="30" t="s">
        <v>41</v>
      </c>
      <c r="G1103" s="30" t="s">
        <v>83</v>
      </c>
      <c r="H1103" s="30" t="s">
        <v>46</v>
      </c>
      <c r="I1103" s="30">
        <v>222.5</v>
      </c>
      <c r="J1103" s="31">
        <v>-7.5</v>
      </c>
      <c r="K1103" s="30">
        <v>97</v>
      </c>
      <c r="L1103" s="30">
        <v>108</v>
      </c>
      <c r="M1103" s="30">
        <f t="shared" si="42"/>
        <v>205</v>
      </c>
      <c r="N1103" s="30">
        <f t="shared" si="43"/>
        <v>-11</v>
      </c>
      <c r="O1103" s="30">
        <v>1</v>
      </c>
      <c r="P1103" s="30">
        <f t="shared" si="44"/>
        <v>0</v>
      </c>
      <c r="Q1103" s="30" t="str">
        <f t="shared" si="45"/>
        <v/>
      </c>
      <c r="R1103" s="30">
        <f t="shared" si="46"/>
        <v>1</v>
      </c>
      <c r="S1103" s="30">
        <f t="shared" si="47"/>
        <v>17.5</v>
      </c>
      <c r="T1103" s="30">
        <f t="shared" si="48"/>
        <v>0</v>
      </c>
    </row>
    <row r="1104" spans="1:20" ht="20" customHeight="1" x14ac:dyDescent="0.15">
      <c r="A1104" s="29">
        <v>45744</v>
      </c>
      <c r="B1104" s="29" t="s">
        <v>76</v>
      </c>
      <c r="C1104" s="30" t="s">
        <v>37</v>
      </c>
      <c r="D1104" s="30" t="s">
        <v>36</v>
      </c>
      <c r="E1104" s="30">
        <v>0</v>
      </c>
      <c r="F1104" s="30" t="s">
        <v>89</v>
      </c>
      <c r="G1104" s="30" t="s">
        <v>43</v>
      </c>
      <c r="H1104" s="30" t="s">
        <v>65</v>
      </c>
      <c r="I1104" s="30">
        <v>226.5</v>
      </c>
      <c r="J1104" s="31">
        <v>11.5</v>
      </c>
      <c r="K1104" s="30">
        <v>111</v>
      </c>
      <c r="L1104" s="30">
        <v>95</v>
      </c>
      <c r="M1104" s="30">
        <f t="shared" si="42"/>
        <v>206</v>
      </c>
      <c r="N1104" s="30">
        <f t="shared" si="43"/>
        <v>16</v>
      </c>
      <c r="O1104" s="30">
        <v>1</v>
      </c>
      <c r="P1104" s="30">
        <f t="shared" si="44"/>
        <v>0</v>
      </c>
      <c r="Q1104" s="30" t="str">
        <f t="shared" si="45"/>
        <v/>
      </c>
      <c r="R1104" s="30">
        <f t="shared" si="46"/>
        <v>1</v>
      </c>
      <c r="S1104" s="30">
        <f t="shared" si="47"/>
        <v>20.5</v>
      </c>
      <c r="T1104" s="30">
        <f t="shared" si="48"/>
        <v>0</v>
      </c>
    </row>
    <row r="1105" spans="1:20" ht="20" customHeight="1" x14ac:dyDescent="0.15">
      <c r="A1105" s="29">
        <v>45744</v>
      </c>
      <c r="B1105" s="29" t="s">
        <v>76</v>
      </c>
      <c r="C1105" s="30" t="s">
        <v>34</v>
      </c>
      <c r="D1105" s="30" t="s">
        <v>9</v>
      </c>
      <c r="E1105" s="30">
        <v>0</v>
      </c>
      <c r="F1105" s="30" t="s">
        <v>63</v>
      </c>
      <c r="G1105" s="30" t="s">
        <v>45</v>
      </c>
      <c r="H1105" s="30" t="s">
        <v>98</v>
      </c>
      <c r="I1105" s="30">
        <v>224.5</v>
      </c>
      <c r="J1105" s="31">
        <v>-8</v>
      </c>
      <c r="K1105" s="30">
        <v>109</v>
      </c>
      <c r="L1105" s="30">
        <v>124</v>
      </c>
      <c r="M1105" s="30">
        <f t="shared" si="42"/>
        <v>233</v>
      </c>
      <c r="N1105" s="30">
        <f t="shared" si="43"/>
        <v>-15</v>
      </c>
      <c r="O1105" s="30">
        <v>1</v>
      </c>
      <c r="P1105" s="30">
        <f t="shared" si="44"/>
        <v>1</v>
      </c>
      <c r="Q1105" s="30">
        <f t="shared" si="45"/>
        <v>8.5</v>
      </c>
      <c r="R1105" s="30">
        <f t="shared" si="46"/>
        <v>0</v>
      </c>
      <c r="S1105" s="30" t="str">
        <f t="shared" si="47"/>
        <v/>
      </c>
      <c r="T1105" s="30">
        <f t="shared" si="48"/>
        <v>0</v>
      </c>
    </row>
    <row r="1106" spans="1:20" ht="20" customHeight="1" x14ac:dyDescent="0.15">
      <c r="A1106" s="29">
        <v>45744</v>
      </c>
      <c r="B1106" s="29" t="s">
        <v>76</v>
      </c>
      <c r="C1106" s="30" t="s">
        <v>8</v>
      </c>
      <c r="D1106" s="30" t="s">
        <v>20</v>
      </c>
      <c r="E1106" s="30">
        <v>0</v>
      </c>
      <c r="F1106" s="30" t="s">
        <v>11</v>
      </c>
      <c r="G1106" s="30" t="s">
        <v>53</v>
      </c>
      <c r="H1106" s="30" t="s">
        <v>49</v>
      </c>
      <c r="I1106" s="30">
        <v>221</v>
      </c>
      <c r="J1106" s="31">
        <v>1</v>
      </c>
      <c r="K1106" s="30">
        <v>116</v>
      </c>
      <c r="L1106" s="30">
        <v>107</v>
      </c>
      <c r="M1106" s="30">
        <f t="shared" si="42"/>
        <v>223</v>
      </c>
      <c r="N1106" s="30">
        <f t="shared" si="43"/>
        <v>9</v>
      </c>
      <c r="O1106" s="30">
        <v>1</v>
      </c>
      <c r="P1106" s="30">
        <f t="shared" si="44"/>
        <v>1</v>
      </c>
      <c r="Q1106" s="30">
        <f t="shared" si="45"/>
        <v>2</v>
      </c>
      <c r="R1106" s="30">
        <f t="shared" si="46"/>
        <v>0</v>
      </c>
      <c r="S1106" s="30" t="str">
        <f t="shared" si="47"/>
        <v/>
      </c>
      <c r="T1106" s="30">
        <f t="shared" si="48"/>
        <v>0</v>
      </c>
    </row>
    <row r="1107" spans="1:20" ht="20" customHeight="1" x14ac:dyDescent="0.15">
      <c r="A1107" s="29">
        <v>45744</v>
      </c>
      <c r="B1107" s="29" t="s">
        <v>76</v>
      </c>
      <c r="C1107" s="30" t="s">
        <v>32</v>
      </c>
      <c r="D1107" s="30" t="s">
        <v>70</v>
      </c>
      <c r="E1107" s="30">
        <v>0</v>
      </c>
      <c r="F1107" s="30" t="s">
        <v>58</v>
      </c>
      <c r="G1107" s="30" t="s">
        <v>42</v>
      </c>
      <c r="H1107" s="30" t="s">
        <v>110</v>
      </c>
      <c r="I1107" s="30">
        <v>237.5</v>
      </c>
      <c r="J1107" s="31">
        <v>-16.5</v>
      </c>
      <c r="K1107" s="30">
        <v>93</v>
      </c>
      <c r="L1107" s="30">
        <v>129</v>
      </c>
      <c r="M1107" s="30">
        <f t="shared" si="42"/>
        <v>222</v>
      </c>
      <c r="N1107" s="30">
        <f t="shared" si="43"/>
        <v>-36</v>
      </c>
      <c r="O1107" s="30">
        <v>1</v>
      </c>
      <c r="P1107" s="30">
        <f t="shared" si="44"/>
        <v>0</v>
      </c>
      <c r="Q1107" s="30" t="str">
        <f t="shared" si="45"/>
        <v/>
      </c>
      <c r="R1107" s="30">
        <f t="shared" si="46"/>
        <v>1</v>
      </c>
      <c r="S1107" s="30">
        <f t="shared" si="47"/>
        <v>15.5</v>
      </c>
      <c r="T1107" s="30">
        <f t="shared" si="48"/>
        <v>0</v>
      </c>
    </row>
    <row r="1108" spans="1:20" ht="20" customHeight="1" x14ac:dyDescent="0.15">
      <c r="A1108" s="9">
        <v>45745</v>
      </c>
      <c r="B1108" s="9" t="s">
        <v>99</v>
      </c>
      <c r="C1108" s="10" t="s">
        <v>71</v>
      </c>
      <c r="D1108" s="10" t="s">
        <v>26</v>
      </c>
      <c r="E1108" s="10">
        <v>0</v>
      </c>
      <c r="F1108" s="10" t="s">
        <v>38</v>
      </c>
      <c r="G1108" s="10" t="s">
        <v>80</v>
      </c>
      <c r="H1108" s="10" t="s">
        <v>12</v>
      </c>
      <c r="I1108" s="10">
        <v>217.5</v>
      </c>
      <c r="J1108" s="11">
        <v>1.5</v>
      </c>
      <c r="K1108" s="10">
        <v>91</v>
      </c>
      <c r="L1108" s="10">
        <v>121</v>
      </c>
      <c r="M1108" s="10">
        <f t="shared" si="42"/>
        <v>212</v>
      </c>
      <c r="N1108" s="10">
        <f t="shared" si="43"/>
        <v>-30</v>
      </c>
      <c r="O1108" s="10">
        <v>1</v>
      </c>
      <c r="P1108" s="10">
        <f t="shared" si="44"/>
        <v>0</v>
      </c>
      <c r="Q1108" s="10" t="str">
        <f t="shared" si="45"/>
        <v/>
      </c>
      <c r="R1108" s="10">
        <f t="shared" si="46"/>
        <v>1</v>
      </c>
      <c r="S1108" s="10">
        <f t="shared" si="47"/>
        <v>5.5</v>
      </c>
      <c r="T1108" s="10">
        <f t="shared" si="48"/>
        <v>0</v>
      </c>
    </row>
    <row r="1109" spans="1:20" ht="20" customHeight="1" x14ac:dyDescent="0.15">
      <c r="A1109" s="9">
        <v>45745</v>
      </c>
      <c r="B1109" s="9" t="s">
        <v>99</v>
      </c>
      <c r="C1109" s="10" t="s">
        <v>24</v>
      </c>
      <c r="D1109" s="10" t="s">
        <v>66</v>
      </c>
      <c r="E1109" s="10">
        <v>0</v>
      </c>
      <c r="F1109" s="10" t="s">
        <v>93</v>
      </c>
      <c r="G1109" s="10" t="s">
        <v>108</v>
      </c>
      <c r="H1109" s="10" t="s">
        <v>103</v>
      </c>
      <c r="I1109" s="10">
        <v>218.5</v>
      </c>
      <c r="J1109" s="11">
        <v>1.5</v>
      </c>
      <c r="K1109" s="10">
        <v>115</v>
      </c>
      <c r="L1109" s="10">
        <v>112</v>
      </c>
      <c r="M1109" s="10">
        <f t="shared" si="42"/>
        <v>227</v>
      </c>
      <c r="N1109" s="10">
        <f t="shared" si="43"/>
        <v>3</v>
      </c>
      <c r="O1109" s="10">
        <v>1</v>
      </c>
      <c r="P1109" s="10">
        <f t="shared" si="44"/>
        <v>1</v>
      </c>
      <c r="Q1109" s="10">
        <f t="shared" si="45"/>
        <v>8.5</v>
      </c>
      <c r="R1109" s="10">
        <f t="shared" si="46"/>
        <v>0</v>
      </c>
      <c r="S1109" s="10" t="str">
        <f t="shared" si="47"/>
        <v/>
      </c>
      <c r="T1109" s="10">
        <f t="shared" si="48"/>
        <v>0</v>
      </c>
    </row>
    <row r="1110" spans="1:20" ht="20" customHeight="1" x14ac:dyDescent="0.15">
      <c r="A1110" s="9">
        <v>45745</v>
      </c>
      <c r="B1110" s="9" t="s">
        <v>99</v>
      </c>
      <c r="C1110" s="10" t="s">
        <v>27</v>
      </c>
      <c r="D1110" s="10" t="s">
        <v>21</v>
      </c>
      <c r="E1110" s="10">
        <v>0</v>
      </c>
      <c r="F1110" s="10" t="s">
        <v>50</v>
      </c>
      <c r="G1110" s="10" t="s">
        <v>15</v>
      </c>
      <c r="H1110" s="10" t="s">
        <v>119</v>
      </c>
      <c r="I1110" s="10">
        <v>219.5</v>
      </c>
      <c r="J1110" s="11">
        <v>7.5</v>
      </c>
      <c r="K1110" s="10">
        <v>118</v>
      </c>
      <c r="L1110" s="10">
        <v>95</v>
      </c>
      <c r="M1110" s="10">
        <f t="shared" si="42"/>
        <v>213</v>
      </c>
      <c r="N1110" s="10">
        <f t="shared" si="43"/>
        <v>23</v>
      </c>
      <c r="O1110" s="10">
        <v>1</v>
      </c>
      <c r="P1110" s="10">
        <f t="shared" si="44"/>
        <v>0</v>
      </c>
      <c r="Q1110" s="10" t="str">
        <f t="shared" si="45"/>
        <v/>
      </c>
      <c r="R1110" s="10">
        <f t="shared" si="46"/>
        <v>1</v>
      </c>
      <c r="S1110" s="10">
        <f t="shared" si="47"/>
        <v>6.5</v>
      </c>
      <c r="T1110" s="10">
        <f t="shared" si="48"/>
        <v>0</v>
      </c>
    </row>
    <row r="1111" spans="1:20" ht="20" customHeight="1" x14ac:dyDescent="0.15">
      <c r="A1111" s="9">
        <v>45745</v>
      </c>
      <c r="B1111" s="9" t="s">
        <v>99</v>
      </c>
      <c r="C1111" s="10" t="s">
        <v>7</v>
      </c>
      <c r="D1111" s="10" t="s">
        <v>67</v>
      </c>
      <c r="E1111" s="10">
        <v>0</v>
      </c>
      <c r="F1111" s="10" t="s">
        <v>10</v>
      </c>
      <c r="G1111" s="10" t="s">
        <v>43</v>
      </c>
      <c r="H1111" s="10" t="s">
        <v>94</v>
      </c>
      <c r="I1111" s="10">
        <v>225.5</v>
      </c>
      <c r="J1111" s="11">
        <v>11.5</v>
      </c>
      <c r="K1111" s="10">
        <v>121</v>
      </c>
      <c r="L1111" s="10">
        <v>111</v>
      </c>
      <c r="M1111" s="10">
        <f t="shared" si="42"/>
        <v>232</v>
      </c>
      <c r="N1111" s="10">
        <f t="shared" si="43"/>
        <v>10</v>
      </c>
      <c r="O1111" s="10">
        <v>1</v>
      </c>
      <c r="P1111" s="10">
        <f t="shared" si="44"/>
        <v>1</v>
      </c>
      <c r="Q1111" s="10">
        <f t="shared" si="45"/>
        <v>6.5</v>
      </c>
      <c r="R1111" s="10">
        <f t="shared" si="46"/>
        <v>0</v>
      </c>
      <c r="S1111" s="10" t="str">
        <f t="shared" si="47"/>
        <v/>
      </c>
      <c r="T1111" s="10">
        <f t="shared" si="48"/>
        <v>0</v>
      </c>
    </row>
    <row r="1112" spans="1:20" ht="20" customHeight="1" x14ac:dyDescent="0.15">
      <c r="A1112" s="9">
        <v>45745</v>
      </c>
      <c r="B1112" s="9" t="s">
        <v>99</v>
      </c>
      <c r="C1112" s="10" t="s">
        <v>6</v>
      </c>
      <c r="D1112" s="10" t="s">
        <v>31</v>
      </c>
      <c r="E1112" s="10">
        <v>0</v>
      </c>
      <c r="F1112" s="10" t="s">
        <v>55</v>
      </c>
      <c r="G1112" s="10" t="s">
        <v>91</v>
      </c>
      <c r="H1112" s="10" t="s">
        <v>96</v>
      </c>
      <c r="I1112" s="10">
        <v>232.5</v>
      </c>
      <c r="J1112" s="11">
        <v>2.5</v>
      </c>
      <c r="K1112" s="10">
        <v>134</v>
      </c>
      <c r="L1112" s="10">
        <v>127</v>
      </c>
      <c r="M1112" s="10">
        <f t="shared" si="42"/>
        <v>261</v>
      </c>
      <c r="N1112" s="10">
        <f t="shared" si="43"/>
        <v>7</v>
      </c>
      <c r="O1112" s="10">
        <v>1</v>
      </c>
      <c r="P1112" s="10">
        <f t="shared" si="44"/>
        <v>1</v>
      </c>
      <c r="Q1112" s="10">
        <f t="shared" si="45"/>
        <v>28.5</v>
      </c>
      <c r="R1112" s="10">
        <f t="shared" si="46"/>
        <v>0</v>
      </c>
      <c r="S1112" s="10" t="str">
        <f t="shared" si="47"/>
        <v/>
      </c>
      <c r="T1112" s="10">
        <f t="shared" si="48"/>
        <v>0</v>
      </c>
    </row>
    <row r="1113" spans="1:20" ht="20" customHeight="1" x14ac:dyDescent="0.15">
      <c r="A1113" s="9">
        <v>45745</v>
      </c>
      <c r="B1113" s="9" t="s">
        <v>99</v>
      </c>
      <c r="C1113" s="10" t="s">
        <v>68</v>
      </c>
      <c r="D1113" s="10" t="s">
        <v>28</v>
      </c>
      <c r="E1113" s="10">
        <v>0</v>
      </c>
      <c r="F1113" s="10" t="s">
        <v>86</v>
      </c>
      <c r="G1113" s="10" t="s">
        <v>14</v>
      </c>
      <c r="H1113" s="10" t="s">
        <v>121</v>
      </c>
      <c r="I1113" s="10">
        <v>239.5</v>
      </c>
      <c r="J1113" s="11">
        <v>-2</v>
      </c>
      <c r="K1113" s="10">
        <v>120</v>
      </c>
      <c r="L1113" s="10">
        <v>119</v>
      </c>
      <c r="M1113" s="10">
        <f t="shared" si="42"/>
        <v>239</v>
      </c>
      <c r="N1113" s="10">
        <f t="shared" si="43"/>
        <v>1</v>
      </c>
      <c r="O1113" s="10">
        <v>1</v>
      </c>
      <c r="P1113" s="10">
        <f t="shared" si="44"/>
        <v>0</v>
      </c>
      <c r="Q1113" s="10" t="str">
        <f t="shared" si="45"/>
        <v/>
      </c>
      <c r="R1113" s="10">
        <f t="shared" si="46"/>
        <v>1</v>
      </c>
      <c r="S1113" s="10">
        <f t="shared" si="47"/>
        <v>0.5</v>
      </c>
      <c r="T1113" s="10">
        <f t="shared" si="48"/>
        <v>0</v>
      </c>
    </row>
    <row r="1114" spans="1:20" ht="20" customHeight="1" x14ac:dyDescent="0.15">
      <c r="A1114" s="9">
        <v>45745</v>
      </c>
      <c r="B1114" s="9" t="s">
        <v>99</v>
      </c>
      <c r="C1114" s="10" t="s">
        <v>18</v>
      </c>
      <c r="D1114" s="10" t="s">
        <v>69</v>
      </c>
      <c r="E1114" s="10">
        <v>0</v>
      </c>
      <c r="F1114" s="10" t="s">
        <v>88</v>
      </c>
      <c r="G1114" s="10" t="s">
        <v>104</v>
      </c>
      <c r="H1114" s="10" t="s">
        <v>12</v>
      </c>
      <c r="I1114" s="10">
        <v>238.5</v>
      </c>
      <c r="J1114" s="11">
        <v>-8</v>
      </c>
      <c r="K1114" s="10">
        <v>111</v>
      </c>
      <c r="L1114" s="10">
        <v>132</v>
      </c>
      <c r="M1114" s="10">
        <f t="shared" si="42"/>
        <v>243</v>
      </c>
      <c r="N1114" s="10">
        <f t="shared" si="43"/>
        <v>-21</v>
      </c>
      <c r="O1114" s="10">
        <v>1</v>
      </c>
      <c r="P1114" s="10">
        <f t="shared" si="44"/>
        <v>1</v>
      </c>
      <c r="Q1114" s="10">
        <f t="shared" si="45"/>
        <v>4.5</v>
      </c>
      <c r="R1114" s="10">
        <f t="shared" si="46"/>
        <v>0</v>
      </c>
      <c r="S1114" s="10" t="str">
        <f t="shared" si="47"/>
        <v/>
      </c>
      <c r="T1114" s="10">
        <f t="shared" si="48"/>
        <v>0</v>
      </c>
    </row>
    <row r="1115" spans="1:20" ht="20" customHeight="1" x14ac:dyDescent="0.15">
      <c r="A1115" s="29">
        <v>45746</v>
      </c>
      <c r="B1115" s="29" t="s">
        <v>112</v>
      </c>
      <c r="C1115" s="30" t="s">
        <v>35</v>
      </c>
      <c r="D1115" s="30" t="s">
        <v>22</v>
      </c>
      <c r="E1115" s="30">
        <v>0</v>
      </c>
      <c r="F1115" s="30" t="s">
        <v>44</v>
      </c>
      <c r="G1115" s="30" t="s">
        <v>53</v>
      </c>
      <c r="H1115" s="30" t="s">
        <v>102</v>
      </c>
      <c r="I1115" s="30">
        <v>231.5</v>
      </c>
      <c r="J1115" s="31">
        <v>-6</v>
      </c>
      <c r="K1115" s="30">
        <v>122</v>
      </c>
      <c r="L1115" s="30">
        <v>127</v>
      </c>
      <c r="M1115" s="30">
        <f t="shared" si="42"/>
        <v>249</v>
      </c>
      <c r="N1115" s="30">
        <f t="shared" si="43"/>
        <v>-5</v>
      </c>
      <c r="O1115" s="30">
        <v>1</v>
      </c>
      <c r="P1115" s="30">
        <f t="shared" si="44"/>
        <v>1</v>
      </c>
      <c r="Q1115" s="30">
        <f t="shared" si="45"/>
        <v>17.5</v>
      </c>
      <c r="R1115" s="30">
        <f t="shared" si="46"/>
        <v>0</v>
      </c>
      <c r="S1115" s="30" t="str">
        <f t="shared" si="47"/>
        <v/>
      </c>
      <c r="T1115" s="30">
        <f t="shared" si="48"/>
        <v>0</v>
      </c>
    </row>
    <row r="1116" spans="1:20" ht="20" customHeight="1" x14ac:dyDescent="0.15">
      <c r="A1116" s="29">
        <v>45746</v>
      </c>
      <c r="B1116" s="29" t="s">
        <v>112</v>
      </c>
      <c r="C1116" s="30" t="s">
        <v>33</v>
      </c>
      <c r="D1116" s="30" t="s">
        <v>8</v>
      </c>
      <c r="E1116" s="30">
        <v>0</v>
      </c>
      <c r="F1116" s="30" t="s">
        <v>63</v>
      </c>
      <c r="G1116" s="30" t="s">
        <v>15</v>
      </c>
      <c r="H1116" s="30" t="s">
        <v>107</v>
      </c>
      <c r="I1116" s="30">
        <v>222.5</v>
      </c>
      <c r="J1116" s="31">
        <v>-8.5</v>
      </c>
      <c r="K1116" s="30">
        <v>93</v>
      </c>
      <c r="L1116" s="30">
        <v>110</v>
      </c>
      <c r="M1116" s="30">
        <f t="shared" si="42"/>
        <v>203</v>
      </c>
      <c r="N1116" s="30">
        <f t="shared" si="43"/>
        <v>-17</v>
      </c>
      <c r="O1116" s="30">
        <v>1</v>
      </c>
      <c r="P1116" s="30">
        <f t="shared" si="44"/>
        <v>0</v>
      </c>
      <c r="Q1116" s="30" t="str">
        <f t="shared" si="45"/>
        <v/>
      </c>
      <c r="R1116" s="30">
        <f t="shared" si="46"/>
        <v>1</v>
      </c>
      <c r="S1116" s="30">
        <f t="shared" si="47"/>
        <v>19.5</v>
      </c>
      <c r="T1116" s="30">
        <f t="shared" si="48"/>
        <v>0</v>
      </c>
    </row>
    <row r="1117" spans="1:20" ht="20" customHeight="1" x14ac:dyDescent="0.15">
      <c r="A1117" s="29">
        <v>45746</v>
      </c>
      <c r="B1117" s="29" t="s">
        <v>112</v>
      </c>
      <c r="C1117" s="30" t="s">
        <v>25</v>
      </c>
      <c r="D1117" s="30" t="s">
        <v>20</v>
      </c>
      <c r="E1117" s="30">
        <v>0</v>
      </c>
      <c r="F1117" s="30" t="s">
        <v>87</v>
      </c>
      <c r="G1117" s="30" t="s">
        <v>105</v>
      </c>
      <c r="H1117" s="30" t="s">
        <v>46</v>
      </c>
      <c r="I1117" s="30">
        <v>236</v>
      </c>
      <c r="J1117" s="31">
        <v>-3</v>
      </c>
      <c r="K1117" s="30">
        <v>145</v>
      </c>
      <c r="L1117" s="30">
        <v>124</v>
      </c>
      <c r="M1117" s="30">
        <f t="shared" si="42"/>
        <v>269</v>
      </c>
      <c r="N1117" s="30">
        <f t="shared" si="43"/>
        <v>21</v>
      </c>
      <c r="O1117" s="30">
        <v>1</v>
      </c>
      <c r="P1117" s="30">
        <f t="shared" si="44"/>
        <v>1</v>
      </c>
      <c r="Q1117" s="30">
        <f t="shared" si="45"/>
        <v>33</v>
      </c>
      <c r="R1117" s="30">
        <f t="shared" si="46"/>
        <v>0</v>
      </c>
      <c r="S1117" s="30" t="str">
        <f t="shared" si="47"/>
        <v/>
      </c>
      <c r="T1117" s="30">
        <f t="shared" si="48"/>
        <v>0</v>
      </c>
    </row>
    <row r="1118" spans="1:20" ht="20" customHeight="1" x14ac:dyDescent="0.15">
      <c r="A1118" s="29">
        <v>45746</v>
      </c>
      <c r="B1118" s="29" t="s">
        <v>112</v>
      </c>
      <c r="C1118" s="30" t="s">
        <v>37</v>
      </c>
      <c r="D1118" s="30" t="s">
        <v>67</v>
      </c>
      <c r="E1118" s="30">
        <v>0</v>
      </c>
      <c r="F1118" s="30" t="s">
        <v>58</v>
      </c>
      <c r="G1118" s="30" t="s">
        <v>42</v>
      </c>
      <c r="H1118" s="30" t="s">
        <v>84</v>
      </c>
      <c r="I1118" s="30">
        <v>229.5</v>
      </c>
      <c r="J1118" s="31">
        <v>12</v>
      </c>
      <c r="K1118" s="30">
        <v>148</v>
      </c>
      <c r="L1118" s="30">
        <v>106</v>
      </c>
      <c r="M1118" s="30">
        <f t="shared" si="42"/>
        <v>254</v>
      </c>
      <c r="N1118" s="30">
        <f t="shared" si="43"/>
        <v>42</v>
      </c>
      <c r="O1118" s="30">
        <v>1</v>
      </c>
      <c r="P1118" s="30">
        <f t="shared" si="44"/>
        <v>1</v>
      </c>
      <c r="Q1118" s="30">
        <f t="shared" si="45"/>
        <v>24.5</v>
      </c>
      <c r="R1118" s="30">
        <f t="shared" si="46"/>
        <v>0</v>
      </c>
      <c r="S1118" s="30" t="str">
        <f t="shared" si="47"/>
        <v/>
      </c>
      <c r="T1118" s="30">
        <f t="shared" si="48"/>
        <v>0</v>
      </c>
    </row>
    <row r="1119" spans="1:20" ht="20" customHeight="1" x14ac:dyDescent="0.15">
      <c r="A1119" s="29">
        <v>45746</v>
      </c>
      <c r="B1119" s="29" t="s">
        <v>112</v>
      </c>
      <c r="C1119" s="30" t="s">
        <v>19</v>
      </c>
      <c r="D1119" s="30" t="s">
        <v>9</v>
      </c>
      <c r="E1119" s="30">
        <v>0</v>
      </c>
      <c r="F1119" s="30" t="s">
        <v>41</v>
      </c>
      <c r="G1119" s="30" t="s">
        <v>62</v>
      </c>
      <c r="H1119" s="30" t="s">
        <v>83</v>
      </c>
      <c r="I1119" s="30">
        <v>224.5</v>
      </c>
      <c r="J1119" s="31">
        <v>-7.5</v>
      </c>
      <c r="K1119" s="30">
        <v>104</v>
      </c>
      <c r="L1119" s="30">
        <v>123</v>
      </c>
      <c r="M1119" s="30">
        <f t="shared" si="42"/>
        <v>227</v>
      </c>
      <c r="N1119" s="30">
        <f t="shared" si="43"/>
        <v>-19</v>
      </c>
      <c r="O1119" s="30">
        <v>1</v>
      </c>
      <c r="P1119" s="30">
        <f t="shared" si="44"/>
        <v>1</v>
      </c>
      <c r="Q1119" s="30">
        <f t="shared" si="45"/>
        <v>2.5</v>
      </c>
      <c r="R1119" s="30">
        <f t="shared" si="46"/>
        <v>0</v>
      </c>
      <c r="S1119" s="30" t="str">
        <f t="shared" si="47"/>
        <v/>
      </c>
      <c r="T1119" s="30">
        <f t="shared" si="48"/>
        <v>0</v>
      </c>
    </row>
    <row r="1120" spans="1:20" ht="20" customHeight="1" x14ac:dyDescent="0.15">
      <c r="A1120" s="29">
        <v>45746</v>
      </c>
      <c r="B1120" s="29" t="s">
        <v>112</v>
      </c>
      <c r="C1120" s="30" t="s">
        <v>29</v>
      </c>
      <c r="D1120" s="30" t="s">
        <v>36</v>
      </c>
      <c r="E1120" s="30">
        <v>0</v>
      </c>
      <c r="F1120" s="30" t="s">
        <v>61</v>
      </c>
      <c r="G1120" s="30" t="s">
        <v>48</v>
      </c>
      <c r="H1120" s="30" t="s">
        <v>106</v>
      </c>
      <c r="I1120" s="30">
        <v>221</v>
      </c>
      <c r="J1120" s="31">
        <v>-3.5</v>
      </c>
      <c r="K1120" s="30">
        <v>94</v>
      </c>
      <c r="L1120" s="30">
        <v>98</v>
      </c>
      <c r="M1120" s="30">
        <f t="shared" si="42"/>
        <v>192</v>
      </c>
      <c r="N1120" s="30">
        <f t="shared" si="43"/>
        <v>-4</v>
      </c>
      <c r="O1120" s="30">
        <v>1</v>
      </c>
      <c r="P1120" s="30">
        <f t="shared" si="44"/>
        <v>0</v>
      </c>
      <c r="Q1120" s="30" t="str">
        <f t="shared" si="45"/>
        <v/>
      </c>
      <c r="R1120" s="30">
        <f t="shared" si="46"/>
        <v>1</v>
      </c>
      <c r="S1120" s="30">
        <f t="shared" si="47"/>
        <v>29</v>
      </c>
      <c r="T1120" s="30">
        <f t="shared" si="48"/>
        <v>0</v>
      </c>
    </row>
    <row r="1121" spans="1:20" ht="20" customHeight="1" x14ac:dyDescent="0.15">
      <c r="A1121" s="29">
        <v>45746</v>
      </c>
      <c r="B1121" s="29" t="s">
        <v>112</v>
      </c>
      <c r="C1121" s="30" t="s">
        <v>23</v>
      </c>
      <c r="D1121" s="30" t="s">
        <v>21</v>
      </c>
      <c r="E1121" s="30">
        <v>0</v>
      </c>
      <c r="F1121" s="30" t="s">
        <v>13</v>
      </c>
      <c r="G1121" s="30" t="s">
        <v>120</v>
      </c>
      <c r="H1121" s="30" t="s">
        <v>115</v>
      </c>
      <c r="I1121" s="30">
        <v>224.5</v>
      </c>
      <c r="J1121" s="31">
        <v>-1.5</v>
      </c>
      <c r="K1121" s="30">
        <v>127</v>
      </c>
      <c r="L1121" s="30">
        <v>109</v>
      </c>
      <c r="M1121" s="30">
        <f t="shared" si="42"/>
        <v>236</v>
      </c>
      <c r="N1121" s="30">
        <f t="shared" si="43"/>
        <v>18</v>
      </c>
      <c r="O1121" s="30">
        <v>1</v>
      </c>
      <c r="P1121" s="30">
        <f t="shared" si="44"/>
        <v>1</v>
      </c>
      <c r="Q1121" s="30">
        <f t="shared" si="45"/>
        <v>11.5</v>
      </c>
      <c r="R1121" s="30">
        <f t="shared" si="46"/>
        <v>0</v>
      </c>
      <c r="S1121" s="30" t="str">
        <f t="shared" si="47"/>
        <v/>
      </c>
      <c r="T1121" s="30">
        <f t="shared" si="48"/>
        <v>0</v>
      </c>
    </row>
    <row r="1122" spans="1:20" ht="20" customHeight="1" x14ac:dyDescent="0.15">
      <c r="A1122" s="29">
        <v>45746</v>
      </c>
      <c r="B1122" s="29" t="s">
        <v>112</v>
      </c>
      <c r="C1122" s="30" t="s">
        <v>30</v>
      </c>
      <c r="D1122" s="30" t="s">
        <v>34</v>
      </c>
      <c r="E1122" s="30">
        <v>0</v>
      </c>
      <c r="F1122" s="30" t="s">
        <v>47</v>
      </c>
      <c r="G1122" s="30" t="s">
        <v>81</v>
      </c>
      <c r="H1122" s="30" t="s">
        <v>116</v>
      </c>
      <c r="I1122" s="30">
        <v>225</v>
      </c>
      <c r="J1122" s="31">
        <v>2</v>
      </c>
      <c r="K1122" s="30">
        <v>148</v>
      </c>
      <c r="L1122" s="30">
        <v>109</v>
      </c>
      <c r="M1122" s="30">
        <f t="shared" si="42"/>
        <v>257</v>
      </c>
      <c r="N1122" s="30">
        <f t="shared" si="43"/>
        <v>39</v>
      </c>
      <c r="O1122" s="30">
        <v>1</v>
      </c>
      <c r="P1122" s="30">
        <f t="shared" si="44"/>
        <v>1</v>
      </c>
      <c r="Q1122" s="30">
        <f t="shared" si="45"/>
        <v>32</v>
      </c>
      <c r="R1122" s="30">
        <f t="shared" si="46"/>
        <v>0</v>
      </c>
      <c r="S1122" s="30" t="str">
        <f t="shared" si="47"/>
        <v/>
      </c>
      <c r="T1122" s="30">
        <f t="shared" si="48"/>
        <v>0</v>
      </c>
    </row>
    <row r="1123" spans="1:20" ht="20" customHeight="1" x14ac:dyDescent="0.15">
      <c r="A1123" s="9">
        <v>45747</v>
      </c>
      <c r="B1123" s="9" t="s">
        <v>113</v>
      </c>
      <c r="C1123" s="10" t="s">
        <v>35</v>
      </c>
      <c r="D1123" s="10" t="s">
        <v>26</v>
      </c>
      <c r="E1123" s="10">
        <v>0</v>
      </c>
      <c r="F1123" s="10" t="s">
        <v>88</v>
      </c>
      <c r="G1123" s="10" t="s">
        <v>89</v>
      </c>
      <c r="H1123" s="10" t="s">
        <v>96</v>
      </c>
      <c r="I1123" s="10">
        <v>214.5</v>
      </c>
      <c r="J1123" s="11">
        <v>1.5</v>
      </c>
      <c r="K1123" s="10">
        <v>96</v>
      </c>
      <c r="L1123" s="10">
        <v>87</v>
      </c>
      <c r="M1123" s="10">
        <f t="shared" si="42"/>
        <v>183</v>
      </c>
      <c r="N1123" s="10">
        <f t="shared" si="43"/>
        <v>9</v>
      </c>
      <c r="O1123" s="10">
        <v>1</v>
      </c>
      <c r="P1123" s="10">
        <f t="shared" si="44"/>
        <v>0</v>
      </c>
      <c r="Q1123" s="10" t="str">
        <f t="shared" si="45"/>
        <v/>
      </c>
      <c r="R1123" s="10">
        <f t="shared" si="46"/>
        <v>1</v>
      </c>
      <c r="S1123" s="10">
        <f t="shared" si="47"/>
        <v>31.5</v>
      </c>
      <c r="T1123" s="10">
        <f t="shared" si="48"/>
        <v>0</v>
      </c>
    </row>
    <row r="1124" spans="1:20" ht="20" customHeight="1" x14ac:dyDescent="0.15">
      <c r="A1124" s="9">
        <v>45747</v>
      </c>
      <c r="B1124" s="9" t="s">
        <v>113</v>
      </c>
      <c r="C1124" s="10" t="s">
        <v>32</v>
      </c>
      <c r="D1124" s="10" t="s">
        <v>29</v>
      </c>
      <c r="E1124" s="10">
        <v>0</v>
      </c>
      <c r="F1124" s="10" t="s">
        <v>86</v>
      </c>
      <c r="G1124" s="10" t="s">
        <v>49</v>
      </c>
      <c r="H1124" s="10" t="s">
        <v>117</v>
      </c>
      <c r="I1124" s="10">
        <v>226</v>
      </c>
      <c r="J1124" s="11">
        <v>2</v>
      </c>
      <c r="K1124" s="10">
        <v>106</v>
      </c>
      <c r="L1124" s="10">
        <v>110</v>
      </c>
      <c r="M1124" s="10">
        <f t="shared" si="42"/>
        <v>216</v>
      </c>
      <c r="N1124" s="10">
        <f t="shared" si="43"/>
        <v>-4</v>
      </c>
      <c r="O1124" s="10">
        <v>1</v>
      </c>
      <c r="P1124" s="10">
        <f t="shared" si="44"/>
        <v>0</v>
      </c>
      <c r="Q1124" s="10" t="str">
        <f t="shared" si="45"/>
        <v/>
      </c>
      <c r="R1124" s="10">
        <f t="shared" si="46"/>
        <v>1</v>
      </c>
      <c r="S1124" s="10">
        <f t="shared" si="47"/>
        <v>10</v>
      </c>
      <c r="T1124" s="10">
        <f t="shared" si="48"/>
        <v>0</v>
      </c>
    </row>
    <row r="1125" spans="1:20" ht="20" customHeight="1" x14ac:dyDescent="0.15">
      <c r="A1125" s="9">
        <v>45747</v>
      </c>
      <c r="B1125" s="9" t="s">
        <v>113</v>
      </c>
      <c r="C1125" s="10" t="s">
        <v>27</v>
      </c>
      <c r="D1125" s="10" t="s">
        <v>66</v>
      </c>
      <c r="E1125" s="10">
        <v>0</v>
      </c>
      <c r="F1125" s="10" t="s">
        <v>79</v>
      </c>
      <c r="G1125" s="10" t="s">
        <v>39</v>
      </c>
      <c r="H1125" s="10" t="s">
        <v>52</v>
      </c>
      <c r="I1125" s="10">
        <v>220</v>
      </c>
      <c r="J1125" s="11">
        <v>6.5</v>
      </c>
      <c r="K1125" s="10">
        <v>120</v>
      </c>
      <c r="L1125" s="10">
        <v>94</v>
      </c>
      <c r="M1125" s="10">
        <f t="shared" si="42"/>
        <v>214</v>
      </c>
      <c r="N1125" s="10">
        <f t="shared" si="43"/>
        <v>26</v>
      </c>
      <c r="O1125" s="10">
        <v>1</v>
      </c>
      <c r="P1125" s="10">
        <f t="shared" si="44"/>
        <v>0</v>
      </c>
      <c r="Q1125" s="10" t="str">
        <f t="shared" si="45"/>
        <v/>
      </c>
      <c r="R1125" s="10">
        <f t="shared" si="46"/>
        <v>1</v>
      </c>
      <c r="S1125" s="10">
        <f t="shared" si="47"/>
        <v>6</v>
      </c>
      <c r="T1125" s="10">
        <f t="shared" si="48"/>
        <v>0</v>
      </c>
    </row>
    <row r="1126" spans="1:20" ht="20" customHeight="1" x14ac:dyDescent="0.15">
      <c r="A1126" s="9">
        <v>45747</v>
      </c>
      <c r="B1126" s="9" t="s">
        <v>113</v>
      </c>
      <c r="C1126" s="10" t="s">
        <v>71</v>
      </c>
      <c r="D1126" s="10" t="s">
        <v>18</v>
      </c>
      <c r="E1126" s="10">
        <v>0</v>
      </c>
      <c r="F1126" s="10" t="s">
        <v>10</v>
      </c>
      <c r="G1126" s="10" t="s">
        <v>53</v>
      </c>
      <c r="H1126" s="10" t="s">
        <v>102</v>
      </c>
      <c r="I1126" s="10">
        <v>235.5</v>
      </c>
      <c r="J1126" s="11">
        <v>-4.5</v>
      </c>
      <c r="K1126" s="10">
        <v>109</v>
      </c>
      <c r="L1126" s="10">
        <v>111</v>
      </c>
      <c r="M1126" s="10">
        <f t="shared" si="42"/>
        <v>220</v>
      </c>
      <c r="N1126" s="10">
        <f t="shared" si="43"/>
        <v>-2</v>
      </c>
      <c r="O1126" s="10">
        <v>1</v>
      </c>
      <c r="P1126" s="10">
        <f t="shared" si="44"/>
        <v>0</v>
      </c>
      <c r="Q1126" s="10" t="str">
        <f t="shared" si="45"/>
        <v/>
      </c>
      <c r="R1126" s="10">
        <f t="shared" si="46"/>
        <v>1</v>
      </c>
      <c r="S1126" s="10">
        <f t="shared" si="47"/>
        <v>15.5</v>
      </c>
      <c r="T1126" s="10">
        <f t="shared" si="48"/>
        <v>0</v>
      </c>
    </row>
    <row r="1127" spans="1:20" ht="20" customHeight="1" x14ac:dyDescent="0.15">
      <c r="A1127" s="9">
        <v>45747</v>
      </c>
      <c r="B1127" s="9" t="s">
        <v>113</v>
      </c>
      <c r="C1127" s="10" t="s">
        <v>7</v>
      </c>
      <c r="D1127" s="10" t="s">
        <v>31</v>
      </c>
      <c r="E1127" s="10">
        <v>0</v>
      </c>
      <c r="F1127" s="10" t="s">
        <v>38</v>
      </c>
      <c r="G1127" s="10" t="s">
        <v>11</v>
      </c>
      <c r="H1127" s="10" t="s">
        <v>121</v>
      </c>
      <c r="I1127" s="10">
        <v>234.5</v>
      </c>
      <c r="J1127" s="11">
        <v>4.5</v>
      </c>
      <c r="K1127" s="10">
        <v>117</v>
      </c>
      <c r="L1127" s="10">
        <v>103</v>
      </c>
      <c r="M1127" s="10">
        <f t="shared" si="42"/>
        <v>220</v>
      </c>
      <c r="N1127" s="10">
        <f t="shared" si="43"/>
        <v>14</v>
      </c>
      <c r="O1127" s="10">
        <v>1</v>
      </c>
      <c r="P1127" s="10">
        <f t="shared" si="44"/>
        <v>0</v>
      </c>
      <c r="Q1127" s="10" t="str">
        <f t="shared" si="45"/>
        <v/>
      </c>
      <c r="R1127" s="10">
        <f t="shared" si="46"/>
        <v>1</v>
      </c>
      <c r="S1127" s="10">
        <f t="shared" si="47"/>
        <v>14.5</v>
      </c>
      <c r="T1127" s="10">
        <f t="shared" si="48"/>
        <v>0</v>
      </c>
    </row>
    <row r="1128" spans="1:20" ht="20" customHeight="1" x14ac:dyDescent="0.15">
      <c r="A1128" s="9">
        <v>45747</v>
      </c>
      <c r="B1128" s="9" t="s">
        <v>113</v>
      </c>
      <c r="C1128" s="10" t="s">
        <v>28</v>
      </c>
      <c r="D1128" s="10" t="s">
        <v>69</v>
      </c>
      <c r="E1128" s="10">
        <v>0</v>
      </c>
      <c r="F1128" s="10" t="s">
        <v>55</v>
      </c>
      <c r="G1128" s="10" t="s">
        <v>91</v>
      </c>
      <c r="H1128" s="10" t="s">
        <v>85</v>
      </c>
      <c r="I1128" s="10">
        <v>239.5</v>
      </c>
      <c r="J1128" s="11">
        <v>-13.5</v>
      </c>
      <c r="K1128" s="10">
        <v>117</v>
      </c>
      <c r="L1128" s="10">
        <v>145</v>
      </c>
      <c r="M1128" s="10">
        <f t="shared" si="42"/>
        <v>262</v>
      </c>
      <c r="N1128" s="10">
        <f t="shared" si="43"/>
        <v>-28</v>
      </c>
      <c r="O1128" s="10">
        <v>1</v>
      </c>
      <c r="P1128" s="10">
        <f t="shared" si="44"/>
        <v>1</v>
      </c>
      <c r="Q1128" s="10">
        <f t="shared" si="45"/>
        <v>22.5</v>
      </c>
      <c r="R1128" s="10">
        <f t="shared" si="46"/>
        <v>0</v>
      </c>
      <c r="S1128" s="10" t="str">
        <f t="shared" si="47"/>
        <v/>
      </c>
      <c r="T1128" s="10">
        <f t="shared" si="48"/>
        <v>0</v>
      </c>
    </row>
    <row r="1129" spans="1:20" ht="20" customHeight="1" x14ac:dyDescent="0.15">
      <c r="A1129" s="9">
        <v>45747</v>
      </c>
      <c r="B1129" s="9" t="s">
        <v>113</v>
      </c>
      <c r="C1129" s="10" t="s">
        <v>24</v>
      </c>
      <c r="D1129" s="10" t="s">
        <v>68</v>
      </c>
      <c r="E1129" s="10">
        <v>0</v>
      </c>
      <c r="F1129" s="10" t="s">
        <v>80</v>
      </c>
      <c r="G1129" s="10" t="s">
        <v>43</v>
      </c>
      <c r="H1129" s="10" t="s">
        <v>65</v>
      </c>
      <c r="I1129" s="10">
        <v>220.5</v>
      </c>
      <c r="J1129" s="11">
        <v>-12.5</v>
      </c>
      <c r="K1129" s="10">
        <v>113</v>
      </c>
      <c r="L1129" s="10">
        <v>109</v>
      </c>
      <c r="M1129" s="10">
        <f t="shared" si="42"/>
        <v>222</v>
      </c>
      <c r="N1129" s="10">
        <f t="shared" si="43"/>
        <v>4</v>
      </c>
      <c r="O1129" s="10">
        <v>1</v>
      </c>
      <c r="P1129" s="10">
        <f t="shared" si="44"/>
        <v>1</v>
      </c>
      <c r="Q1129" s="10">
        <f t="shared" si="45"/>
        <v>1.5</v>
      </c>
      <c r="R1129" s="10">
        <f t="shared" si="46"/>
        <v>0</v>
      </c>
      <c r="S1129" s="10" t="str">
        <f t="shared" si="47"/>
        <v/>
      </c>
      <c r="T1129" s="10">
        <f t="shared" si="48"/>
        <v>0</v>
      </c>
    </row>
    <row r="1130" spans="1:20" ht="20" customHeight="1" x14ac:dyDescent="0.15">
      <c r="A1130" s="9">
        <v>45747</v>
      </c>
      <c r="B1130" s="9" t="s">
        <v>113</v>
      </c>
      <c r="C1130" s="10" t="s">
        <v>30</v>
      </c>
      <c r="D1130" s="10" t="s">
        <v>6</v>
      </c>
      <c r="E1130" s="10">
        <v>0</v>
      </c>
      <c r="F1130" s="10" t="s">
        <v>78</v>
      </c>
      <c r="G1130" s="10" t="s">
        <v>56</v>
      </c>
      <c r="H1130" s="10" t="s">
        <v>12</v>
      </c>
      <c r="I1130" s="10">
        <v>227</v>
      </c>
      <c r="J1130" s="11">
        <v>-3.5</v>
      </c>
      <c r="K1130" s="10">
        <v>98</v>
      </c>
      <c r="L1130" s="10">
        <v>104</v>
      </c>
      <c r="M1130" s="10">
        <f t="shared" si="42"/>
        <v>202</v>
      </c>
      <c r="N1130" s="10">
        <f t="shared" si="43"/>
        <v>-6</v>
      </c>
      <c r="O1130" s="10">
        <v>1</v>
      </c>
      <c r="P1130" s="10">
        <f t="shared" si="44"/>
        <v>0</v>
      </c>
      <c r="Q1130" s="10" t="str">
        <f t="shared" si="45"/>
        <v/>
      </c>
      <c r="R1130" s="10">
        <f t="shared" si="46"/>
        <v>1</v>
      </c>
      <c r="S1130" s="10">
        <f t="shared" si="47"/>
        <v>25</v>
      </c>
      <c r="T1130" s="10">
        <f t="shared" si="48"/>
        <v>0</v>
      </c>
    </row>
    <row r="1131" spans="1:20" ht="20" customHeight="1" x14ac:dyDescent="0.15">
      <c r="A1131" s="29">
        <v>45748</v>
      </c>
      <c r="B1131" s="29" t="s">
        <v>73</v>
      </c>
      <c r="C1131" s="30" t="s">
        <v>21</v>
      </c>
      <c r="D1131" s="30" t="s">
        <v>8</v>
      </c>
      <c r="E1131" s="30">
        <v>0</v>
      </c>
      <c r="F1131" s="30" t="s">
        <v>47</v>
      </c>
      <c r="G1131" s="30" t="s">
        <v>14</v>
      </c>
      <c r="H1131" s="30" t="s">
        <v>84</v>
      </c>
      <c r="I1131" s="30">
        <v>224.5</v>
      </c>
      <c r="J1131" s="31">
        <v>-14</v>
      </c>
      <c r="K1131" s="30">
        <v>91</v>
      </c>
      <c r="L1131" s="30">
        <v>105</v>
      </c>
      <c r="M1131" s="30">
        <f t="shared" si="42"/>
        <v>196</v>
      </c>
      <c r="N1131" s="30">
        <f t="shared" si="43"/>
        <v>-14</v>
      </c>
      <c r="O1131" s="30">
        <v>1</v>
      </c>
      <c r="P1131" s="30">
        <f t="shared" si="44"/>
        <v>0</v>
      </c>
      <c r="Q1131" s="30" t="str">
        <f t="shared" si="45"/>
        <v/>
      </c>
      <c r="R1131" s="30">
        <f t="shared" si="46"/>
        <v>1</v>
      </c>
      <c r="S1131" s="30">
        <f t="shared" si="47"/>
        <v>28.5</v>
      </c>
      <c r="T1131" s="30">
        <f t="shared" si="48"/>
        <v>0</v>
      </c>
    </row>
    <row r="1132" spans="1:20" ht="20" customHeight="1" x14ac:dyDescent="0.15">
      <c r="A1132" s="29">
        <v>45748</v>
      </c>
      <c r="B1132" s="29" t="s">
        <v>73</v>
      </c>
      <c r="C1132" s="30" t="s">
        <v>33</v>
      </c>
      <c r="D1132" s="30" t="s">
        <v>25</v>
      </c>
      <c r="E1132" s="30">
        <v>0</v>
      </c>
      <c r="F1132" s="30" t="s">
        <v>10</v>
      </c>
      <c r="G1132" s="30" t="s">
        <v>89</v>
      </c>
      <c r="H1132" s="30" t="s">
        <v>94</v>
      </c>
      <c r="I1132" s="30">
        <v>237.5</v>
      </c>
      <c r="J1132" s="31">
        <v>-6.5</v>
      </c>
      <c r="K1132" s="30">
        <v>127</v>
      </c>
      <c r="L1132" s="30">
        <v>113</v>
      </c>
      <c r="M1132" s="30">
        <f t="shared" si="42"/>
        <v>240</v>
      </c>
      <c r="N1132" s="30">
        <f t="shared" si="43"/>
        <v>14</v>
      </c>
      <c r="O1132" s="30">
        <v>1</v>
      </c>
      <c r="P1132" s="30">
        <f t="shared" si="44"/>
        <v>1</v>
      </c>
      <c r="Q1132" s="30">
        <f t="shared" si="45"/>
        <v>2.5</v>
      </c>
      <c r="R1132" s="30">
        <f t="shared" si="46"/>
        <v>0</v>
      </c>
      <c r="S1132" s="30" t="str">
        <f t="shared" si="47"/>
        <v/>
      </c>
      <c r="T1132" s="30">
        <f t="shared" si="48"/>
        <v>0</v>
      </c>
    </row>
    <row r="1133" spans="1:20" ht="20" customHeight="1" x14ac:dyDescent="0.15">
      <c r="A1133" s="29">
        <v>45748</v>
      </c>
      <c r="B1133" s="29" t="s">
        <v>73</v>
      </c>
      <c r="C1133" s="30" t="s">
        <v>34</v>
      </c>
      <c r="D1133" s="30" t="s">
        <v>20</v>
      </c>
      <c r="E1133" s="30">
        <v>0</v>
      </c>
      <c r="F1133" s="30" t="s">
        <v>50</v>
      </c>
      <c r="G1133" s="30" t="s">
        <v>62</v>
      </c>
      <c r="H1133" s="30" t="s">
        <v>114</v>
      </c>
      <c r="I1133" s="30">
        <v>220.5</v>
      </c>
      <c r="J1133" s="31">
        <v>-6.5</v>
      </c>
      <c r="K1133" s="30">
        <v>123</v>
      </c>
      <c r="L1133" s="30">
        <v>133</v>
      </c>
      <c r="M1133" s="30">
        <f t="shared" si="42"/>
        <v>256</v>
      </c>
      <c r="N1133" s="30">
        <f t="shared" si="43"/>
        <v>-10</v>
      </c>
      <c r="O1133" s="30">
        <v>1</v>
      </c>
      <c r="P1133" s="30">
        <f t="shared" si="44"/>
        <v>1</v>
      </c>
      <c r="Q1133" s="30">
        <f t="shared" si="45"/>
        <v>35.5</v>
      </c>
      <c r="R1133" s="30">
        <f t="shared" si="46"/>
        <v>0</v>
      </c>
      <c r="S1133" s="30" t="str">
        <f t="shared" si="47"/>
        <v/>
      </c>
      <c r="T1133" s="30">
        <f t="shared" si="48"/>
        <v>0</v>
      </c>
    </row>
    <row r="1134" spans="1:20" ht="20" customHeight="1" x14ac:dyDescent="0.15">
      <c r="A1134" s="29">
        <v>45748</v>
      </c>
      <c r="B1134" s="29" t="s">
        <v>73</v>
      </c>
      <c r="C1134" s="30" t="s">
        <v>26</v>
      </c>
      <c r="D1134" s="30" t="s">
        <v>67</v>
      </c>
      <c r="E1134" s="30">
        <v>0</v>
      </c>
      <c r="F1134" s="30" t="s">
        <v>41</v>
      </c>
      <c r="G1134" s="30" t="s">
        <v>61</v>
      </c>
      <c r="H1134" s="30" t="s">
        <v>106</v>
      </c>
      <c r="I1134" s="30">
        <v>218.5</v>
      </c>
      <c r="J1134" s="31">
        <v>4</v>
      </c>
      <c r="K1134" s="30">
        <v>116</v>
      </c>
      <c r="L1134" s="30">
        <v>105</v>
      </c>
      <c r="M1134" s="30">
        <f t="shared" si="42"/>
        <v>221</v>
      </c>
      <c r="N1134" s="30">
        <f t="shared" si="43"/>
        <v>11</v>
      </c>
      <c r="O1134" s="30">
        <v>1</v>
      </c>
      <c r="P1134" s="30">
        <f t="shared" si="44"/>
        <v>1</v>
      </c>
      <c r="Q1134" s="30">
        <f t="shared" si="45"/>
        <v>2.5</v>
      </c>
      <c r="R1134" s="30">
        <f t="shared" si="46"/>
        <v>0</v>
      </c>
      <c r="S1134" s="30" t="str">
        <f t="shared" si="47"/>
        <v/>
      </c>
      <c r="T1134" s="30">
        <f t="shared" si="48"/>
        <v>0</v>
      </c>
    </row>
    <row r="1135" spans="1:20" ht="20" customHeight="1" x14ac:dyDescent="0.15">
      <c r="A1135" s="29">
        <v>45748</v>
      </c>
      <c r="B1135" s="29" t="s">
        <v>73</v>
      </c>
      <c r="C1135" s="30" t="s">
        <v>37</v>
      </c>
      <c r="D1135" s="30" t="s">
        <v>31</v>
      </c>
      <c r="E1135" s="30">
        <v>0</v>
      </c>
      <c r="F1135" s="30" t="s">
        <v>63</v>
      </c>
      <c r="G1135" s="30" t="s">
        <v>48</v>
      </c>
      <c r="H1135" s="30" t="s">
        <v>119</v>
      </c>
      <c r="I1135" s="30">
        <v>237.5</v>
      </c>
      <c r="J1135" s="31">
        <v>2.5</v>
      </c>
      <c r="K1135" s="30">
        <v>134</v>
      </c>
      <c r="L1135" s="30">
        <v>125</v>
      </c>
      <c r="M1135" s="30">
        <f t="shared" si="42"/>
        <v>259</v>
      </c>
      <c r="N1135" s="30">
        <f t="shared" si="43"/>
        <v>9</v>
      </c>
      <c r="O1135" s="30">
        <v>1</v>
      </c>
      <c r="P1135" s="30">
        <f t="shared" si="44"/>
        <v>1</v>
      </c>
      <c r="Q1135" s="30">
        <f t="shared" si="45"/>
        <v>21.5</v>
      </c>
      <c r="R1135" s="30">
        <f t="shared" si="46"/>
        <v>0</v>
      </c>
      <c r="S1135" s="30" t="str">
        <f t="shared" si="47"/>
        <v/>
      </c>
      <c r="T1135" s="30">
        <f t="shared" si="48"/>
        <v>0</v>
      </c>
    </row>
    <row r="1136" spans="1:20" ht="20" customHeight="1" x14ac:dyDescent="0.15">
      <c r="A1136" s="29">
        <v>45748</v>
      </c>
      <c r="B1136" s="29" t="s">
        <v>73</v>
      </c>
      <c r="C1136" s="30" t="s">
        <v>23</v>
      </c>
      <c r="D1136" s="30" t="s">
        <v>28</v>
      </c>
      <c r="E1136" s="30">
        <v>0</v>
      </c>
      <c r="F1136" s="30" t="s">
        <v>44</v>
      </c>
      <c r="G1136" s="30" t="s">
        <v>105</v>
      </c>
      <c r="H1136" s="30" t="s">
        <v>116</v>
      </c>
      <c r="I1136" s="30">
        <v>239.5</v>
      </c>
      <c r="J1136" s="31">
        <v>-5.5</v>
      </c>
      <c r="K1136" s="30">
        <v>118</v>
      </c>
      <c r="L1136" s="30">
        <v>137</v>
      </c>
      <c r="M1136" s="30">
        <f t="shared" si="42"/>
        <v>255</v>
      </c>
      <c r="N1136" s="30">
        <f t="shared" si="43"/>
        <v>-19</v>
      </c>
      <c r="O1136" s="30">
        <v>1</v>
      </c>
      <c r="P1136" s="30">
        <f t="shared" si="44"/>
        <v>1</v>
      </c>
      <c r="Q1136" s="30">
        <f t="shared" si="45"/>
        <v>15.5</v>
      </c>
      <c r="R1136" s="30">
        <f t="shared" si="46"/>
        <v>0</v>
      </c>
      <c r="S1136" s="30" t="str">
        <f t="shared" si="47"/>
        <v/>
      </c>
      <c r="T1136" s="30">
        <f t="shared" si="48"/>
        <v>0</v>
      </c>
    </row>
    <row r="1137" spans="1:20" ht="20" customHeight="1" x14ac:dyDescent="0.15">
      <c r="A1137" s="29">
        <v>45748</v>
      </c>
      <c r="B1137" s="29" t="s">
        <v>73</v>
      </c>
      <c r="C1137" s="30" t="s">
        <v>9</v>
      </c>
      <c r="D1137" s="30" t="s">
        <v>70</v>
      </c>
      <c r="E1137" s="30">
        <v>0</v>
      </c>
      <c r="F1137" s="30" t="s">
        <v>64</v>
      </c>
      <c r="G1137" s="30" t="s">
        <v>81</v>
      </c>
      <c r="H1137" s="30" t="s">
        <v>46</v>
      </c>
      <c r="I1137" s="30">
        <v>230.5</v>
      </c>
      <c r="J1137" s="31">
        <v>-2</v>
      </c>
      <c r="K1137" s="30">
        <v>140</v>
      </c>
      <c r="L1137" s="30">
        <v>139</v>
      </c>
      <c r="M1137" s="30">
        <f t="shared" si="42"/>
        <v>279</v>
      </c>
      <c r="N1137" s="30">
        <f t="shared" si="43"/>
        <v>1</v>
      </c>
      <c r="O1137" s="30">
        <v>1</v>
      </c>
      <c r="P1137" s="30">
        <f t="shared" si="44"/>
        <v>1</v>
      </c>
      <c r="Q1137" s="30">
        <f t="shared" si="45"/>
        <v>48.5</v>
      </c>
      <c r="R1137" s="30">
        <f t="shared" si="46"/>
        <v>0</v>
      </c>
      <c r="S1137" s="30" t="str">
        <f t="shared" si="47"/>
        <v/>
      </c>
      <c r="T1137" s="30">
        <f t="shared" si="48"/>
        <v>0</v>
      </c>
    </row>
    <row r="1138" spans="1:20" ht="20" customHeight="1" x14ac:dyDescent="0.15">
      <c r="A1138" s="9">
        <v>45749</v>
      </c>
      <c r="B1138" s="9" t="s">
        <v>74</v>
      </c>
      <c r="C1138" s="10" t="s">
        <v>8</v>
      </c>
      <c r="D1138" s="10" t="s">
        <v>22</v>
      </c>
      <c r="E1138" s="10">
        <v>0</v>
      </c>
      <c r="F1138" s="10" t="s">
        <v>58</v>
      </c>
      <c r="G1138" s="10" t="s">
        <v>86</v>
      </c>
      <c r="H1138" s="10" t="s">
        <v>114</v>
      </c>
      <c r="I1138" s="10">
        <v>231.5</v>
      </c>
      <c r="J1138" s="11">
        <v>-10.5</v>
      </c>
      <c r="K1138" s="10">
        <v>105</v>
      </c>
      <c r="L1138" s="10">
        <v>124</v>
      </c>
      <c r="M1138" s="10">
        <f t="shared" si="42"/>
        <v>229</v>
      </c>
      <c r="N1138" s="10">
        <f t="shared" si="43"/>
        <v>-19</v>
      </c>
      <c r="O1138" s="10">
        <v>1</v>
      </c>
      <c r="P1138" s="10">
        <f t="shared" si="44"/>
        <v>0</v>
      </c>
      <c r="Q1138" s="10" t="str">
        <f t="shared" si="45"/>
        <v/>
      </c>
      <c r="R1138" s="10">
        <f t="shared" si="46"/>
        <v>1</v>
      </c>
      <c r="S1138" s="10">
        <f t="shared" si="47"/>
        <v>2.5</v>
      </c>
      <c r="T1138" s="10">
        <f t="shared" si="48"/>
        <v>0</v>
      </c>
    </row>
    <row r="1139" spans="1:20" ht="20" customHeight="1" x14ac:dyDescent="0.15">
      <c r="A1139" s="9">
        <v>45749</v>
      </c>
      <c r="B1139" s="9" t="s">
        <v>74</v>
      </c>
      <c r="C1139" s="10" t="s">
        <v>29</v>
      </c>
      <c r="D1139" s="10" t="s">
        <v>18</v>
      </c>
      <c r="E1139" s="10">
        <v>0</v>
      </c>
      <c r="F1139" s="10" t="s">
        <v>79</v>
      </c>
      <c r="G1139" s="10" t="s">
        <v>51</v>
      </c>
      <c r="H1139" s="10" t="s">
        <v>52</v>
      </c>
      <c r="I1139" s="10">
        <v>223.5</v>
      </c>
      <c r="J1139" s="11">
        <v>-14.5</v>
      </c>
      <c r="K1139" s="10">
        <v>105</v>
      </c>
      <c r="L1139" s="10">
        <v>119</v>
      </c>
      <c r="M1139" s="10">
        <f t="shared" si="42"/>
        <v>224</v>
      </c>
      <c r="N1139" s="10">
        <f t="shared" si="43"/>
        <v>-14</v>
      </c>
      <c r="O1139" s="10">
        <v>1</v>
      </c>
      <c r="P1139" s="10">
        <f t="shared" si="44"/>
        <v>1</v>
      </c>
      <c r="Q1139" s="10">
        <f t="shared" si="45"/>
        <v>0.5</v>
      </c>
      <c r="R1139" s="10">
        <f t="shared" si="46"/>
        <v>0</v>
      </c>
      <c r="S1139" s="10" t="str">
        <f t="shared" si="47"/>
        <v/>
      </c>
      <c r="T1139" s="10">
        <f t="shared" si="48"/>
        <v>0</v>
      </c>
    </row>
    <row r="1140" spans="1:20" ht="20" customHeight="1" x14ac:dyDescent="0.15">
      <c r="A1140" s="9">
        <v>45749</v>
      </c>
      <c r="B1140" s="9" t="s">
        <v>74</v>
      </c>
      <c r="C1140" s="10" t="s">
        <v>71</v>
      </c>
      <c r="D1140" s="10" t="s">
        <v>66</v>
      </c>
      <c r="E1140" s="10">
        <v>0</v>
      </c>
      <c r="F1140" s="10" t="s">
        <v>104</v>
      </c>
      <c r="G1140" s="10" t="s">
        <v>42</v>
      </c>
      <c r="H1140" s="10" t="s">
        <v>90</v>
      </c>
      <c r="I1140" s="10">
        <v>230.5</v>
      </c>
      <c r="J1140" s="11">
        <v>12.5</v>
      </c>
      <c r="K1140" s="10">
        <v>111</v>
      </c>
      <c r="L1140" s="10">
        <v>116</v>
      </c>
      <c r="M1140" s="10">
        <f t="shared" si="42"/>
        <v>227</v>
      </c>
      <c r="N1140" s="10">
        <f t="shared" si="43"/>
        <v>-5</v>
      </c>
      <c r="O1140" s="10">
        <v>1</v>
      </c>
      <c r="P1140" s="10">
        <f t="shared" si="44"/>
        <v>0</v>
      </c>
      <c r="Q1140" s="10" t="str">
        <f t="shared" si="45"/>
        <v/>
      </c>
      <c r="R1140" s="10">
        <f t="shared" si="46"/>
        <v>1</v>
      </c>
      <c r="S1140" s="10">
        <f t="shared" si="47"/>
        <v>3.5</v>
      </c>
      <c r="T1140" s="10">
        <f t="shared" si="48"/>
        <v>0</v>
      </c>
    </row>
    <row r="1141" spans="1:20" ht="20" customHeight="1" x14ac:dyDescent="0.15">
      <c r="A1141" s="9">
        <v>45749</v>
      </c>
      <c r="B1141" s="9" t="s">
        <v>74</v>
      </c>
      <c r="C1141" s="10" t="s">
        <v>27</v>
      </c>
      <c r="D1141" s="10" t="s">
        <v>7</v>
      </c>
      <c r="E1141" s="10">
        <v>0</v>
      </c>
      <c r="F1141" s="10" t="s">
        <v>55</v>
      </c>
      <c r="G1141" s="10" t="s">
        <v>93</v>
      </c>
      <c r="H1141" s="10" t="s">
        <v>120</v>
      </c>
      <c r="I1141" s="10">
        <v>212.5</v>
      </c>
      <c r="J1141" s="11">
        <v>-10.5</v>
      </c>
      <c r="K1141" s="10">
        <v>124</v>
      </c>
      <c r="L1141" s="10">
        <v>103</v>
      </c>
      <c r="M1141" s="10">
        <f t="shared" si="42"/>
        <v>227</v>
      </c>
      <c r="N1141" s="10">
        <f t="shared" si="43"/>
        <v>21</v>
      </c>
      <c r="O1141" s="10">
        <v>1</v>
      </c>
      <c r="P1141" s="10">
        <f t="shared" si="44"/>
        <v>1</v>
      </c>
      <c r="Q1141" s="10">
        <f t="shared" si="45"/>
        <v>14.5</v>
      </c>
      <c r="R1141" s="10">
        <f t="shared" si="46"/>
        <v>0</v>
      </c>
      <c r="S1141" s="10" t="str">
        <f t="shared" si="47"/>
        <v/>
      </c>
      <c r="T1141" s="10">
        <f t="shared" si="48"/>
        <v>0</v>
      </c>
    </row>
    <row r="1142" spans="1:20" ht="20" customHeight="1" x14ac:dyDescent="0.15">
      <c r="A1142" s="9">
        <v>45749</v>
      </c>
      <c r="B1142" s="9" t="s">
        <v>74</v>
      </c>
      <c r="C1142" s="10" t="s">
        <v>32</v>
      </c>
      <c r="D1142" s="10" t="s">
        <v>30</v>
      </c>
      <c r="E1142" s="10">
        <v>0</v>
      </c>
      <c r="F1142" s="10" t="s">
        <v>38</v>
      </c>
      <c r="G1142" s="10" t="s">
        <v>83</v>
      </c>
      <c r="H1142" s="10" t="s">
        <v>98</v>
      </c>
      <c r="I1142" s="10">
        <v>227.5</v>
      </c>
      <c r="J1142" s="11">
        <v>-17.5</v>
      </c>
      <c r="K1142" s="10">
        <v>105</v>
      </c>
      <c r="L1142" s="10">
        <v>143</v>
      </c>
      <c r="M1142" s="10">
        <f t="shared" si="42"/>
        <v>248</v>
      </c>
      <c r="N1142" s="10">
        <f t="shared" si="43"/>
        <v>-38</v>
      </c>
      <c r="O1142" s="10">
        <v>1</v>
      </c>
      <c r="P1142" s="10">
        <f t="shared" si="44"/>
        <v>1</v>
      </c>
      <c r="Q1142" s="10">
        <f t="shared" si="45"/>
        <v>20.5</v>
      </c>
      <c r="R1142" s="10">
        <f t="shared" si="46"/>
        <v>0</v>
      </c>
      <c r="S1142" s="10" t="str">
        <f t="shared" si="47"/>
        <v/>
      </c>
      <c r="T1142" s="10">
        <f t="shared" si="48"/>
        <v>0</v>
      </c>
    </row>
    <row r="1143" spans="1:20" ht="20" customHeight="1" x14ac:dyDescent="0.15">
      <c r="A1143" s="9">
        <v>45749</v>
      </c>
      <c r="B1143" s="9" t="s">
        <v>74</v>
      </c>
      <c r="C1143" s="10" t="s">
        <v>25</v>
      </c>
      <c r="D1143" s="10" t="s">
        <v>68</v>
      </c>
      <c r="E1143" s="10">
        <v>0</v>
      </c>
      <c r="F1143" s="10" t="s">
        <v>77</v>
      </c>
      <c r="G1143" s="10" t="s">
        <v>108</v>
      </c>
      <c r="H1143" s="10" t="s">
        <v>96</v>
      </c>
      <c r="I1143" s="10">
        <v>237.5</v>
      </c>
      <c r="J1143" s="11">
        <v>-2.5</v>
      </c>
      <c r="K1143" s="10">
        <v>118</v>
      </c>
      <c r="L1143" s="10">
        <v>120</v>
      </c>
      <c r="M1143" s="10">
        <f t="shared" si="42"/>
        <v>238</v>
      </c>
      <c r="N1143" s="10">
        <f t="shared" si="43"/>
        <v>-2</v>
      </c>
      <c r="O1143" s="10">
        <v>1</v>
      </c>
      <c r="P1143" s="10">
        <f t="shared" si="44"/>
        <v>1</v>
      </c>
      <c r="Q1143" s="10">
        <f t="shared" si="45"/>
        <v>0.5</v>
      </c>
      <c r="R1143" s="10">
        <f t="shared" si="46"/>
        <v>0</v>
      </c>
      <c r="S1143" s="10" t="str">
        <f t="shared" si="47"/>
        <v/>
      </c>
      <c r="T1143" s="10">
        <f t="shared" si="48"/>
        <v>0</v>
      </c>
    </row>
    <row r="1144" spans="1:20" ht="20" customHeight="1" x14ac:dyDescent="0.15">
      <c r="A1144" s="9">
        <v>45749</v>
      </c>
      <c r="B1144" s="9" t="s">
        <v>74</v>
      </c>
      <c r="C1144" s="10" t="s">
        <v>67</v>
      </c>
      <c r="D1144" s="10" t="s">
        <v>70</v>
      </c>
      <c r="E1144" s="10">
        <v>0</v>
      </c>
      <c r="F1144" s="10" t="s">
        <v>13</v>
      </c>
      <c r="G1144" s="10" t="s">
        <v>56</v>
      </c>
      <c r="H1144" s="10" t="s">
        <v>59</v>
      </c>
      <c r="I1144" s="10">
        <v>235.5</v>
      </c>
      <c r="J1144" s="11">
        <v>-13.5</v>
      </c>
      <c r="K1144" s="10">
        <v>113</v>
      </c>
      <c r="L1144" s="10">
        <v>106</v>
      </c>
      <c r="M1144" s="10">
        <f t="shared" si="42"/>
        <v>219</v>
      </c>
      <c r="N1144" s="10">
        <f t="shared" si="43"/>
        <v>7</v>
      </c>
      <c r="O1144" s="10">
        <v>1</v>
      </c>
      <c r="P1144" s="10">
        <f t="shared" si="44"/>
        <v>0</v>
      </c>
      <c r="Q1144" s="10" t="str">
        <f t="shared" si="45"/>
        <v/>
      </c>
      <c r="R1144" s="10">
        <f t="shared" si="46"/>
        <v>1</v>
      </c>
      <c r="S1144" s="10">
        <f t="shared" si="47"/>
        <v>16.5</v>
      </c>
      <c r="T1144" s="10">
        <f t="shared" si="48"/>
        <v>0</v>
      </c>
    </row>
    <row r="1145" spans="1:20" ht="20" customHeight="1" x14ac:dyDescent="0.15">
      <c r="A1145" s="9">
        <v>45749</v>
      </c>
      <c r="B1145" s="9" t="s">
        <v>74</v>
      </c>
      <c r="C1145" s="10" t="s">
        <v>19</v>
      </c>
      <c r="D1145" s="10" t="s">
        <v>69</v>
      </c>
      <c r="E1145" s="10">
        <v>0</v>
      </c>
      <c r="F1145" s="10" t="s">
        <v>87</v>
      </c>
      <c r="G1145" s="10" t="s">
        <v>81</v>
      </c>
      <c r="H1145" s="10" t="s">
        <v>121</v>
      </c>
      <c r="I1145" s="10">
        <v>228.5</v>
      </c>
      <c r="J1145" s="11">
        <v>-13.5</v>
      </c>
      <c r="K1145" s="10">
        <v>103</v>
      </c>
      <c r="L1145" s="10">
        <v>119</v>
      </c>
      <c r="M1145" s="10">
        <f t="shared" si="42"/>
        <v>222</v>
      </c>
      <c r="N1145" s="10">
        <f t="shared" si="43"/>
        <v>-16</v>
      </c>
      <c r="O1145" s="10">
        <v>1</v>
      </c>
      <c r="P1145" s="10">
        <f t="shared" si="44"/>
        <v>0</v>
      </c>
      <c r="Q1145" s="10" t="str">
        <f t="shared" si="45"/>
        <v/>
      </c>
      <c r="R1145" s="10">
        <f t="shared" si="46"/>
        <v>1</v>
      </c>
      <c r="S1145" s="10">
        <f t="shared" si="47"/>
        <v>6.5</v>
      </c>
      <c r="T1145" s="10">
        <f t="shared" si="48"/>
        <v>0</v>
      </c>
    </row>
    <row r="1146" spans="1:20" ht="20" customHeight="1" x14ac:dyDescent="0.15">
      <c r="A1146" s="9">
        <v>45749</v>
      </c>
      <c r="B1146" s="9" t="s">
        <v>74</v>
      </c>
      <c r="C1146" s="10" t="s">
        <v>36</v>
      </c>
      <c r="D1146" s="10" t="s">
        <v>35</v>
      </c>
      <c r="E1146" s="10">
        <v>0</v>
      </c>
      <c r="F1146" s="10" t="s">
        <v>78</v>
      </c>
      <c r="G1146" s="10" t="s">
        <v>45</v>
      </c>
      <c r="H1146" s="10" t="s">
        <v>12</v>
      </c>
      <c r="I1146" s="10">
        <v>217.5</v>
      </c>
      <c r="J1146" s="11">
        <v>-17.5</v>
      </c>
      <c r="K1146" s="10">
        <v>98</v>
      </c>
      <c r="L1146" s="10">
        <v>114</v>
      </c>
      <c r="M1146" s="10">
        <f t="shared" si="42"/>
        <v>212</v>
      </c>
      <c r="N1146" s="10">
        <f t="shared" si="43"/>
        <v>-16</v>
      </c>
      <c r="O1146" s="10">
        <v>1</v>
      </c>
      <c r="P1146" s="10">
        <f t="shared" si="44"/>
        <v>0</v>
      </c>
      <c r="Q1146" s="10" t="str">
        <f t="shared" si="45"/>
        <v/>
      </c>
      <c r="R1146" s="10">
        <f t="shared" si="46"/>
        <v>1</v>
      </c>
      <c r="S1146" s="10">
        <f t="shared" si="47"/>
        <v>5.5</v>
      </c>
      <c r="T1146" s="10">
        <f t="shared" si="48"/>
        <v>0</v>
      </c>
    </row>
    <row r="1147" spans="1:20" ht="20" customHeight="1" x14ac:dyDescent="0.15">
      <c r="A1147" s="29">
        <v>45750</v>
      </c>
      <c r="B1147" s="29" t="s">
        <v>75</v>
      </c>
      <c r="C1147" s="30" t="s">
        <v>26</v>
      </c>
      <c r="D1147" s="30" t="s">
        <v>66</v>
      </c>
      <c r="E1147" s="30">
        <v>0</v>
      </c>
      <c r="F1147" s="30" t="s">
        <v>63</v>
      </c>
      <c r="G1147" s="30" t="s">
        <v>14</v>
      </c>
      <c r="H1147" s="30" t="s">
        <v>107</v>
      </c>
      <c r="I1147" s="30">
        <v>216.5</v>
      </c>
      <c r="J1147" s="31">
        <v>13.5</v>
      </c>
      <c r="K1147" s="30">
        <v>109</v>
      </c>
      <c r="L1147" s="30">
        <v>97</v>
      </c>
      <c r="M1147" s="30">
        <f t="shared" ref="M1147:M1190" si="49">K1147+L1147</f>
        <v>206</v>
      </c>
      <c r="N1147" s="30">
        <f t="shared" ref="N1147:N1190" si="50">(L1147-K1147)*-1</f>
        <v>12</v>
      </c>
      <c r="O1147" s="30">
        <v>1</v>
      </c>
      <c r="P1147" s="30">
        <f t="shared" ref="P1147:P1190" si="51">IF(M1147&gt;I1147,1,0)</f>
        <v>0</v>
      </c>
      <c r="Q1147" s="30" t="str">
        <f t="shared" ref="Q1147:Q1190" si="52">IF(P1147=1,(M1147-I1147), "")</f>
        <v/>
      </c>
      <c r="R1147" s="30">
        <f t="shared" ref="R1147:R1190" si="53">IF(M1147&lt;I1147, 1, 0)</f>
        <v>1</v>
      </c>
      <c r="S1147" s="30">
        <f t="shared" ref="S1147:S1190" si="54">IF(R1147=1,(I1147-M1147),"")</f>
        <v>10.5</v>
      </c>
      <c r="T1147" s="30">
        <f t="shared" ref="T1147:T1190" si="55">IF(M1147=I1147,1,0)</f>
        <v>0</v>
      </c>
    </row>
    <row r="1148" spans="1:20" ht="20" customHeight="1" x14ac:dyDescent="0.15">
      <c r="A1148" s="29">
        <v>45750</v>
      </c>
      <c r="B1148" s="29" t="s">
        <v>75</v>
      </c>
      <c r="C1148" s="30" t="s">
        <v>20</v>
      </c>
      <c r="D1148" s="30" t="s">
        <v>21</v>
      </c>
      <c r="E1148" s="30">
        <v>0</v>
      </c>
      <c r="F1148" s="30" t="s">
        <v>86</v>
      </c>
      <c r="G1148" s="30" t="s">
        <v>91</v>
      </c>
      <c r="H1148" s="30" t="s">
        <v>85</v>
      </c>
      <c r="I1148" s="30">
        <v>225.5</v>
      </c>
      <c r="J1148" s="31">
        <v>11.5</v>
      </c>
      <c r="K1148" s="30">
        <v>126</v>
      </c>
      <c r="L1148" s="30">
        <v>113</v>
      </c>
      <c r="M1148" s="30">
        <f t="shared" si="49"/>
        <v>239</v>
      </c>
      <c r="N1148" s="30">
        <f t="shared" si="50"/>
        <v>13</v>
      </c>
      <c r="O1148" s="30">
        <v>1</v>
      </c>
      <c r="P1148" s="30">
        <f t="shared" si="51"/>
        <v>1</v>
      </c>
      <c r="Q1148" s="30">
        <f t="shared" si="52"/>
        <v>13.5</v>
      </c>
      <c r="R1148" s="30">
        <f t="shared" si="53"/>
        <v>0</v>
      </c>
      <c r="S1148" s="30" t="str">
        <f t="shared" si="54"/>
        <v/>
      </c>
      <c r="T1148" s="30">
        <f t="shared" si="55"/>
        <v>0</v>
      </c>
    </row>
    <row r="1149" spans="1:20" ht="20" customHeight="1" x14ac:dyDescent="0.15">
      <c r="A1149" s="29">
        <v>45750</v>
      </c>
      <c r="B1149" s="29" t="s">
        <v>75</v>
      </c>
      <c r="C1149" s="30" t="s">
        <v>33</v>
      </c>
      <c r="D1149" s="30" t="s">
        <v>23</v>
      </c>
      <c r="E1149" s="30">
        <v>0</v>
      </c>
      <c r="F1149" s="30" t="s">
        <v>93</v>
      </c>
      <c r="G1149" s="30" t="s">
        <v>46</v>
      </c>
      <c r="H1149" s="30" t="s">
        <v>65</v>
      </c>
      <c r="I1149" s="30">
        <v>226.5</v>
      </c>
      <c r="J1149" s="31">
        <v>-2</v>
      </c>
      <c r="K1149" s="30">
        <v>112</v>
      </c>
      <c r="L1149" s="30">
        <v>103</v>
      </c>
      <c r="M1149" s="30">
        <f t="shared" si="49"/>
        <v>215</v>
      </c>
      <c r="N1149" s="30">
        <f t="shared" si="50"/>
        <v>9</v>
      </c>
      <c r="O1149" s="30">
        <v>1</v>
      </c>
      <c r="P1149" s="30">
        <f t="shared" si="51"/>
        <v>0</v>
      </c>
      <c r="Q1149" s="30" t="str">
        <f t="shared" si="52"/>
        <v/>
      </c>
      <c r="R1149" s="30">
        <f t="shared" si="53"/>
        <v>1</v>
      </c>
      <c r="S1149" s="30">
        <f t="shared" si="54"/>
        <v>11.5</v>
      </c>
      <c r="T1149" s="30">
        <f t="shared" si="55"/>
        <v>0</v>
      </c>
    </row>
    <row r="1150" spans="1:20" ht="20" customHeight="1" x14ac:dyDescent="0.15">
      <c r="A1150" s="29">
        <v>45750</v>
      </c>
      <c r="B1150" s="29" t="s">
        <v>75</v>
      </c>
      <c r="C1150" s="30" t="s">
        <v>31</v>
      </c>
      <c r="D1150" s="30" t="s">
        <v>27</v>
      </c>
      <c r="E1150" s="30">
        <v>0</v>
      </c>
      <c r="F1150" s="30" t="s">
        <v>88</v>
      </c>
      <c r="G1150" s="30" t="s">
        <v>43</v>
      </c>
      <c r="H1150" s="30" t="s">
        <v>49</v>
      </c>
      <c r="I1150" s="30">
        <v>225.5</v>
      </c>
      <c r="J1150" s="31">
        <v>3.5</v>
      </c>
      <c r="K1150" s="30">
        <v>110</v>
      </c>
      <c r="L1150" s="30">
        <v>108</v>
      </c>
      <c r="M1150" s="30">
        <f t="shared" si="49"/>
        <v>218</v>
      </c>
      <c r="N1150" s="30">
        <f t="shared" si="50"/>
        <v>2</v>
      </c>
      <c r="O1150" s="30">
        <v>1</v>
      </c>
      <c r="P1150" s="30">
        <f t="shared" si="51"/>
        <v>0</v>
      </c>
      <c r="Q1150" s="30" t="str">
        <f t="shared" si="52"/>
        <v/>
      </c>
      <c r="R1150" s="30">
        <f t="shared" si="53"/>
        <v>1</v>
      </c>
      <c r="S1150" s="30">
        <f t="shared" si="54"/>
        <v>7.5</v>
      </c>
      <c r="T1150" s="30">
        <f t="shared" si="55"/>
        <v>0</v>
      </c>
    </row>
    <row r="1151" spans="1:20" ht="20" customHeight="1" x14ac:dyDescent="0.15">
      <c r="A1151" s="29">
        <v>45750</v>
      </c>
      <c r="B1151" s="29" t="s">
        <v>75</v>
      </c>
      <c r="C1151" s="30" t="s">
        <v>9</v>
      </c>
      <c r="D1151" s="30" t="s">
        <v>24</v>
      </c>
      <c r="E1151" s="30">
        <v>0</v>
      </c>
      <c r="F1151" s="30" t="s">
        <v>44</v>
      </c>
      <c r="G1151" s="30" t="s">
        <v>105</v>
      </c>
      <c r="H1151" s="30" t="s">
        <v>15</v>
      </c>
      <c r="I1151" s="30">
        <v>217</v>
      </c>
      <c r="J1151" s="31">
        <v>13.5</v>
      </c>
      <c r="K1151" s="30">
        <v>105</v>
      </c>
      <c r="L1151" s="30">
        <v>90</v>
      </c>
      <c r="M1151" s="30">
        <f t="shared" si="49"/>
        <v>195</v>
      </c>
      <c r="N1151" s="30">
        <f t="shared" si="50"/>
        <v>15</v>
      </c>
      <c r="O1151" s="30">
        <v>1</v>
      </c>
      <c r="P1151" s="30">
        <f t="shared" si="51"/>
        <v>0</v>
      </c>
      <c r="Q1151" s="30" t="str">
        <f t="shared" si="52"/>
        <v/>
      </c>
      <c r="R1151" s="30">
        <f t="shared" si="53"/>
        <v>1</v>
      </c>
      <c r="S1151" s="30">
        <f t="shared" si="54"/>
        <v>22</v>
      </c>
      <c r="T1151" s="30">
        <f t="shared" si="55"/>
        <v>0</v>
      </c>
    </row>
    <row r="1152" spans="1:20" ht="20" customHeight="1" x14ac:dyDescent="0.15">
      <c r="A1152" s="29">
        <v>45750</v>
      </c>
      <c r="B1152" s="29" t="s">
        <v>75</v>
      </c>
      <c r="C1152" s="30" t="s">
        <v>37</v>
      </c>
      <c r="D1152" s="30" t="s">
        <v>6</v>
      </c>
      <c r="E1152" s="30">
        <v>0</v>
      </c>
      <c r="F1152" s="30" t="s">
        <v>64</v>
      </c>
      <c r="G1152" s="30" t="s">
        <v>11</v>
      </c>
      <c r="H1152" s="30" t="s">
        <v>115</v>
      </c>
      <c r="I1152" s="30">
        <v>230</v>
      </c>
      <c r="J1152" s="31">
        <v>-2</v>
      </c>
      <c r="K1152" s="30">
        <v>123</v>
      </c>
      <c r="L1152" s="30">
        <v>116</v>
      </c>
      <c r="M1152" s="30">
        <f t="shared" si="49"/>
        <v>239</v>
      </c>
      <c r="N1152" s="30">
        <f t="shared" si="50"/>
        <v>7</v>
      </c>
      <c r="O1152" s="30">
        <v>1</v>
      </c>
      <c r="P1152" s="30">
        <f t="shared" si="51"/>
        <v>1</v>
      </c>
      <c r="Q1152" s="30">
        <f t="shared" si="52"/>
        <v>9</v>
      </c>
      <c r="R1152" s="30">
        <f t="shared" si="53"/>
        <v>0</v>
      </c>
      <c r="S1152" s="30" t="str">
        <f t="shared" si="54"/>
        <v/>
      </c>
      <c r="T1152" s="30">
        <f t="shared" si="55"/>
        <v>0</v>
      </c>
    </row>
    <row r="1153" spans="1:20" ht="20" customHeight="1" x14ac:dyDescent="0.15">
      <c r="A1153" s="9">
        <v>45751</v>
      </c>
      <c r="B1153" s="9" t="s">
        <v>76</v>
      </c>
      <c r="C1153" s="10" t="s">
        <v>71</v>
      </c>
      <c r="D1153" s="10" t="s">
        <v>29</v>
      </c>
      <c r="E1153" s="10">
        <v>0</v>
      </c>
      <c r="F1153" s="10" t="s">
        <v>87</v>
      </c>
      <c r="G1153" s="10" t="s">
        <v>114</v>
      </c>
      <c r="H1153" s="10" t="s">
        <v>94</v>
      </c>
      <c r="I1153" s="10">
        <v>220.5</v>
      </c>
      <c r="J1153" s="11">
        <v>10</v>
      </c>
      <c r="K1153" s="10">
        <v>125</v>
      </c>
      <c r="L1153" s="10">
        <v>102</v>
      </c>
      <c r="M1153" s="10">
        <f t="shared" si="49"/>
        <v>227</v>
      </c>
      <c r="N1153" s="10">
        <f t="shared" si="50"/>
        <v>23</v>
      </c>
      <c r="O1153" s="10">
        <v>1</v>
      </c>
      <c r="P1153" s="10">
        <f t="shared" si="51"/>
        <v>1</v>
      </c>
      <c r="Q1153" s="10">
        <f t="shared" si="52"/>
        <v>6.5</v>
      </c>
      <c r="R1153" s="10">
        <f t="shared" si="53"/>
        <v>0</v>
      </c>
      <c r="S1153" s="10" t="str">
        <f t="shared" si="54"/>
        <v/>
      </c>
      <c r="T1153" s="10">
        <f t="shared" si="55"/>
        <v>0</v>
      </c>
    </row>
    <row r="1154" spans="1:20" ht="20" customHeight="1" x14ac:dyDescent="0.15">
      <c r="A1154" s="9">
        <v>45751</v>
      </c>
      <c r="B1154" s="9" t="s">
        <v>76</v>
      </c>
      <c r="C1154" s="10" t="s">
        <v>32</v>
      </c>
      <c r="D1154" s="10" t="s">
        <v>18</v>
      </c>
      <c r="E1154" s="10">
        <v>0</v>
      </c>
      <c r="F1154" s="10" t="s">
        <v>77</v>
      </c>
      <c r="G1154" s="10" t="s">
        <v>61</v>
      </c>
      <c r="H1154" s="10" t="s">
        <v>90</v>
      </c>
      <c r="I1154" s="10">
        <v>237.5</v>
      </c>
      <c r="J1154" s="11">
        <v>-15</v>
      </c>
      <c r="K1154" s="10">
        <v>112</v>
      </c>
      <c r="L1154" s="10">
        <v>140</v>
      </c>
      <c r="M1154" s="10">
        <f t="shared" si="49"/>
        <v>252</v>
      </c>
      <c r="N1154" s="10">
        <f t="shared" si="50"/>
        <v>-28</v>
      </c>
      <c r="O1154" s="10">
        <v>1</v>
      </c>
      <c r="P1154" s="10">
        <f t="shared" si="51"/>
        <v>1</v>
      </c>
      <c r="Q1154" s="10">
        <f t="shared" si="52"/>
        <v>14.5</v>
      </c>
      <c r="R1154" s="10">
        <f t="shared" si="53"/>
        <v>0</v>
      </c>
      <c r="S1154" s="10" t="str">
        <f t="shared" si="54"/>
        <v/>
      </c>
      <c r="T1154" s="10">
        <f t="shared" si="55"/>
        <v>0</v>
      </c>
    </row>
    <row r="1155" spans="1:20" ht="20" customHeight="1" x14ac:dyDescent="0.15">
      <c r="A1155" s="9">
        <v>45751</v>
      </c>
      <c r="B1155" s="9" t="s">
        <v>76</v>
      </c>
      <c r="C1155" s="10" t="s">
        <v>34</v>
      </c>
      <c r="D1155" s="10" t="s">
        <v>7</v>
      </c>
      <c r="E1155" s="10">
        <v>0</v>
      </c>
      <c r="F1155" s="10" t="s">
        <v>89</v>
      </c>
      <c r="G1155" s="10" t="s">
        <v>39</v>
      </c>
      <c r="H1155" s="10" t="s">
        <v>52</v>
      </c>
      <c r="I1155" s="10">
        <v>226</v>
      </c>
      <c r="J1155" s="11">
        <v>-14.5</v>
      </c>
      <c r="K1155" s="10">
        <v>103</v>
      </c>
      <c r="L1155" s="10">
        <v>123</v>
      </c>
      <c r="M1155" s="10">
        <f t="shared" si="49"/>
        <v>226</v>
      </c>
      <c r="N1155" s="10">
        <f t="shared" si="50"/>
        <v>-20</v>
      </c>
      <c r="O1155" s="10">
        <v>1</v>
      </c>
      <c r="P1155" s="10">
        <f t="shared" si="51"/>
        <v>0</v>
      </c>
      <c r="Q1155" s="10" t="str">
        <f t="shared" si="52"/>
        <v/>
      </c>
      <c r="R1155" s="10">
        <f t="shared" si="53"/>
        <v>0</v>
      </c>
      <c r="S1155" s="10" t="str">
        <f t="shared" si="54"/>
        <v/>
      </c>
      <c r="T1155" s="10">
        <f t="shared" si="55"/>
        <v>1</v>
      </c>
    </row>
    <row r="1156" spans="1:20" ht="20" customHeight="1" x14ac:dyDescent="0.15">
      <c r="A1156" s="9">
        <v>45751</v>
      </c>
      <c r="B1156" s="9" t="s">
        <v>76</v>
      </c>
      <c r="C1156" s="10" t="s">
        <v>19</v>
      </c>
      <c r="D1156" s="10" t="s">
        <v>23</v>
      </c>
      <c r="E1156" s="10">
        <v>0</v>
      </c>
      <c r="F1156" s="10" t="s">
        <v>47</v>
      </c>
      <c r="G1156" s="10" t="s">
        <v>48</v>
      </c>
      <c r="H1156" s="10" t="s">
        <v>54</v>
      </c>
      <c r="I1156" s="10">
        <v>231.5</v>
      </c>
      <c r="J1156" s="11">
        <v>9.5</v>
      </c>
      <c r="K1156" s="10">
        <v>117</v>
      </c>
      <c r="L1156" s="10">
        <v>105</v>
      </c>
      <c r="M1156" s="10">
        <f t="shared" si="49"/>
        <v>222</v>
      </c>
      <c r="N1156" s="10">
        <f t="shared" si="50"/>
        <v>12</v>
      </c>
      <c r="O1156" s="10">
        <v>1</v>
      </c>
      <c r="P1156" s="10">
        <f t="shared" si="51"/>
        <v>0</v>
      </c>
      <c r="Q1156" s="10" t="str">
        <f t="shared" si="52"/>
        <v/>
      </c>
      <c r="R1156" s="10">
        <f t="shared" si="53"/>
        <v>1</v>
      </c>
      <c r="S1156" s="10">
        <f t="shared" si="54"/>
        <v>9.5</v>
      </c>
      <c r="T1156" s="10">
        <f t="shared" si="55"/>
        <v>0</v>
      </c>
    </row>
    <row r="1157" spans="1:20" ht="20" customHeight="1" x14ac:dyDescent="0.15">
      <c r="A1157" s="9">
        <v>45751</v>
      </c>
      <c r="B1157" s="9" t="s">
        <v>76</v>
      </c>
      <c r="C1157" s="10" t="s">
        <v>33</v>
      </c>
      <c r="D1157" s="10" t="s">
        <v>28</v>
      </c>
      <c r="E1157" s="10">
        <v>0</v>
      </c>
      <c r="F1157" s="10" t="s">
        <v>41</v>
      </c>
      <c r="G1157" s="10" t="s">
        <v>42</v>
      </c>
      <c r="H1157" s="10" t="s">
        <v>102</v>
      </c>
      <c r="I1157" s="10">
        <v>241.5</v>
      </c>
      <c r="J1157" s="11">
        <v>-4.5</v>
      </c>
      <c r="K1157" s="10">
        <v>113</v>
      </c>
      <c r="L1157" s="10">
        <v>118</v>
      </c>
      <c r="M1157" s="10">
        <f t="shared" si="49"/>
        <v>231</v>
      </c>
      <c r="N1157" s="10">
        <f t="shared" si="50"/>
        <v>-5</v>
      </c>
      <c r="O1157" s="10">
        <v>1</v>
      </c>
      <c r="P1157" s="10">
        <f t="shared" si="51"/>
        <v>0</v>
      </c>
      <c r="Q1157" s="10" t="str">
        <f t="shared" si="52"/>
        <v/>
      </c>
      <c r="R1157" s="10">
        <f t="shared" si="53"/>
        <v>1</v>
      </c>
      <c r="S1157" s="10">
        <f t="shared" si="54"/>
        <v>10.5</v>
      </c>
      <c r="T1157" s="10">
        <f t="shared" si="55"/>
        <v>0</v>
      </c>
    </row>
    <row r="1158" spans="1:20" ht="20" customHeight="1" x14ac:dyDescent="0.15">
      <c r="A1158" s="9">
        <v>45751</v>
      </c>
      <c r="B1158" s="9" t="s">
        <v>76</v>
      </c>
      <c r="C1158" s="10" t="s">
        <v>22</v>
      </c>
      <c r="D1158" s="10" t="s">
        <v>67</v>
      </c>
      <c r="E1158" s="10">
        <v>0</v>
      </c>
      <c r="F1158" s="10" t="s">
        <v>79</v>
      </c>
      <c r="G1158" s="10" t="s">
        <v>81</v>
      </c>
      <c r="H1158" s="10" t="s">
        <v>45</v>
      </c>
      <c r="I1158" s="10">
        <v>240.5</v>
      </c>
      <c r="J1158" s="11">
        <v>14.5</v>
      </c>
      <c r="K1158" s="10">
        <v>114</v>
      </c>
      <c r="L1158" s="10">
        <v>113</v>
      </c>
      <c r="M1158" s="10">
        <f t="shared" si="49"/>
        <v>227</v>
      </c>
      <c r="N1158" s="10">
        <f t="shared" si="50"/>
        <v>1</v>
      </c>
      <c r="O1158" s="10">
        <v>1</v>
      </c>
      <c r="P1158" s="10">
        <f t="shared" si="51"/>
        <v>0</v>
      </c>
      <c r="Q1158" s="10" t="str">
        <f t="shared" si="52"/>
        <v/>
      </c>
      <c r="R1158" s="10">
        <f t="shared" si="53"/>
        <v>1</v>
      </c>
      <c r="S1158" s="10">
        <f t="shared" si="54"/>
        <v>13.5</v>
      </c>
      <c r="T1158" s="10">
        <f t="shared" si="55"/>
        <v>0</v>
      </c>
    </row>
    <row r="1159" spans="1:20" ht="20" customHeight="1" x14ac:dyDescent="0.15">
      <c r="A1159" s="9">
        <v>45751</v>
      </c>
      <c r="B1159" s="9" t="s">
        <v>76</v>
      </c>
      <c r="C1159" s="10" t="s">
        <v>69</v>
      </c>
      <c r="D1159" s="10" t="s">
        <v>30</v>
      </c>
      <c r="E1159" s="10">
        <v>0</v>
      </c>
      <c r="F1159" s="10" t="s">
        <v>13</v>
      </c>
      <c r="G1159" s="10" t="s">
        <v>104</v>
      </c>
      <c r="H1159" s="10" t="s">
        <v>108</v>
      </c>
      <c r="I1159" s="10">
        <v>228.5</v>
      </c>
      <c r="J1159" s="11">
        <v>5.5</v>
      </c>
      <c r="K1159" s="10">
        <v>111</v>
      </c>
      <c r="L1159" s="10">
        <v>125</v>
      </c>
      <c r="M1159" s="10">
        <f t="shared" si="49"/>
        <v>236</v>
      </c>
      <c r="N1159" s="10">
        <f t="shared" si="50"/>
        <v>-14</v>
      </c>
      <c r="O1159" s="10">
        <v>1</v>
      </c>
      <c r="P1159" s="10">
        <f t="shared" si="51"/>
        <v>1</v>
      </c>
      <c r="Q1159" s="10">
        <f t="shared" si="52"/>
        <v>7.5</v>
      </c>
      <c r="R1159" s="10">
        <f t="shared" si="53"/>
        <v>0</v>
      </c>
      <c r="S1159" s="10" t="str">
        <f t="shared" si="54"/>
        <v/>
      </c>
      <c r="T1159" s="10">
        <f t="shared" si="55"/>
        <v>0</v>
      </c>
    </row>
    <row r="1160" spans="1:20" ht="20" customHeight="1" x14ac:dyDescent="0.15">
      <c r="A1160" s="9">
        <v>45751</v>
      </c>
      <c r="B1160" s="9" t="s">
        <v>76</v>
      </c>
      <c r="C1160" s="10" t="s">
        <v>70</v>
      </c>
      <c r="D1160" s="10" t="s">
        <v>37</v>
      </c>
      <c r="E1160" s="10">
        <v>0</v>
      </c>
      <c r="F1160" s="10" t="s">
        <v>78</v>
      </c>
      <c r="G1160" s="10" t="s">
        <v>62</v>
      </c>
      <c r="H1160" s="10" t="s">
        <v>83</v>
      </c>
      <c r="I1160" s="10">
        <v>234.5</v>
      </c>
      <c r="J1160" s="11">
        <v>-1.5</v>
      </c>
      <c r="K1160" s="10">
        <v>104</v>
      </c>
      <c r="L1160" s="10">
        <v>118</v>
      </c>
      <c r="M1160" s="10">
        <f t="shared" si="49"/>
        <v>222</v>
      </c>
      <c r="N1160" s="10">
        <f t="shared" si="50"/>
        <v>-14</v>
      </c>
      <c r="O1160" s="10">
        <v>1</v>
      </c>
      <c r="P1160" s="10">
        <f t="shared" si="51"/>
        <v>0</v>
      </c>
      <c r="Q1160" s="10" t="str">
        <f t="shared" si="52"/>
        <v/>
      </c>
      <c r="R1160" s="10">
        <f t="shared" si="53"/>
        <v>1</v>
      </c>
      <c r="S1160" s="10">
        <f t="shared" si="54"/>
        <v>12.5</v>
      </c>
      <c r="T1160" s="10">
        <f t="shared" si="55"/>
        <v>0</v>
      </c>
    </row>
    <row r="1161" spans="1:20" ht="20" customHeight="1" x14ac:dyDescent="0.15">
      <c r="A1161" s="9">
        <v>45751</v>
      </c>
      <c r="B1161" s="9" t="s">
        <v>76</v>
      </c>
      <c r="C1161" s="10" t="s">
        <v>68</v>
      </c>
      <c r="D1161" s="10" t="s">
        <v>35</v>
      </c>
      <c r="E1161" s="10">
        <v>0</v>
      </c>
      <c r="F1161" s="10" t="s">
        <v>11</v>
      </c>
      <c r="G1161" s="10" t="s">
        <v>56</v>
      </c>
      <c r="H1161" s="10" t="s">
        <v>59</v>
      </c>
      <c r="I1161" s="10">
        <v>225.5</v>
      </c>
      <c r="J1161" s="11">
        <v>-5</v>
      </c>
      <c r="K1161" s="10">
        <v>91</v>
      </c>
      <c r="L1161" s="10">
        <v>114</v>
      </c>
      <c r="M1161" s="10">
        <f t="shared" si="49"/>
        <v>205</v>
      </c>
      <c r="N1161" s="10">
        <f t="shared" si="50"/>
        <v>-23</v>
      </c>
      <c r="O1161" s="10">
        <v>1</v>
      </c>
      <c r="P1161" s="10">
        <f t="shared" si="51"/>
        <v>0</v>
      </c>
      <c r="Q1161" s="10" t="str">
        <f t="shared" si="52"/>
        <v/>
      </c>
      <c r="R1161" s="10">
        <f t="shared" si="53"/>
        <v>1</v>
      </c>
      <c r="S1161" s="10">
        <f t="shared" si="54"/>
        <v>20.5</v>
      </c>
      <c r="T1161" s="10">
        <f t="shared" si="55"/>
        <v>0</v>
      </c>
    </row>
    <row r="1162" spans="1:20" ht="20" customHeight="1" x14ac:dyDescent="0.15">
      <c r="A1162" s="9">
        <v>45751</v>
      </c>
      <c r="B1162" s="9" t="s">
        <v>76</v>
      </c>
      <c r="C1162" s="10" t="s">
        <v>36</v>
      </c>
      <c r="D1162" s="10" t="s">
        <v>6</v>
      </c>
      <c r="E1162" s="10">
        <v>0</v>
      </c>
      <c r="F1162" s="10" t="s">
        <v>50</v>
      </c>
      <c r="G1162" s="10" t="s">
        <v>80</v>
      </c>
      <c r="H1162" s="10" t="s">
        <v>121</v>
      </c>
      <c r="I1162" s="10">
        <v>222.5</v>
      </c>
      <c r="J1162" s="11">
        <v>-14</v>
      </c>
      <c r="K1162" s="10">
        <v>108</v>
      </c>
      <c r="L1162" s="10">
        <v>124</v>
      </c>
      <c r="M1162" s="10">
        <f t="shared" si="49"/>
        <v>232</v>
      </c>
      <c r="N1162" s="10">
        <f t="shared" si="50"/>
        <v>-16</v>
      </c>
      <c r="O1162" s="10">
        <v>1</v>
      </c>
      <c r="P1162" s="10">
        <f t="shared" si="51"/>
        <v>1</v>
      </c>
      <c r="Q1162" s="10">
        <f t="shared" si="52"/>
        <v>9.5</v>
      </c>
      <c r="R1162" s="10">
        <f t="shared" si="53"/>
        <v>0</v>
      </c>
      <c r="S1162" s="10" t="str">
        <f t="shared" si="54"/>
        <v/>
      </c>
      <c r="T1162" s="10">
        <f t="shared" si="55"/>
        <v>0</v>
      </c>
    </row>
    <row r="1163" spans="1:20" ht="20" customHeight="1" x14ac:dyDescent="0.15">
      <c r="A1163" s="29">
        <v>45752</v>
      </c>
      <c r="B1163" s="29" t="s">
        <v>99</v>
      </c>
      <c r="C1163" s="30" t="s">
        <v>8</v>
      </c>
      <c r="D1163" s="30" t="s">
        <v>25</v>
      </c>
      <c r="E1163" s="30">
        <v>0</v>
      </c>
      <c r="F1163" s="30" t="s">
        <v>44</v>
      </c>
      <c r="G1163" s="30" t="s">
        <v>51</v>
      </c>
      <c r="H1163" s="30" t="s">
        <v>49</v>
      </c>
      <c r="I1163" s="30">
        <v>234</v>
      </c>
      <c r="J1163" s="31">
        <v>3</v>
      </c>
      <c r="K1163" s="30">
        <v>121</v>
      </c>
      <c r="L1163" s="30">
        <v>105</v>
      </c>
      <c r="M1163" s="30">
        <f t="shared" si="49"/>
        <v>226</v>
      </c>
      <c r="N1163" s="30">
        <f t="shared" si="50"/>
        <v>16</v>
      </c>
      <c r="O1163" s="30">
        <v>1</v>
      </c>
      <c r="P1163" s="30">
        <f t="shared" si="51"/>
        <v>0</v>
      </c>
      <c r="Q1163" s="30" t="str">
        <f t="shared" si="52"/>
        <v/>
      </c>
      <c r="R1163" s="30">
        <f t="shared" si="53"/>
        <v>1</v>
      </c>
      <c r="S1163" s="30">
        <f t="shared" si="54"/>
        <v>8</v>
      </c>
      <c r="T1163" s="30">
        <f t="shared" si="55"/>
        <v>0</v>
      </c>
    </row>
    <row r="1164" spans="1:20" ht="20" customHeight="1" x14ac:dyDescent="0.15">
      <c r="A1164" s="29">
        <v>45752</v>
      </c>
      <c r="B1164" s="29" t="s">
        <v>99</v>
      </c>
      <c r="C1164" s="30" t="s">
        <v>9</v>
      </c>
      <c r="D1164" s="30" t="s">
        <v>21</v>
      </c>
      <c r="E1164" s="30">
        <v>0</v>
      </c>
      <c r="F1164" s="30" t="s">
        <v>10</v>
      </c>
      <c r="G1164" s="30" t="s">
        <v>43</v>
      </c>
      <c r="H1164" s="30" t="s">
        <v>120</v>
      </c>
      <c r="I1164" s="30">
        <v>225.5</v>
      </c>
      <c r="J1164" s="31">
        <v>14.5</v>
      </c>
      <c r="K1164" s="30">
        <v>114</v>
      </c>
      <c r="L1164" s="30">
        <v>109</v>
      </c>
      <c r="M1164" s="30">
        <f t="shared" si="49"/>
        <v>223</v>
      </c>
      <c r="N1164" s="30">
        <f t="shared" si="50"/>
        <v>5</v>
      </c>
      <c r="O1164" s="30">
        <v>1</v>
      </c>
      <c r="P1164" s="30">
        <f t="shared" si="51"/>
        <v>0</v>
      </c>
      <c r="Q1164" s="30" t="str">
        <f t="shared" si="52"/>
        <v/>
      </c>
      <c r="R1164" s="30">
        <f t="shared" si="53"/>
        <v>1</v>
      </c>
      <c r="S1164" s="30">
        <f t="shared" si="54"/>
        <v>2.5</v>
      </c>
      <c r="T1164" s="30">
        <f t="shared" si="55"/>
        <v>0</v>
      </c>
    </row>
    <row r="1165" spans="1:20" ht="20" customHeight="1" x14ac:dyDescent="0.15">
      <c r="A1165" s="29">
        <v>45752</v>
      </c>
      <c r="B1165" s="29" t="s">
        <v>99</v>
      </c>
      <c r="C1165" s="30" t="s">
        <v>31</v>
      </c>
      <c r="D1165" s="30" t="s">
        <v>19</v>
      </c>
      <c r="E1165" s="30">
        <v>0</v>
      </c>
      <c r="F1165" s="30" t="s">
        <v>55</v>
      </c>
      <c r="G1165" s="30" t="s">
        <v>93</v>
      </c>
      <c r="H1165" s="30" t="s">
        <v>125</v>
      </c>
      <c r="I1165" s="30">
        <v>239.5</v>
      </c>
      <c r="J1165" s="31">
        <v>-1.5</v>
      </c>
      <c r="K1165" s="30">
        <v>109</v>
      </c>
      <c r="L1165" s="30">
        <v>103</v>
      </c>
      <c r="M1165" s="30">
        <f t="shared" si="49"/>
        <v>212</v>
      </c>
      <c r="N1165" s="30">
        <f t="shared" si="50"/>
        <v>6</v>
      </c>
      <c r="O1165" s="30">
        <v>1</v>
      </c>
      <c r="P1165" s="30">
        <f t="shared" si="51"/>
        <v>0</v>
      </c>
      <c r="Q1165" s="30" t="str">
        <f t="shared" si="52"/>
        <v/>
      </c>
      <c r="R1165" s="30">
        <f t="shared" si="53"/>
        <v>1</v>
      </c>
      <c r="S1165" s="30">
        <f t="shared" si="54"/>
        <v>27.5</v>
      </c>
      <c r="T1165" s="30">
        <f t="shared" si="55"/>
        <v>0</v>
      </c>
    </row>
    <row r="1166" spans="1:20" ht="20" customHeight="1" x14ac:dyDescent="0.15">
      <c r="A1166" s="29">
        <v>45752</v>
      </c>
      <c r="B1166" s="29" t="s">
        <v>99</v>
      </c>
      <c r="C1166" s="30" t="s">
        <v>20</v>
      </c>
      <c r="D1166" s="30" t="s">
        <v>27</v>
      </c>
      <c r="E1166" s="30">
        <v>0</v>
      </c>
      <c r="F1166" s="30" t="s">
        <v>104</v>
      </c>
      <c r="G1166" s="30" t="s">
        <v>14</v>
      </c>
      <c r="H1166" s="30" t="s">
        <v>107</v>
      </c>
      <c r="I1166" s="30">
        <v>215</v>
      </c>
      <c r="J1166" s="31">
        <v>1</v>
      </c>
      <c r="K1166" s="30">
        <v>121</v>
      </c>
      <c r="L1166" s="30">
        <v>115</v>
      </c>
      <c r="M1166" s="30">
        <f t="shared" si="49"/>
        <v>236</v>
      </c>
      <c r="N1166" s="30">
        <f t="shared" si="50"/>
        <v>6</v>
      </c>
      <c r="O1166" s="30">
        <v>1</v>
      </c>
      <c r="P1166" s="30">
        <f t="shared" si="51"/>
        <v>1</v>
      </c>
      <c r="Q1166" s="30">
        <f t="shared" si="52"/>
        <v>21</v>
      </c>
      <c r="R1166" s="30">
        <f t="shared" si="53"/>
        <v>0</v>
      </c>
      <c r="S1166" s="30" t="str">
        <f t="shared" si="54"/>
        <v/>
      </c>
      <c r="T1166" s="30">
        <f t="shared" si="55"/>
        <v>0</v>
      </c>
    </row>
    <row r="1167" spans="1:20" ht="20" customHeight="1" x14ac:dyDescent="0.15">
      <c r="A1167" s="29">
        <v>45752</v>
      </c>
      <c r="B1167" s="29" t="s">
        <v>99</v>
      </c>
      <c r="C1167" s="30" t="s">
        <v>68</v>
      </c>
      <c r="D1167" s="30" t="s">
        <v>35</v>
      </c>
      <c r="E1167" s="30">
        <v>0</v>
      </c>
      <c r="F1167" s="30" t="s">
        <v>64</v>
      </c>
      <c r="G1167" s="30" t="s">
        <v>62</v>
      </c>
      <c r="H1167" s="30" t="s">
        <v>115</v>
      </c>
      <c r="I1167" s="30">
        <v>224.5</v>
      </c>
      <c r="J1167" s="31">
        <v>-9.5</v>
      </c>
      <c r="K1167" s="30">
        <v>104</v>
      </c>
      <c r="L1167" s="30">
        <v>135</v>
      </c>
      <c r="M1167" s="30">
        <f t="shared" si="49"/>
        <v>239</v>
      </c>
      <c r="N1167" s="30">
        <f t="shared" si="50"/>
        <v>-31</v>
      </c>
      <c r="O1167" s="30">
        <v>1</v>
      </c>
      <c r="P1167" s="30">
        <f t="shared" si="51"/>
        <v>1</v>
      </c>
      <c r="Q1167" s="30">
        <f t="shared" si="52"/>
        <v>14.5</v>
      </c>
      <c r="R1167" s="30">
        <f t="shared" si="53"/>
        <v>0</v>
      </c>
      <c r="S1167" s="30" t="str">
        <f t="shared" si="54"/>
        <v/>
      </c>
      <c r="T1167" s="30">
        <f t="shared" si="55"/>
        <v>0</v>
      </c>
    </row>
    <row r="1168" spans="1:20" ht="20" customHeight="1" x14ac:dyDescent="0.15">
      <c r="A1168" s="9">
        <v>45753</v>
      </c>
      <c r="B1168" s="9" t="s">
        <v>112</v>
      </c>
      <c r="C1168" s="10" t="s">
        <v>28</v>
      </c>
      <c r="D1168" s="10" t="s">
        <v>29</v>
      </c>
      <c r="E1168" s="10">
        <v>0</v>
      </c>
      <c r="F1168" s="10" t="s">
        <v>38</v>
      </c>
      <c r="G1168" s="10" t="s">
        <v>48</v>
      </c>
      <c r="H1168" s="10" t="s">
        <v>119</v>
      </c>
      <c r="I1168" s="10">
        <v>227.5</v>
      </c>
      <c r="J1168" s="11">
        <v>8.5</v>
      </c>
      <c r="K1168" s="10">
        <v>131</v>
      </c>
      <c r="L1168" s="10">
        <v>117</v>
      </c>
      <c r="M1168" s="10">
        <f t="shared" si="49"/>
        <v>248</v>
      </c>
      <c r="N1168" s="10">
        <f t="shared" si="50"/>
        <v>14</v>
      </c>
      <c r="O1168" s="10">
        <v>1</v>
      </c>
      <c r="P1168" s="10">
        <f t="shared" si="51"/>
        <v>1</v>
      </c>
      <c r="Q1168" s="10">
        <f t="shared" si="52"/>
        <v>20.5</v>
      </c>
      <c r="R1168" s="10">
        <f t="shared" si="53"/>
        <v>0</v>
      </c>
      <c r="S1168" s="10" t="str">
        <f t="shared" si="54"/>
        <v/>
      </c>
      <c r="T1168" s="10">
        <f t="shared" si="55"/>
        <v>0</v>
      </c>
    </row>
    <row r="1169" spans="1:20" ht="20" customHeight="1" x14ac:dyDescent="0.15">
      <c r="A1169" s="9">
        <v>45753</v>
      </c>
      <c r="B1169" s="9" t="s">
        <v>112</v>
      </c>
      <c r="C1169" s="10" t="s">
        <v>23</v>
      </c>
      <c r="D1169" s="10" t="s">
        <v>24</v>
      </c>
      <c r="E1169" s="10">
        <v>0</v>
      </c>
      <c r="F1169" s="10" t="s">
        <v>89</v>
      </c>
      <c r="G1169" s="10" t="s">
        <v>45</v>
      </c>
      <c r="H1169" s="10" t="s">
        <v>103</v>
      </c>
      <c r="I1169" s="10">
        <v>216</v>
      </c>
      <c r="J1169" s="11">
        <v>2</v>
      </c>
      <c r="K1169" s="10">
        <v>120</v>
      </c>
      <c r="L1169" s="10">
        <v>109</v>
      </c>
      <c r="M1169" s="10">
        <f t="shared" si="49"/>
        <v>229</v>
      </c>
      <c r="N1169" s="10">
        <f t="shared" si="50"/>
        <v>11</v>
      </c>
      <c r="O1169" s="10">
        <v>1</v>
      </c>
      <c r="P1169" s="10">
        <f t="shared" si="51"/>
        <v>1</v>
      </c>
      <c r="Q1169" s="10">
        <f t="shared" si="52"/>
        <v>13</v>
      </c>
      <c r="R1169" s="10">
        <f t="shared" si="53"/>
        <v>0</v>
      </c>
      <c r="S1169" s="10" t="str">
        <f t="shared" si="54"/>
        <v/>
      </c>
      <c r="T1169" s="10">
        <f t="shared" si="55"/>
        <v>0</v>
      </c>
    </row>
    <row r="1170" spans="1:20" ht="20" customHeight="1" x14ac:dyDescent="0.15">
      <c r="A1170" s="9">
        <v>45753</v>
      </c>
      <c r="B1170" s="9" t="s">
        <v>112</v>
      </c>
      <c r="C1170" s="10" t="s">
        <v>6</v>
      </c>
      <c r="D1170" s="10" t="s">
        <v>69</v>
      </c>
      <c r="E1170" s="10">
        <v>0</v>
      </c>
      <c r="F1170" s="10" t="s">
        <v>41</v>
      </c>
      <c r="G1170" s="10" t="s">
        <v>86</v>
      </c>
      <c r="H1170" s="10" t="s">
        <v>114</v>
      </c>
      <c r="I1170" s="10">
        <v>233.5</v>
      </c>
      <c r="J1170" s="11">
        <v>-9.5</v>
      </c>
      <c r="K1170" s="10">
        <v>126</v>
      </c>
      <c r="L1170" s="10">
        <v>99</v>
      </c>
      <c r="M1170" s="10">
        <f t="shared" si="49"/>
        <v>225</v>
      </c>
      <c r="N1170" s="10">
        <f t="shared" si="50"/>
        <v>27</v>
      </c>
      <c r="O1170" s="10">
        <v>1</v>
      </c>
      <c r="P1170" s="10">
        <f t="shared" si="51"/>
        <v>0</v>
      </c>
      <c r="Q1170" s="10" t="str">
        <f t="shared" si="52"/>
        <v/>
      </c>
      <c r="R1170" s="10">
        <f t="shared" si="53"/>
        <v>1</v>
      </c>
      <c r="S1170" s="10">
        <f t="shared" si="54"/>
        <v>8.5</v>
      </c>
      <c r="T1170" s="10">
        <f t="shared" si="55"/>
        <v>0</v>
      </c>
    </row>
    <row r="1171" spans="1:20" ht="20" customHeight="1" x14ac:dyDescent="0.15">
      <c r="A1171" s="9">
        <v>45753</v>
      </c>
      <c r="B1171" s="9" t="s">
        <v>112</v>
      </c>
      <c r="C1171" s="10" t="s">
        <v>66</v>
      </c>
      <c r="D1171" s="10" t="s">
        <v>7</v>
      </c>
      <c r="E1171" s="10">
        <v>0</v>
      </c>
      <c r="F1171" s="10" t="s">
        <v>47</v>
      </c>
      <c r="G1171" s="10" t="s">
        <v>91</v>
      </c>
      <c r="H1171" s="10" t="s">
        <v>116</v>
      </c>
      <c r="I1171" s="10">
        <v>228.5</v>
      </c>
      <c r="J1171" s="11">
        <v>-19.5</v>
      </c>
      <c r="K1171" s="10">
        <v>90</v>
      </c>
      <c r="L1171" s="10">
        <v>124</v>
      </c>
      <c r="M1171" s="10">
        <f t="shared" si="49"/>
        <v>214</v>
      </c>
      <c r="N1171" s="10">
        <f t="shared" si="50"/>
        <v>-34</v>
      </c>
      <c r="O1171" s="10">
        <v>1</v>
      </c>
      <c r="P1171" s="10">
        <f t="shared" si="51"/>
        <v>0</v>
      </c>
      <c r="Q1171" s="10" t="str">
        <f t="shared" si="52"/>
        <v/>
      </c>
      <c r="R1171" s="10">
        <f t="shared" si="53"/>
        <v>1</v>
      </c>
      <c r="S1171" s="10">
        <f t="shared" si="54"/>
        <v>14.5</v>
      </c>
      <c r="T1171" s="10">
        <f t="shared" si="55"/>
        <v>0</v>
      </c>
    </row>
    <row r="1172" spans="1:20" ht="20" customHeight="1" x14ac:dyDescent="0.15">
      <c r="A1172" s="9">
        <v>45753</v>
      </c>
      <c r="B1172" s="9" t="s">
        <v>112</v>
      </c>
      <c r="C1172" s="10" t="s">
        <v>71</v>
      </c>
      <c r="D1172" s="10" t="s">
        <v>22</v>
      </c>
      <c r="E1172" s="10">
        <v>0</v>
      </c>
      <c r="F1172" s="10" t="s">
        <v>88</v>
      </c>
      <c r="G1172" s="10" t="s">
        <v>51</v>
      </c>
      <c r="H1172" s="10" t="s">
        <v>12</v>
      </c>
      <c r="I1172" s="10">
        <v>235.5</v>
      </c>
      <c r="J1172" s="11">
        <v>-9.5</v>
      </c>
      <c r="K1172" s="10">
        <v>120</v>
      </c>
      <c r="L1172" s="10">
        <v>113</v>
      </c>
      <c r="M1172" s="10">
        <f t="shared" si="49"/>
        <v>233</v>
      </c>
      <c r="N1172" s="10">
        <f t="shared" si="50"/>
        <v>7</v>
      </c>
      <c r="O1172" s="10">
        <v>1</v>
      </c>
      <c r="P1172" s="10">
        <f t="shared" si="51"/>
        <v>0</v>
      </c>
      <c r="Q1172" s="10" t="str">
        <f t="shared" si="52"/>
        <v/>
      </c>
      <c r="R1172" s="10">
        <f t="shared" si="53"/>
        <v>1</v>
      </c>
      <c r="S1172" s="10">
        <f t="shared" si="54"/>
        <v>2.5</v>
      </c>
      <c r="T1172" s="10">
        <f t="shared" si="55"/>
        <v>0</v>
      </c>
    </row>
    <row r="1173" spans="1:20" ht="20" customHeight="1" x14ac:dyDescent="0.15">
      <c r="A1173" s="9">
        <v>45753</v>
      </c>
      <c r="B1173" s="9" t="s">
        <v>112</v>
      </c>
      <c r="C1173" s="10" t="s">
        <v>32</v>
      </c>
      <c r="D1173" s="10" t="s">
        <v>25</v>
      </c>
      <c r="E1173" s="10">
        <v>0</v>
      </c>
      <c r="F1173" s="10" t="s">
        <v>63</v>
      </c>
      <c r="G1173" s="10" t="s">
        <v>39</v>
      </c>
      <c r="H1173" s="10" t="s">
        <v>106</v>
      </c>
      <c r="I1173" s="10">
        <v>239.5</v>
      </c>
      <c r="J1173" s="11">
        <v>-12.5</v>
      </c>
      <c r="K1173" s="10">
        <v>134</v>
      </c>
      <c r="L1173" s="10">
        <v>147</v>
      </c>
      <c r="M1173" s="10">
        <f t="shared" si="49"/>
        <v>281</v>
      </c>
      <c r="N1173" s="10">
        <f t="shared" si="50"/>
        <v>-13</v>
      </c>
      <c r="O1173" s="10">
        <v>1</v>
      </c>
      <c r="P1173" s="10">
        <f t="shared" si="51"/>
        <v>1</v>
      </c>
      <c r="Q1173" s="10">
        <f t="shared" si="52"/>
        <v>41.5</v>
      </c>
      <c r="R1173" s="10">
        <f t="shared" si="53"/>
        <v>0</v>
      </c>
      <c r="S1173" s="10" t="str">
        <f t="shared" si="54"/>
        <v/>
      </c>
      <c r="T1173" s="10">
        <f t="shared" si="55"/>
        <v>0</v>
      </c>
    </row>
    <row r="1174" spans="1:20" ht="20" customHeight="1" x14ac:dyDescent="0.15">
      <c r="A1174" s="9">
        <v>45753</v>
      </c>
      <c r="B1174" s="9" t="s">
        <v>112</v>
      </c>
      <c r="C1174" s="10" t="s">
        <v>67</v>
      </c>
      <c r="D1174" s="10" t="s">
        <v>33</v>
      </c>
      <c r="E1174" s="10">
        <v>0</v>
      </c>
      <c r="F1174" s="10" t="s">
        <v>78</v>
      </c>
      <c r="G1174" s="10" t="s">
        <v>53</v>
      </c>
      <c r="H1174" s="10" t="s">
        <v>83</v>
      </c>
      <c r="I1174" s="10">
        <v>228.5</v>
      </c>
      <c r="J1174" s="11">
        <v>-4</v>
      </c>
      <c r="K1174" s="10">
        <v>109</v>
      </c>
      <c r="L1174" s="10">
        <v>120</v>
      </c>
      <c r="M1174" s="10">
        <f t="shared" si="49"/>
        <v>229</v>
      </c>
      <c r="N1174" s="10">
        <f t="shared" si="50"/>
        <v>-11</v>
      </c>
      <c r="O1174" s="10">
        <v>1</v>
      </c>
      <c r="P1174" s="10">
        <f t="shared" si="51"/>
        <v>1</v>
      </c>
      <c r="Q1174" s="10">
        <f t="shared" si="52"/>
        <v>0.5</v>
      </c>
      <c r="R1174" s="10">
        <f t="shared" si="53"/>
        <v>0</v>
      </c>
      <c r="S1174" s="10" t="str">
        <f t="shared" si="54"/>
        <v/>
      </c>
      <c r="T1174" s="10">
        <f t="shared" si="55"/>
        <v>0</v>
      </c>
    </row>
    <row r="1175" spans="1:20" ht="20" customHeight="1" x14ac:dyDescent="0.15">
      <c r="A1175" s="9">
        <v>45753</v>
      </c>
      <c r="B1175" s="9" t="s">
        <v>112</v>
      </c>
      <c r="C1175" s="10" t="s">
        <v>34</v>
      </c>
      <c r="D1175" s="10" t="s">
        <v>8</v>
      </c>
      <c r="E1175" s="10">
        <v>0</v>
      </c>
      <c r="F1175" s="10" t="s">
        <v>87</v>
      </c>
      <c r="G1175" s="10" t="s">
        <v>42</v>
      </c>
      <c r="H1175" s="10" t="s">
        <v>43</v>
      </c>
      <c r="I1175" s="10">
        <v>225.5</v>
      </c>
      <c r="J1175" s="11">
        <v>-7.5</v>
      </c>
      <c r="K1175" s="10">
        <v>98</v>
      </c>
      <c r="L1175" s="10">
        <v>112</v>
      </c>
      <c r="M1175" s="10">
        <f t="shared" si="49"/>
        <v>210</v>
      </c>
      <c r="N1175" s="10">
        <f t="shared" si="50"/>
        <v>-14</v>
      </c>
      <c r="O1175" s="10">
        <v>1</v>
      </c>
      <c r="P1175" s="10">
        <f t="shared" si="51"/>
        <v>0</v>
      </c>
      <c r="Q1175" s="10" t="str">
        <f t="shared" si="52"/>
        <v/>
      </c>
      <c r="R1175" s="10">
        <f t="shared" si="53"/>
        <v>1</v>
      </c>
      <c r="S1175" s="10">
        <f t="shared" si="54"/>
        <v>15.5</v>
      </c>
      <c r="T1175" s="10">
        <f t="shared" si="55"/>
        <v>0</v>
      </c>
    </row>
    <row r="1176" spans="1:20" ht="20" customHeight="1" x14ac:dyDescent="0.15">
      <c r="A1176" s="9">
        <v>45753</v>
      </c>
      <c r="B1176" s="9" t="s">
        <v>112</v>
      </c>
      <c r="C1176" s="10" t="s">
        <v>18</v>
      </c>
      <c r="D1176" s="10" t="s">
        <v>70</v>
      </c>
      <c r="E1176" s="10">
        <v>0</v>
      </c>
      <c r="F1176" s="10" t="s">
        <v>11</v>
      </c>
      <c r="G1176" s="10" t="s">
        <v>80</v>
      </c>
      <c r="H1176" s="10" t="s">
        <v>84</v>
      </c>
      <c r="I1176" s="10">
        <v>237.5</v>
      </c>
      <c r="J1176" s="11">
        <v>-4</v>
      </c>
      <c r="K1176" s="10">
        <v>125</v>
      </c>
      <c r="L1176" s="10">
        <v>120</v>
      </c>
      <c r="M1176" s="10">
        <f t="shared" si="49"/>
        <v>245</v>
      </c>
      <c r="N1176" s="10">
        <f t="shared" si="50"/>
        <v>5</v>
      </c>
      <c r="O1176" s="10">
        <v>1</v>
      </c>
      <c r="P1176" s="10">
        <f t="shared" si="51"/>
        <v>1</v>
      </c>
      <c r="Q1176" s="10">
        <f t="shared" si="52"/>
        <v>7.5</v>
      </c>
      <c r="R1176" s="10">
        <f t="shared" si="53"/>
        <v>0</v>
      </c>
      <c r="S1176" s="10" t="str">
        <f t="shared" si="54"/>
        <v/>
      </c>
      <c r="T1176" s="10">
        <f t="shared" si="55"/>
        <v>0</v>
      </c>
    </row>
    <row r="1177" spans="1:20" ht="20" customHeight="1" x14ac:dyDescent="0.15">
      <c r="A1177" s="9">
        <v>45753</v>
      </c>
      <c r="B1177" s="9" t="s">
        <v>112</v>
      </c>
      <c r="C1177" s="10" t="s">
        <v>30</v>
      </c>
      <c r="D1177" s="10" t="s">
        <v>37</v>
      </c>
      <c r="E1177" s="10">
        <v>0</v>
      </c>
      <c r="F1177" s="10" t="s">
        <v>50</v>
      </c>
      <c r="G1177" s="10" t="s">
        <v>105</v>
      </c>
      <c r="H1177" s="10" t="s">
        <v>96</v>
      </c>
      <c r="I1177" s="10">
        <v>227.5</v>
      </c>
      <c r="J1177" s="11">
        <v>-3</v>
      </c>
      <c r="K1177" s="10">
        <v>106</v>
      </c>
      <c r="L1177" s="10">
        <v>96</v>
      </c>
      <c r="M1177" s="10">
        <f t="shared" si="49"/>
        <v>202</v>
      </c>
      <c r="N1177" s="10">
        <f t="shared" si="50"/>
        <v>10</v>
      </c>
      <c r="O1177" s="10">
        <v>1</v>
      </c>
      <c r="P1177" s="10">
        <f t="shared" si="51"/>
        <v>0</v>
      </c>
      <c r="Q1177" s="10" t="str">
        <f t="shared" si="52"/>
        <v/>
      </c>
      <c r="R1177" s="10">
        <f t="shared" si="53"/>
        <v>1</v>
      </c>
      <c r="S1177" s="10">
        <f t="shared" si="54"/>
        <v>25.5</v>
      </c>
      <c r="T1177" s="10">
        <f t="shared" si="55"/>
        <v>0</v>
      </c>
    </row>
    <row r="1178" spans="1:20" ht="20" customHeight="1" x14ac:dyDescent="0.15">
      <c r="A1178" s="9">
        <v>45753</v>
      </c>
      <c r="B1178" s="9" t="s">
        <v>112</v>
      </c>
      <c r="C1178" s="10" t="s">
        <v>20</v>
      </c>
      <c r="D1178" s="10" t="s">
        <v>36</v>
      </c>
      <c r="E1178" s="10">
        <v>0</v>
      </c>
      <c r="F1178" s="10" t="s">
        <v>13</v>
      </c>
      <c r="G1178" s="10" t="s">
        <v>108</v>
      </c>
      <c r="H1178" s="10" t="s">
        <v>46</v>
      </c>
      <c r="I1178" s="10">
        <v>226</v>
      </c>
      <c r="J1178" s="11">
        <v>10.5</v>
      </c>
      <c r="K1178" s="10">
        <v>111</v>
      </c>
      <c r="L1178" s="10">
        <v>107</v>
      </c>
      <c r="M1178" s="10">
        <f t="shared" si="49"/>
        <v>218</v>
      </c>
      <c r="N1178" s="10">
        <f t="shared" si="50"/>
        <v>4</v>
      </c>
      <c r="O1178" s="10">
        <v>1</v>
      </c>
      <c r="P1178" s="10">
        <f t="shared" si="51"/>
        <v>0</v>
      </c>
      <c r="Q1178" s="10" t="str">
        <f t="shared" si="52"/>
        <v/>
      </c>
      <c r="R1178" s="10">
        <f t="shared" si="53"/>
        <v>1</v>
      </c>
      <c r="S1178" s="10">
        <f t="shared" si="54"/>
        <v>8</v>
      </c>
      <c r="T1178" s="10">
        <f t="shared" si="55"/>
        <v>0</v>
      </c>
    </row>
    <row r="1179" spans="1:20" ht="20" customHeight="1" x14ac:dyDescent="0.15">
      <c r="A1179" s="29">
        <v>45754</v>
      </c>
      <c r="B1179" s="29" t="s">
        <v>113</v>
      </c>
      <c r="C1179" s="30" t="s">
        <v>71</v>
      </c>
      <c r="D1179" s="30" t="s">
        <v>19</v>
      </c>
      <c r="E1179" s="30">
        <v>0</v>
      </c>
      <c r="F1179" s="30" t="s">
        <v>10</v>
      </c>
      <c r="G1179" s="30" t="s">
        <v>56</v>
      </c>
      <c r="H1179" s="30" t="s">
        <v>120</v>
      </c>
      <c r="I1179" s="30">
        <v>228.5</v>
      </c>
      <c r="J1179" s="31">
        <v>-6.5</v>
      </c>
      <c r="K1179" s="30">
        <v>127</v>
      </c>
      <c r="L1179" s="30">
        <v>117</v>
      </c>
      <c r="M1179" s="30">
        <f t="shared" si="49"/>
        <v>244</v>
      </c>
      <c r="N1179" s="30">
        <f t="shared" si="50"/>
        <v>10</v>
      </c>
      <c r="O1179" s="30">
        <v>1</v>
      </c>
      <c r="P1179" s="30">
        <f t="shared" si="51"/>
        <v>1</v>
      </c>
      <c r="Q1179" s="30">
        <f t="shared" si="52"/>
        <v>15.5</v>
      </c>
      <c r="R1179" s="30">
        <f t="shared" si="53"/>
        <v>0</v>
      </c>
      <c r="S1179" s="30" t="str">
        <f t="shared" si="54"/>
        <v/>
      </c>
      <c r="T1179" s="30">
        <f t="shared" si="55"/>
        <v>0</v>
      </c>
    </row>
    <row r="1180" spans="1:20" ht="20" customHeight="1" x14ac:dyDescent="0.15">
      <c r="A1180" s="29">
        <v>45754</v>
      </c>
      <c r="B1180" s="29" t="s">
        <v>113</v>
      </c>
      <c r="C1180" s="30" t="s">
        <v>21</v>
      </c>
      <c r="D1180" s="30" t="s">
        <v>27</v>
      </c>
      <c r="E1180" s="30">
        <v>0</v>
      </c>
      <c r="F1180" s="30" t="s">
        <v>44</v>
      </c>
      <c r="G1180" s="30" t="s">
        <v>108</v>
      </c>
      <c r="H1180" s="30" t="s">
        <v>98</v>
      </c>
      <c r="I1180" s="30">
        <v>213</v>
      </c>
      <c r="J1180" s="31">
        <v>-12</v>
      </c>
      <c r="K1180" s="30">
        <v>105</v>
      </c>
      <c r="L1180" s="30">
        <v>117</v>
      </c>
      <c r="M1180" s="30">
        <f t="shared" si="49"/>
        <v>222</v>
      </c>
      <c r="N1180" s="30">
        <f t="shared" si="50"/>
        <v>-12</v>
      </c>
      <c r="O1180" s="30">
        <v>1</v>
      </c>
      <c r="P1180" s="30">
        <f t="shared" si="51"/>
        <v>1</v>
      </c>
      <c r="Q1180" s="30">
        <f t="shared" si="52"/>
        <v>9</v>
      </c>
      <c r="R1180" s="30">
        <f t="shared" si="53"/>
        <v>0</v>
      </c>
      <c r="S1180" s="30" t="str">
        <f t="shared" si="54"/>
        <v/>
      </c>
      <c r="T1180" s="30">
        <f t="shared" si="55"/>
        <v>0</v>
      </c>
    </row>
    <row r="1181" spans="1:20" ht="20" customHeight="1" x14ac:dyDescent="0.15">
      <c r="A1181" s="9">
        <v>45755</v>
      </c>
      <c r="B1181" s="9" t="s">
        <v>73</v>
      </c>
      <c r="C1181" s="10" t="s">
        <v>28</v>
      </c>
      <c r="D1181" s="10" t="s">
        <v>22</v>
      </c>
      <c r="E1181" s="10">
        <v>0</v>
      </c>
      <c r="F1181" s="10" t="s">
        <v>10</v>
      </c>
      <c r="G1181" s="10" t="s">
        <v>49</v>
      </c>
      <c r="H1181" s="10" t="s">
        <v>94</v>
      </c>
      <c r="I1181" s="10">
        <v>238.5</v>
      </c>
      <c r="J1181" s="11">
        <v>-9</v>
      </c>
      <c r="K1181" s="10">
        <v>113</v>
      </c>
      <c r="L1181" s="10">
        <v>135</v>
      </c>
      <c r="M1181" s="10">
        <f t="shared" si="49"/>
        <v>248</v>
      </c>
      <c r="N1181" s="10">
        <f t="shared" si="50"/>
        <v>-22</v>
      </c>
      <c r="O1181" s="10">
        <v>1</v>
      </c>
      <c r="P1181" s="10">
        <f t="shared" si="51"/>
        <v>1</v>
      </c>
      <c r="Q1181" s="10">
        <f t="shared" si="52"/>
        <v>9.5</v>
      </c>
      <c r="R1181" s="10">
        <f t="shared" si="53"/>
        <v>0</v>
      </c>
      <c r="S1181" s="10" t="str">
        <f t="shared" si="54"/>
        <v/>
      </c>
      <c r="T1181" s="10">
        <f t="shared" si="55"/>
        <v>0</v>
      </c>
    </row>
    <row r="1182" spans="1:20" ht="20" customHeight="1" x14ac:dyDescent="0.15">
      <c r="A1182" s="9">
        <v>45755</v>
      </c>
      <c r="B1182" s="9" t="s">
        <v>73</v>
      </c>
      <c r="C1182" s="10" t="s">
        <v>25</v>
      </c>
      <c r="D1182" s="10" t="s">
        <v>26</v>
      </c>
      <c r="E1182" s="10">
        <v>0</v>
      </c>
      <c r="F1182" s="10" t="s">
        <v>77</v>
      </c>
      <c r="G1182" s="10" t="s">
        <v>48</v>
      </c>
      <c r="H1182" s="10" t="s">
        <v>85</v>
      </c>
      <c r="I1182" s="10">
        <v>225</v>
      </c>
      <c r="J1182" s="11">
        <v>-4.5</v>
      </c>
      <c r="K1182" s="10">
        <v>112</v>
      </c>
      <c r="L1182" s="10">
        <v>119</v>
      </c>
      <c r="M1182" s="10">
        <f t="shared" si="49"/>
        <v>231</v>
      </c>
      <c r="N1182" s="10">
        <f t="shared" si="50"/>
        <v>-7</v>
      </c>
      <c r="O1182" s="10">
        <v>1</v>
      </c>
      <c r="P1182" s="10">
        <f t="shared" si="51"/>
        <v>1</v>
      </c>
      <c r="Q1182" s="10">
        <f t="shared" si="52"/>
        <v>6</v>
      </c>
      <c r="R1182" s="10">
        <f t="shared" si="53"/>
        <v>0</v>
      </c>
      <c r="S1182" s="10" t="str">
        <f t="shared" si="54"/>
        <v/>
      </c>
      <c r="T1182" s="10">
        <f t="shared" si="55"/>
        <v>0</v>
      </c>
    </row>
    <row r="1183" spans="1:20" ht="20" customHeight="1" x14ac:dyDescent="0.15">
      <c r="A1183" s="9">
        <v>45755</v>
      </c>
      <c r="B1183" s="9" t="s">
        <v>73</v>
      </c>
      <c r="C1183" s="10" t="s">
        <v>66</v>
      </c>
      <c r="D1183" s="10" t="s">
        <v>18</v>
      </c>
      <c r="E1183" s="10">
        <v>0</v>
      </c>
      <c r="F1183" s="10" t="s">
        <v>64</v>
      </c>
      <c r="G1183" s="10" t="s">
        <v>42</v>
      </c>
      <c r="H1183" s="10" t="s">
        <v>59</v>
      </c>
      <c r="I1183" s="10">
        <v>238.5</v>
      </c>
      <c r="J1183" s="11">
        <v>-18.5</v>
      </c>
      <c r="K1183" s="10">
        <v>98</v>
      </c>
      <c r="L1183" s="10">
        <v>104</v>
      </c>
      <c r="M1183" s="10">
        <f t="shared" si="49"/>
        <v>202</v>
      </c>
      <c r="N1183" s="10">
        <f t="shared" si="50"/>
        <v>-6</v>
      </c>
      <c r="O1183" s="10">
        <v>1</v>
      </c>
      <c r="P1183" s="10">
        <f t="shared" si="51"/>
        <v>0</v>
      </c>
      <c r="Q1183" s="10" t="str">
        <f t="shared" si="52"/>
        <v/>
      </c>
      <c r="R1183" s="10">
        <f t="shared" si="53"/>
        <v>1</v>
      </c>
      <c r="S1183" s="10">
        <f t="shared" si="54"/>
        <v>36.5</v>
      </c>
      <c r="T1183" s="10">
        <f t="shared" si="55"/>
        <v>0</v>
      </c>
    </row>
    <row r="1184" spans="1:20" ht="20" customHeight="1" x14ac:dyDescent="0.15">
      <c r="A1184" s="9">
        <v>45755</v>
      </c>
      <c r="B1184" s="9" t="s">
        <v>73</v>
      </c>
      <c r="C1184" s="10" t="s">
        <v>31</v>
      </c>
      <c r="D1184" s="10" t="s">
        <v>29</v>
      </c>
      <c r="E1184" s="10">
        <v>0</v>
      </c>
      <c r="F1184" s="10" t="s">
        <v>104</v>
      </c>
      <c r="G1184" s="10" t="s">
        <v>45</v>
      </c>
      <c r="H1184" s="10" t="s">
        <v>116</v>
      </c>
      <c r="I1184" s="10">
        <v>230</v>
      </c>
      <c r="J1184" s="11">
        <v>13.5</v>
      </c>
      <c r="K1184" s="10">
        <v>124</v>
      </c>
      <c r="L1184" s="10">
        <v>100</v>
      </c>
      <c r="M1184" s="10">
        <f t="shared" si="49"/>
        <v>224</v>
      </c>
      <c r="N1184" s="10">
        <f t="shared" si="50"/>
        <v>24</v>
      </c>
      <c r="O1184" s="10">
        <v>1</v>
      </c>
      <c r="P1184" s="10">
        <f t="shared" si="51"/>
        <v>0</v>
      </c>
      <c r="Q1184" s="10" t="str">
        <f t="shared" si="52"/>
        <v/>
      </c>
      <c r="R1184" s="10">
        <f t="shared" si="53"/>
        <v>1</v>
      </c>
      <c r="S1184" s="10">
        <f t="shared" si="54"/>
        <v>6</v>
      </c>
      <c r="T1184" s="10">
        <f t="shared" si="55"/>
        <v>0</v>
      </c>
    </row>
    <row r="1185" spans="1:20" ht="20" customHeight="1" x14ac:dyDescent="0.15">
      <c r="A1185" s="9">
        <v>45755</v>
      </c>
      <c r="B1185" s="9" t="s">
        <v>73</v>
      </c>
      <c r="C1185" s="10" t="s">
        <v>36</v>
      </c>
      <c r="D1185" s="10" t="s">
        <v>24</v>
      </c>
      <c r="E1185" s="10">
        <v>0</v>
      </c>
      <c r="F1185" s="10" t="s">
        <v>88</v>
      </c>
      <c r="G1185" s="10" t="s">
        <v>114</v>
      </c>
      <c r="H1185" s="10" t="s">
        <v>12</v>
      </c>
      <c r="I1185" s="10">
        <v>214</v>
      </c>
      <c r="J1185" s="11">
        <v>-2</v>
      </c>
      <c r="K1185" s="10">
        <v>114</v>
      </c>
      <c r="L1185" s="10">
        <v>119</v>
      </c>
      <c r="M1185" s="10">
        <f t="shared" si="49"/>
        <v>233</v>
      </c>
      <c r="N1185" s="10">
        <f t="shared" si="50"/>
        <v>-5</v>
      </c>
      <c r="O1185" s="10">
        <v>1</v>
      </c>
      <c r="P1185" s="10">
        <f t="shared" si="51"/>
        <v>1</v>
      </c>
      <c r="Q1185" s="10">
        <f t="shared" si="52"/>
        <v>19</v>
      </c>
      <c r="R1185" s="10">
        <f t="shared" si="53"/>
        <v>0</v>
      </c>
      <c r="S1185" s="10" t="str">
        <f t="shared" si="54"/>
        <v/>
      </c>
      <c r="T1185" s="10">
        <f t="shared" si="55"/>
        <v>0</v>
      </c>
    </row>
    <row r="1186" spans="1:20" ht="20" customHeight="1" x14ac:dyDescent="0.15">
      <c r="A1186" s="9">
        <v>45755</v>
      </c>
      <c r="B1186" s="9" t="s">
        <v>73</v>
      </c>
      <c r="C1186" s="10" t="s">
        <v>7</v>
      </c>
      <c r="D1186" s="10" t="s">
        <v>8</v>
      </c>
      <c r="E1186" s="10">
        <v>0</v>
      </c>
      <c r="F1186" s="10" t="s">
        <v>58</v>
      </c>
      <c r="G1186" s="10" t="s">
        <v>61</v>
      </c>
      <c r="H1186" s="10" t="s">
        <v>119</v>
      </c>
      <c r="I1186" s="10">
        <v>223.5</v>
      </c>
      <c r="J1186" s="11">
        <v>3.5</v>
      </c>
      <c r="K1186" s="10">
        <v>119</v>
      </c>
      <c r="L1186" s="10">
        <v>117</v>
      </c>
      <c r="M1186" s="10">
        <f t="shared" si="49"/>
        <v>236</v>
      </c>
      <c r="N1186" s="10">
        <f t="shared" si="50"/>
        <v>2</v>
      </c>
      <c r="O1186" s="10">
        <v>1</v>
      </c>
      <c r="P1186" s="10">
        <f t="shared" si="51"/>
        <v>1</v>
      </c>
      <c r="Q1186" s="10">
        <f t="shared" si="52"/>
        <v>12.5</v>
      </c>
      <c r="R1186" s="10">
        <f t="shared" si="53"/>
        <v>0</v>
      </c>
      <c r="S1186" s="10" t="str">
        <f t="shared" si="54"/>
        <v/>
      </c>
      <c r="T1186" s="10">
        <f t="shared" si="55"/>
        <v>0</v>
      </c>
    </row>
    <row r="1187" spans="1:20" ht="20" customHeight="1" x14ac:dyDescent="0.15">
      <c r="A1187" s="9">
        <v>45755</v>
      </c>
      <c r="B1187" s="9" t="s">
        <v>73</v>
      </c>
      <c r="C1187" s="10" t="s">
        <v>9</v>
      </c>
      <c r="D1187" s="10" t="s">
        <v>20</v>
      </c>
      <c r="E1187" s="10">
        <v>0</v>
      </c>
      <c r="F1187" s="10" t="s">
        <v>89</v>
      </c>
      <c r="G1187" s="10" t="s">
        <v>81</v>
      </c>
      <c r="H1187" s="10" t="s">
        <v>106</v>
      </c>
      <c r="I1187" s="10">
        <v>225</v>
      </c>
      <c r="J1187" s="11">
        <v>1.5</v>
      </c>
      <c r="K1187" s="10">
        <v>103</v>
      </c>
      <c r="L1187" s="10">
        <v>110</v>
      </c>
      <c r="M1187" s="10">
        <f t="shared" si="49"/>
        <v>213</v>
      </c>
      <c r="N1187" s="10">
        <f t="shared" si="50"/>
        <v>-7</v>
      </c>
      <c r="O1187" s="10">
        <v>1</v>
      </c>
      <c r="P1187" s="10">
        <f t="shared" si="51"/>
        <v>0</v>
      </c>
      <c r="Q1187" s="10" t="str">
        <f t="shared" si="52"/>
        <v/>
      </c>
      <c r="R1187" s="10">
        <f t="shared" si="53"/>
        <v>1</v>
      </c>
      <c r="S1187" s="10">
        <f t="shared" si="54"/>
        <v>12</v>
      </c>
      <c r="T1187" s="10">
        <f t="shared" si="55"/>
        <v>0</v>
      </c>
    </row>
    <row r="1188" spans="1:20" ht="20" customHeight="1" x14ac:dyDescent="0.15">
      <c r="A1188" s="9">
        <v>45755</v>
      </c>
      <c r="B1188" s="9" t="s">
        <v>73</v>
      </c>
      <c r="C1188" s="10" t="s">
        <v>6</v>
      </c>
      <c r="D1188" s="10" t="s">
        <v>69</v>
      </c>
      <c r="E1188" s="10">
        <v>0</v>
      </c>
      <c r="F1188" s="10" t="s">
        <v>38</v>
      </c>
      <c r="G1188" s="10" t="s">
        <v>15</v>
      </c>
      <c r="H1188" s="10" t="s">
        <v>46</v>
      </c>
      <c r="I1188" s="10">
        <v>229.5</v>
      </c>
      <c r="J1188" s="11">
        <v>-8.5</v>
      </c>
      <c r="K1188" s="10">
        <v>120</v>
      </c>
      <c r="L1188" s="10">
        <v>136</v>
      </c>
      <c r="M1188" s="10">
        <f t="shared" si="49"/>
        <v>256</v>
      </c>
      <c r="N1188" s="10">
        <f t="shared" si="50"/>
        <v>-16</v>
      </c>
      <c r="O1188" s="10">
        <v>1</v>
      </c>
      <c r="P1188" s="10">
        <f t="shared" si="51"/>
        <v>1</v>
      </c>
      <c r="Q1188" s="10">
        <f t="shared" si="52"/>
        <v>26.5</v>
      </c>
      <c r="R1188" s="10">
        <f t="shared" si="53"/>
        <v>0</v>
      </c>
      <c r="S1188" s="10" t="str">
        <f t="shared" si="54"/>
        <v/>
      </c>
      <c r="T1188" s="10">
        <f t="shared" si="55"/>
        <v>0</v>
      </c>
    </row>
    <row r="1189" spans="1:20" ht="20" customHeight="1" x14ac:dyDescent="0.15">
      <c r="A1189" s="9">
        <v>45755</v>
      </c>
      <c r="B1189" s="9" t="s">
        <v>73</v>
      </c>
      <c r="C1189" s="10" t="s">
        <v>37</v>
      </c>
      <c r="D1189" s="10" t="s">
        <v>34</v>
      </c>
      <c r="E1189" s="10">
        <v>0</v>
      </c>
      <c r="F1189" s="10" t="s">
        <v>55</v>
      </c>
      <c r="G1189" s="10" t="s">
        <v>53</v>
      </c>
      <c r="H1189" s="10" t="s">
        <v>84</v>
      </c>
      <c r="I1189" s="10">
        <v>228.5</v>
      </c>
      <c r="J1189" s="11">
        <v>6.5</v>
      </c>
      <c r="K1189" s="10">
        <v>133</v>
      </c>
      <c r="L1189" s="10">
        <v>95</v>
      </c>
      <c r="M1189" s="10">
        <f t="shared" si="49"/>
        <v>228</v>
      </c>
      <c r="N1189" s="10">
        <f t="shared" si="50"/>
        <v>38</v>
      </c>
      <c r="O1189" s="10">
        <v>1</v>
      </c>
      <c r="P1189" s="10">
        <f t="shared" si="51"/>
        <v>0</v>
      </c>
      <c r="Q1189" s="10" t="str">
        <f t="shared" si="52"/>
        <v/>
      </c>
      <c r="R1189" s="10">
        <f t="shared" si="53"/>
        <v>1</v>
      </c>
      <c r="S1189" s="10">
        <f t="shared" si="54"/>
        <v>0.5</v>
      </c>
      <c r="T1189" s="10">
        <f t="shared" si="55"/>
        <v>0</v>
      </c>
    </row>
    <row r="1190" spans="1:20" ht="20" customHeight="1" x14ac:dyDescent="0.15">
      <c r="A1190" s="9">
        <v>45755</v>
      </c>
      <c r="B1190" s="9" t="s">
        <v>73</v>
      </c>
      <c r="C1190" s="10" t="s">
        <v>67</v>
      </c>
      <c r="D1190" s="10" t="s">
        <v>35</v>
      </c>
      <c r="E1190" s="10">
        <v>0</v>
      </c>
      <c r="F1190" s="10" t="s">
        <v>50</v>
      </c>
      <c r="G1190" s="10" t="s">
        <v>105</v>
      </c>
      <c r="H1190" s="10" t="s">
        <v>103</v>
      </c>
      <c r="I1190" s="10">
        <v>225.5</v>
      </c>
      <c r="J1190" s="11">
        <v>-14</v>
      </c>
      <c r="K1190" s="10">
        <v>117</v>
      </c>
      <c r="L1190" s="10">
        <v>122</v>
      </c>
      <c r="M1190" s="10">
        <f t="shared" si="49"/>
        <v>239</v>
      </c>
      <c r="N1190" s="10">
        <f t="shared" si="50"/>
        <v>-5</v>
      </c>
      <c r="O1190" s="10">
        <v>1</v>
      </c>
      <c r="P1190" s="10">
        <f t="shared" si="51"/>
        <v>1</v>
      </c>
      <c r="Q1190" s="10">
        <f t="shared" si="52"/>
        <v>13.5</v>
      </c>
      <c r="R1190" s="10">
        <f t="shared" si="53"/>
        <v>0</v>
      </c>
      <c r="S1190" s="10" t="str">
        <f t="shared" si="54"/>
        <v/>
      </c>
      <c r="T1190" s="10">
        <f t="shared" si="55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2025-04-09T16:17:24Z</dcterms:modified>
</cp:coreProperties>
</file>