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processed/"/>
    </mc:Choice>
  </mc:AlternateContent>
  <xr:revisionPtr revIDLastSave="0" documentId="13_ncr:1_{3B78ECBC-F995-8D44-A18F-A85B61D28E45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7" i="1" l="1"/>
  <c r="P1027" i="1" s="1"/>
  <c r="Q1027" i="1" s="1"/>
  <c r="R1027" i="1"/>
  <c r="S1027" i="1"/>
  <c r="T1027" i="1"/>
  <c r="N1027" i="1"/>
  <c r="M1026" i="1"/>
  <c r="P1026" i="1"/>
  <c r="Q1026" i="1"/>
  <c r="R1026" i="1"/>
  <c r="S1026" i="1"/>
  <c r="T1026" i="1"/>
  <c r="N1026" i="1"/>
  <c r="M1025" i="1"/>
  <c r="P1025" i="1"/>
  <c r="Q1025" i="1" s="1"/>
  <c r="R1025" i="1"/>
  <c r="S1025" i="1"/>
  <c r="T1025" i="1"/>
  <c r="N1025" i="1"/>
  <c r="M1024" i="1"/>
  <c r="P1024" i="1" s="1"/>
  <c r="Q1024" i="1" s="1"/>
  <c r="R1024" i="1"/>
  <c r="S1024" i="1" s="1"/>
  <c r="T1024" i="1"/>
  <c r="N1024" i="1"/>
  <c r="M1023" i="1"/>
  <c r="P1023" i="1" s="1"/>
  <c r="Q1023" i="1" s="1"/>
  <c r="R1023" i="1"/>
  <c r="S1023" i="1"/>
  <c r="T1023" i="1"/>
  <c r="N1023" i="1"/>
  <c r="M1022" i="1"/>
  <c r="P1022" i="1" s="1"/>
  <c r="Q1022" i="1" s="1"/>
  <c r="R1022" i="1"/>
  <c r="S1022" i="1" s="1"/>
  <c r="T1022" i="1"/>
  <c r="N1022" i="1"/>
  <c r="M1021" i="1"/>
  <c r="P1021" i="1" s="1"/>
  <c r="Q1021" i="1" s="1"/>
  <c r="R1021" i="1"/>
  <c r="S1021" i="1"/>
  <c r="T1021" i="1"/>
  <c r="N1021" i="1"/>
  <c r="M1020" i="1"/>
  <c r="P1020" i="1" s="1"/>
  <c r="Q1020" i="1" s="1"/>
  <c r="R1020" i="1"/>
  <c r="S1020" i="1" s="1"/>
  <c r="T1020" i="1"/>
  <c r="N1020" i="1"/>
  <c r="M1019" i="1"/>
  <c r="P1019" i="1" s="1"/>
  <c r="Q1019" i="1" s="1"/>
  <c r="R1019" i="1"/>
  <c r="S1019" i="1"/>
  <c r="T1019" i="1"/>
  <c r="N1019" i="1"/>
  <c r="M1018" i="1"/>
  <c r="P1018" i="1" s="1"/>
  <c r="Q1018" i="1" s="1"/>
  <c r="R1018" i="1"/>
  <c r="S1018" i="1"/>
  <c r="T1018" i="1"/>
  <c r="N1018" i="1"/>
  <c r="M1017" i="1"/>
  <c r="P1017" i="1" s="1"/>
  <c r="Q1017" i="1" s="1"/>
  <c r="R1017" i="1"/>
  <c r="S1017" i="1"/>
  <c r="T1017" i="1"/>
  <c r="N1017" i="1"/>
  <c r="M1016" i="1"/>
  <c r="P1016" i="1"/>
  <c r="Q1016" i="1"/>
  <c r="R1016" i="1"/>
  <c r="S1016" i="1"/>
  <c r="T1016" i="1"/>
  <c r="N1016" i="1"/>
  <c r="M1015" i="1"/>
  <c r="P1015" i="1" s="1"/>
  <c r="Q1015" i="1" s="1"/>
  <c r="R1015" i="1"/>
  <c r="S1015" i="1"/>
  <c r="T1015" i="1"/>
  <c r="N1015" i="1"/>
  <c r="M1014" i="1"/>
  <c r="P1014" i="1" s="1"/>
  <c r="Q1014" i="1" s="1"/>
  <c r="R1014" i="1"/>
  <c r="S1014" i="1"/>
  <c r="T1014" i="1"/>
  <c r="N1014" i="1"/>
  <c r="M1013" i="1"/>
  <c r="P1013" i="1" s="1"/>
  <c r="Q1013" i="1" s="1"/>
  <c r="R1013" i="1"/>
  <c r="S1013" i="1"/>
  <c r="T1013" i="1"/>
  <c r="N1013" i="1"/>
  <c r="M1012" i="1"/>
  <c r="P1012" i="1" s="1"/>
  <c r="Q1012" i="1" s="1"/>
  <c r="N1012" i="1"/>
  <c r="M1011" i="1"/>
  <c r="P1011" i="1"/>
  <c r="Q1011" i="1"/>
  <c r="R1011" i="1"/>
  <c r="S1011" i="1" s="1"/>
  <c r="T1011" i="1"/>
  <c r="N1011" i="1"/>
  <c r="M1010" i="1"/>
  <c r="P1010" i="1" s="1"/>
  <c r="Q1010" i="1" s="1"/>
  <c r="R1010" i="1"/>
  <c r="S1010" i="1"/>
  <c r="T1010" i="1"/>
  <c r="N1010" i="1"/>
  <c r="M1009" i="1"/>
  <c r="P1009" i="1"/>
  <c r="Q1009" i="1"/>
  <c r="R1009" i="1"/>
  <c r="S1009" i="1"/>
  <c r="T1009" i="1"/>
  <c r="N1009" i="1"/>
  <c r="M1008" i="1"/>
  <c r="P1008" i="1"/>
  <c r="Q1008" i="1"/>
  <c r="R1008" i="1"/>
  <c r="S1008" i="1"/>
  <c r="T1008" i="1"/>
  <c r="N1008" i="1"/>
  <c r="M1007" i="1"/>
  <c r="P1007" i="1"/>
  <c r="Q1007" i="1"/>
  <c r="R1007" i="1"/>
  <c r="S1007" i="1"/>
  <c r="T1007" i="1"/>
  <c r="N1007" i="1"/>
  <c r="M1006" i="1"/>
  <c r="P1006" i="1" s="1"/>
  <c r="Q1006" i="1" s="1"/>
  <c r="R1006" i="1"/>
  <c r="S1006" i="1"/>
  <c r="T1006" i="1"/>
  <c r="N1006" i="1"/>
  <c r="M1005" i="1"/>
  <c r="P1005" i="1"/>
  <c r="Q1005" i="1"/>
  <c r="R1005" i="1"/>
  <c r="S1005" i="1"/>
  <c r="T1005" i="1"/>
  <c r="N1005" i="1"/>
  <c r="M1004" i="1"/>
  <c r="P1004" i="1" s="1"/>
  <c r="Q1004" i="1" s="1"/>
  <c r="R1004" i="1"/>
  <c r="S1004" i="1"/>
  <c r="T1004" i="1"/>
  <c r="N1004" i="1"/>
  <c r="M1003" i="1"/>
  <c r="P1003" i="1" s="1"/>
  <c r="Q1003" i="1" s="1"/>
  <c r="R1003" i="1"/>
  <c r="S1003" i="1"/>
  <c r="T1003" i="1"/>
  <c r="N1003" i="1"/>
  <c r="M1002" i="1"/>
  <c r="P1002" i="1" s="1"/>
  <c r="Q1002" i="1" s="1"/>
  <c r="R1002" i="1"/>
  <c r="S1002" i="1" s="1"/>
  <c r="T1002" i="1"/>
  <c r="N1002" i="1"/>
  <c r="M1001" i="1"/>
  <c r="P1001" i="1"/>
  <c r="Q1001" i="1"/>
  <c r="R1001" i="1"/>
  <c r="S1001" i="1"/>
  <c r="T1001" i="1"/>
  <c r="N1001" i="1"/>
  <c r="M1000" i="1"/>
  <c r="P1000" i="1" s="1"/>
  <c r="Q1000" i="1" s="1"/>
  <c r="R1000" i="1"/>
  <c r="S1000" i="1"/>
  <c r="T1000" i="1"/>
  <c r="N1000" i="1"/>
  <c r="M999" i="1"/>
  <c r="P999" i="1" s="1"/>
  <c r="Q999" i="1" s="1"/>
  <c r="N999" i="1"/>
  <c r="M998" i="1"/>
  <c r="P998" i="1" s="1"/>
  <c r="Q998" i="1" s="1"/>
  <c r="R998" i="1"/>
  <c r="S998" i="1"/>
  <c r="T998" i="1"/>
  <c r="N998" i="1"/>
  <c r="M997" i="1"/>
  <c r="P997" i="1" s="1"/>
  <c r="Q997" i="1" s="1"/>
  <c r="R997" i="1"/>
  <c r="S997" i="1"/>
  <c r="T997" i="1"/>
  <c r="N997" i="1"/>
  <c r="M996" i="1"/>
  <c r="P996" i="1" s="1"/>
  <c r="Q996" i="1" s="1"/>
  <c r="R996" i="1"/>
  <c r="S996" i="1"/>
  <c r="T996" i="1"/>
  <c r="N996" i="1"/>
  <c r="M995" i="1"/>
  <c r="P995" i="1" s="1"/>
  <c r="Q995" i="1" s="1"/>
  <c r="R995" i="1"/>
  <c r="S995" i="1"/>
  <c r="T995" i="1"/>
  <c r="N995" i="1"/>
  <c r="M994" i="1"/>
  <c r="P994" i="1" s="1"/>
  <c r="Q994" i="1" s="1"/>
  <c r="R994" i="1"/>
  <c r="S994" i="1"/>
  <c r="T994" i="1"/>
  <c r="N994" i="1"/>
  <c r="M993" i="1"/>
  <c r="P993" i="1"/>
  <c r="Q993" i="1"/>
  <c r="R993" i="1"/>
  <c r="S993" i="1"/>
  <c r="T993" i="1"/>
  <c r="N993" i="1"/>
  <c r="M992" i="1"/>
  <c r="P992" i="1" s="1"/>
  <c r="Q992" i="1" s="1"/>
  <c r="R992" i="1"/>
  <c r="S992" i="1"/>
  <c r="T992" i="1"/>
  <c r="N992" i="1"/>
  <c r="M991" i="1"/>
  <c r="P991" i="1"/>
  <c r="Q991" i="1" s="1"/>
  <c r="R991" i="1"/>
  <c r="S991" i="1"/>
  <c r="T991" i="1"/>
  <c r="N991" i="1"/>
  <c r="M990" i="1"/>
  <c r="P990" i="1" s="1"/>
  <c r="Q990" i="1" s="1"/>
  <c r="R990" i="1"/>
  <c r="S990" i="1"/>
  <c r="T990" i="1"/>
  <c r="N990" i="1"/>
  <c r="M989" i="1"/>
  <c r="P989" i="1"/>
  <c r="Q989" i="1" s="1"/>
  <c r="R989" i="1"/>
  <c r="S989" i="1"/>
  <c r="T989" i="1"/>
  <c r="N989" i="1"/>
  <c r="M988" i="1"/>
  <c r="P988" i="1" s="1"/>
  <c r="Q988" i="1" s="1"/>
  <c r="N988" i="1"/>
  <c r="M987" i="1"/>
  <c r="P987" i="1" s="1"/>
  <c r="Q987" i="1" s="1"/>
  <c r="R987" i="1"/>
  <c r="S987" i="1" s="1"/>
  <c r="T987" i="1"/>
  <c r="N987" i="1"/>
  <c r="M986" i="1"/>
  <c r="P986" i="1" s="1"/>
  <c r="Q986" i="1" s="1"/>
  <c r="R986" i="1"/>
  <c r="S986" i="1"/>
  <c r="T986" i="1"/>
  <c r="N986" i="1"/>
  <c r="M985" i="1"/>
  <c r="P985" i="1" s="1"/>
  <c r="Q985" i="1" s="1"/>
  <c r="R985" i="1"/>
  <c r="S985" i="1"/>
  <c r="T985" i="1"/>
  <c r="N985" i="1"/>
  <c r="M984" i="1"/>
  <c r="P984" i="1" s="1"/>
  <c r="Q984" i="1" s="1"/>
  <c r="R984" i="1"/>
  <c r="S984" i="1" s="1"/>
  <c r="T984" i="1"/>
  <c r="N984" i="1"/>
  <c r="M983" i="1"/>
  <c r="P983" i="1" s="1"/>
  <c r="Q983" i="1" s="1"/>
  <c r="R983" i="1"/>
  <c r="S983" i="1"/>
  <c r="T983" i="1"/>
  <c r="N983" i="1"/>
  <c r="M982" i="1"/>
  <c r="P982" i="1" s="1"/>
  <c r="Q982" i="1" s="1"/>
  <c r="R982" i="1"/>
  <c r="S982" i="1"/>
  <c r="T982" i="1"/>
  <c r="N982" i="1"/>
  <c r="M981" i="1"/>
  <c r="P981" i="1"/>
  <c r="Q981" i="1"/>
  <c r="R981" i="1"/>
  <c r="S981" i="1"/>
  <c r="T981" i="1"/>
  <c r="N981" i="1"/>
  <c r="M980" i="1"/>
  <c r="P980" i="1" s="1"/>
  <c r="Q980" i="1" s="1"/>
  <c r="R980" i="1"/>
  <c r="S980" i="1"/>
  <c r="T980" i="1"/>
  <c r="N980" i="1"/>
  <c r="M979" i="1"/>
  <c r="P979" i="1" s="1"/>
  <c r="Q979" i="1" s="1"/>
  <c r="R979" i="1"/>
  <c r="S979" i="1"/>
  <c r="T979" i="1"/>
  <c r="N979" i="1"/>
  <c r="M978" i="1"/>
  <c r="P978" i="1" s="1"/>
  <c r="Q978" i="1" s="1"/>
  <c r="R978" i="1"/>
  <c r="S978" i="1"/>
  <c r="T978" i="1"/>
  <c r="N978" i="1"/>
  <c r="M977" i="1"/>
  <c r="P977" i="1" s="1"/>
  <c r="Q977" i="1" s="1"/>
  <c r="R977" i="1"/>
  <c r="S977" i="1"/>
  <c r="T977" i="1"/>
  <c r="N977" i="1"/>
  <c r="M976" i="1"/>
  <c r="P976" i="1" s="1"/>
  <c r="Q976" i="1" s="1"/>
  <c r="R976" i="1"/>
  <c r="S976" i="1"/>
  <c r="T976" i="1"/>
  <c r="N976" i="1"/>
  <c r="M975" i="1"/>
  <c r="P975" i="1"/>
  <c r="Q975" i="1" s="1"/>
  <c r="R975" i="1"/>
  <c r="S975" i="1"/>
  <c r="T975" i="1"/>
  <c r="N975" i="1"/>
  <c r="M974" i="1"/>
  <c r="P974" i="1"/>
  <c r="Q974" i="1"/>
  <c r="R974" i="1"/>
  <c r="S974" i="1"/>
  <c r="T974" i="1"/>
  <c r="N974" i="1"/>
  <c r="M973" i="1"/>
  <c r="P973" i="1" s="1"/>
  <c r="Q973" i="1" s="1"/>
  <c r="R973" i="1"/>
  <c r="S973" i="1"/>
  <c r="T973" i="1"/>
  <c r="N973" i="1"/>
  <c r="M972" i="1"/>
  <c r="P972" i="1" s="1"/>
  <c r="Q972" i="1" s="1"/>
  <c r="R972" i="1"/>
  <c r="S972" i="1" s="1"/>
  <c r="T972" i="1"/>
  <c r="N972" i="1"/>
  <c r="M971" i="1"/>
  <c r="P971" i="1"/>
  <c r="Q971" i="1" s="1"/>
  <c r="R971" i="1"/>
  <c r="S971" i="1"/>
  <c r="T971" i="1"/>
  <c r="N971" i="1"/>
  <c r="M970" i="1"/>
  <c r="P970" i="1" s="1"/>
  <c r="Q970" i="1" s="1"/>
  <c r="R970" i="1"/>
  <c r="S970" i="1"/>
  <c r="T970" i="1"/>
  <c r="N970" i="1"/>
  <c r="M969" i="1"/>
  <c r="P969" i="1" s="1"/>
  <c r="Q969" i="1" s="1"/>
  <c r="R969" i="1"/>
  <c r="S969" i="1" s="1"/>
  <c r="T969" i="1"/>
  <c r="N969" i="1"/>
  <c r="M968" i="1"/>
  <c r="P968" i="1" s="1"/>
  <c r="Q968" i="1" s="1"/>
  <c r="R968" i="1"/>
  <c r="S968" i="1"/>
  <c r="T968" i="1"/>
  <c r="N968" i="1"/>
  <c r="M967" i="1"/>
  <c r="P967" i="1" s="1"/>
  <c r="Q967" i="1" s="1"/>
  <c r="R967" i="1"/>
  <c r="S967" i="1"/>
  <c r="T967" i="1"/>
  <c r="N967" i="1"/>
  <c r="M966" i="1"/>
  <c r="P966" i="1"/>
  <c r="Q966" i="1"/>
  <c r="R966" i="1"/>
  <c r="S966" i="1"/>
  <c r="T966" i="1"/>
  <c r="N966" i="1"/>
  <c r="M965" i="1"/>
  <c r="P965" i="1" s="1"/>
  <c r="Q965" i="1" s="1"/>
  <c r="R965" i="1"/>
  <c r="S965" i="1"/>
  <c r="T965" i="1"/>
  <c r="N965" i="1"/>
  <c r="M964" i="1"/>
  <c r="P964" i="1" s="1"/>
  <c r="Q964" i="1" s="1"/>
  <c r="R964" i="1"/>
  <c r="S964" i="1"/>
  <c r="T964" i="1"/>
  <c r="N964" i="1"/>
  <c r="M963" i="1"/>
  <c r="P963" i="1"/>
  <c r="Q963" i="1"/>
  <c r="R963" i="1"/>
  <c r="S963" i="1"/>
  <c r="T963" i="1"/>
  <c r="N963" i="1"/>
  <c r="M962" i="1"/>
  <c r="P962" i="1" s="1"/>
  <c r="Q962" i="1" s="1"/>
  <c r="R962" i="1"/>
  <c r="S962" i="1"/>
  <c r="T962" i="1"/>
  <c r="N962" i="1"/>
  <c r="M961" i="1"/>
  <c r="P961" i="1" s="1"/>
  <c r="Q961" i="1" s="1"/>
  <c r="R961" i="1"/>
  <c r="S961" i="1"/>
  <c r="T961" i="1"/>
  <c r="N961" i="1"/>
  <c r="M960" i="1"/>
  <c r="P960" i="1" s="1"/>
  <c r="Q960" i="1" s="1"/>
  <c r="R960" i="1"/>
  <c r="S960" i="1"/>
  <c r="T960" i="1"/>
  <c r="N960" i="1"/>
  <c r="M959" i="1"/>
  <c r="P959" i="1" s="1"/>
  <c r="Q959" i="1" s="1"/>
  <c r="R959" i="1"/>
  <c r="S959" i="1"/>
  <c r="T959" i="1"/>
  <c r="N959" i="1"/>
  <c r="M958" i="1"/>
  <c r="P958" i="1" s="1"/>
  <c r="Q958" i="1" s="1"/>
  <c r="R958" i="1"/>
  <c r="S958" i="1"/>
  <c r="T958" i="1"/>
  <c r="N958" i="1"/>
  <c r="M957" i="1"/>
  <c r="P957" i="1" s="1"/>
  <c r="Q957" i="1" s="1"/>
  <c r="R957" i="1"/>
  <c r="S957" i="1"/>
  <c r="T957" i="1"/>
  <c r="N957" i="1"/>
  <c r="M956" i="1"/>
  <c r="P956" i="1" s="1"/>
  <c r="Q956" i="1" s="1"/>
  <c r="R956" i="1"/>
  <c r="S956" i="1"/>
  <c r="T956" i="1"/>
  <c r="N956" i="1"/>
  <c r="M955" i="1"/>
  <c r="P955" i="1" s="1"/>
  <c r="Q955" i="1" s="1"/>
  <c r="N955" i="1"/>
  <c r="M954" i="1"/>
  <c r="P954" i="1"/>
  <c r="Q954" i="1"/>
  <c r="R954" i="1"/>
  <c r="S954" i="1"/>
  <c r="T954" i="1"/>
  <c r="N954" i="1"/>
  <c r="M953" i="1"/>
  <c r="P953" i="1" s="1"/>
  <c r="Q953" i="1" s="1"/>
  <c r="R953" i="1"/>
  <c r="S953" i="1" s="1"/>
  <c r="T953" i="1"/>
  <c r="N953" i="1"/>
  <c r="M952" i="1"/>
  <c r="P952" i="1" s="1"/>
  <c r="Q952" i="1" s="1"/>
  <c r="R952" i="1"/>
  <c r="S952" i="1"/>
  <c r="T952" i="1"/>
  <c r="N952" i="1"/>
  <c r="M951" i="1"/>
  <c r="P951" i="1" s="1"/>
  <c r="Q951" i="1" s="1"/>
  <c r="R951" i="1"/>
  <c r="S951" i="1"/>
  <c r="T951" i="1"/>
  <c r="N951" i="1"/>
  <c r="M950" i="1"/>
  <c r="P950" i="1"/>
  <c r="Q950" i="1"/>
  <c r="R950" i="1"/>
  <c r="S950" i="1"/>
  <c r="T950" i="1"/>
  <c r="N950" i="1"/>
  <c r="M949" i="1"/>
  <c r="P949" i="1" s="1"/>
  <c r="Q949" i="1" s="1"/>
  <c r="R949" i="1"/>
  <c r="S949" i="1"/>
  <c r="T949" i="1"/>
  <c r="N949" i="1"/>
  <c r="M948" i="1"/>
  <c r="P948" i="1" s="1"/>
  <c r="Q948" i="1" s="1"/>
  <c r="R948" i="1"/>
  <c r="S948" i="1"/>
  <c r="T948" i="1"/>
  <c r="N948" i="1"/>
  <c r="M947" i="1"/>
  <c r="P947" i="1" s="1"/>
  <c r="Q947" i="1" s="1"/>
  <c r="R947" i="1"/>
  <c r="S947" i="1"/>
  <c r="T947" i="1"/>
  <c r="N947" i="1"/>
  <c r="M946" i="1"/>
  <c r="P946" i="1" s="1"/>
  <c r="Q946" i="1" s="1"/>
  <c r="N946" i="1"/>
  <c r="M945" i="1"/>
  <c r="P945" i="1" s="1"/>
  <c r="Q945" i="1" s="1"/>
  <c r="R945" i="1"/>
  <c r="S945" i="1"/>
  <c r="T945" i="1"/>
  <c r="N945" i="1"/>
  <c r="M944" i="1"/>
  <c r="P944" i="1" s="1"/>
  <c r="Q944" i="1" s="1"/>
  <c r="R944" i="1"/>
  <c r="S944" i="1"/>
  <c r="T944" i="1"/>
  <c r="N944" i="1"/>
  <c r="M943" i="1"/>
  <c r="P943" i="1" s="1"/>
  <c r="Q943" i="1" s="1"/>
  <c r="R943" i="1"/>
  <c r="S943" i="1"/>
  <c r="T943" i="1"/>
  <c r="N943" i="1"/>
  <c r="M942" i="1"/>
  <c r="P942" i="1"/>
  <c r="Q942" i="1"/>
  <c r="R942" i="1"/>
  <c r="S942" i="1"/>
  <c r="T942" i="1"/>
  <c r="N942" i="1"/>
  <c r="M941" i="1"/>
  <c r="P941" i="1" s="1"/>
  <c r="Q941" i="1" s="1"/>
  <c r="R941" i="1"/>
  <c r="S941" i="1"/>
  <c r="T941" i="1"/>
  <c r="N941" i="1"/>
  <c r="M940" i="1"/>
  <c r="P940" i="1" s="1"/>
  <c r="Q940" i="1" s="1"/>
  <c r="R940" i="1"/>
  <c r="S940" i="1" s="1"/>
  <c r="T940" i="1"/>
  <c r="N940" i="1"/>
  <c r="M939" i="1"/>
  <c r="P939" i="1" s="1"/>
  <c r="Q939" i="1" s="1"/>
  <c r="R939" i="1"/>
  <c r="S939" i="1"/>
  <c r="T939" i="1"/>
  <c r="N939" i="1"/>
  <c r="M938" i="1"/>
  <c r="P938" i="1" s="1"/>
  <c r="Q938" i="1" s="1"/>
  <c r="R938" i="1"/>
  <c r="S938" i="1" s="1"/>
  <c r="T938" i="1"/>
  <c r="N938" i="1"/>
  <c r="M937" i="1"/>
  <c r="P937" i="1"/>
  <c r="Q937" i="1"/>
  <c r="R937" i="1"/>
  <c r="S937" i="1"/>
  <c r="T937" i="1"/>
  <c r="N937" i="1"/>
  <c r="M936" i="1"/>
  <c r="P936" i="1" s="1"/>
  <c r="Q936" i="1" s="1"/>
  <c r="R936" i="1"/>
  <c r="S936" i="1" s="1"/>
  <c r="T936" i="1"/>
  <c r="N936" i="1"/>
  <c r="M935" i="1"/>
  <c r="P935" i="1" s="1"/>
  <c r="Q935" i="1" s="1"/>
  <c r="N935" i="1"/>
  <c r="M934" i="1"/>
  <c r="P934" i="1" s="1"/>
  <c r="Q934" i="1" s="1"/>
  <c r="R934" i="1"/>
  <c r="S934" i="1"/>
  <c r="T934" i="1"/>
  <c r="N934" i="1"/>
  <c r="M933" i="1"/>
  <c r="P933" i="1" s="1"/>
  <c r="Q933" i="1" s="1"/>
  <c r="R933" i="1"/>
  <c r="S933" i="1"/>
  <c r="T933" i="1"/>
  <c r="N933" i="1"/>
  <c r="M932" i="1"/>
  <c r="P932" i="1"/>
  <c r="Q932" i="1"/>
  <c r="R932" i="1"/>
  <c r="S932" i="1"/>
  <c r="T932" i="1"/>
  <c r="N932" i="1"/>
  <c r="M931" i="1"/>
  <c r="P931" i="1" s="1"/>
  <c r="Q931" i="1" s="1"/>
  <c r="N931" i="1"/>
  <c r="M930" i="1"/>
  <c r="P930" i="1" s="1"/>
  <c r="Q930" i="1" s="1"/>
  <c r="N930" i="1"/>
  <c r="M929" i="1"/>
  <c r="R929" i="1" s="1"/>
  <c r="S929" i="1" s="1"/>
  <c r="N929" i="1"/>
  <c r="M928" i="1"/>
  <c r="P928" i="1" s="1"/>
  <c r="Q928" i="1" s="1"/>
  <c r="N928" i="1"/>
  <c r="M927" i="1"/>
  <c r="P927" i="1" s="1"/>
  <c r="Q927" i="1" s="1"/>
  <c r="N927" i="1"/>
  <c r="M926" i="1"/>
  <c r="P926" i="1" s="1"/>
  <c r="Q926" i="1" s="1"/>
  <c r="N926" i="1"/>
  <c r="M925" i="1"/>
  <c r="P925" i="1" s="1"/>
  <c r="Q925" i="1" s="1"/>
  <c r="T925" i="1"/>
  <c r="N925" i="1"/>
  <c r="M924" i="1"/>
  <c r="P924" i="1" s="1"/>
  <c r="Q924" i="1" s="1"/>
  <c r="N924" i="1"/>
  <c r="M923" i="1"/>
  <c r="P923" i="1" s="1"/>
  <c r="Q923" i="1" s="1"/>
  <c r="N923" i="1"/>
  <c r="M922" i="1"/>
  <c r="P922" i="1" s="1"/>
  <c r="Q922" i="1" s="1"/>
  <c r="N922" i="1"/>
  <c r="M921" i="1"/>
  <c r="T921" i="1" s="1"/>
  <c r="P921" i="1"/>
  <c r="Q921" i="1" s="1"/>
  <c r="N921" i="1"/>
  <c r="M920" i="1"/>
  <c r="P920" i="1" s="1"/>
  <c r="Q920" i="1" s="1"/>
  <c r="N920" i="1"/>
  <c r="M919" i="1"/>
  <c r="P919" i="1" s="1"/>
  <c r="Q919" i="1" s="1"/>
  <c r="N919" i="1"/>
  <c r="M918" i="1"/>
  <c r="P918" i="1" s="1"/>
  <c r="Q918" i="1" s="1"/>
  <c r="N918" i="1"/>
  <c r="M917" i="1"/>
  <c r="P917" i="1" s="1"/>
  <c r="Q917" i="1" s="1"/>
  <c r="N917" i="1"/>
  <c r="M916" i="1"/>
  <c r="P916" i="1" s="1"/>
  <c r="Q916" i="1" s="1"/>
  <c r="N916" i="1"/>
  <c r="M915" i="1"/>
  <c r="P915" i="1" s="1"/>
  <c r="Q915" i="1" s="1"/>
  <c r="N915" i="1"/>
  <c r="M914" i="1"/>
  <c r="P914" i="1" s="1"/>
  <c r="Q914" i="1" s="1"/>
  <c r="N914" i="1"/>
  <c r="M913" i="1"/>
  <c r="P913" i="1" s="1"/>
  <c r="Q913" i="1" s="1"/>
  <c r="N913" i="1"/>
  <c r="M912" i="1"/>
  <c r="P912" i="1" s="1"/>
  <c r="Q912" i="1" s="1"/>
  <c r="N912" i="1"/>
  <c r="M911" i="1"/>
  <c r="P911" i="1" s="1"/>
  <c r="Q911" i="1" s="1"/>
  <c r="N911" i="1"/>
  <c r="M910" i="1"/>
  <c r="P910" i="1" s="1"/>
  <c r="Q910" i="1" s="1"/>
  <c r="N910" i="1"/>
  <c r="M909" i="1"/>
  <c r="P909" i="1" s="1"/>
  <c r="Q909" i="1" s="1"/>
  <c r="R909" i="1"/>
  <c r="S909" i="1" s="1"/>
  <c r="T909" i="1"/>
  <c r="N909" i="1"/>
  <c r="M908" i="1"/>
  <c r="P908" i="1" s="1"/>
  <c r="Q908" i="1" s="1"/>
  <c r="N908" i="1"/>
  <c r="M907" i="1"/>
  <c r="P907" i="1" s="1"/>
  <c r="Q907" i="1" s="1"/>
  <c r="T907" i="1"/>
  <c r="N907" i="1"/>
  <c r="M906" i="1"/>
  <c r="P906" i="1" s="1"/>
  <c r="Q906" i="1" s="1"/>
  <c r="N906" i="1"/>
  <c r="M905" i="1"/>
  <c r="P905" i="1" s="1"/>
  <c r="Q905" i="1" s="1"/>
  <c r="N905" i="1"/>
  <c r="M904" i="1"/>
  <c r="R904" i="1" s="1"/>
  <c r="S904" i="1" s="1"/>
  <c r="N904" i="1"/>
  <c r="M903" i="1"/>
  <c r="P903" i="1" s="1"/>
  <c r="Q903" i="1" s="1"/>
  <c r="N903" i="1"/>
  <c r="M902" i="1"/>
  <c r="P902" i="1" s="1"/>
  <c r="Q902" i="1" s="1"/>
  <c r="N902" i="1"/>
  <c r="M901" i="1"/>
  <c r="P901" i="1" s="1"/>
  <c r="Q901" i="1" s="1"/>
  <c r="N901" i="1"/>
  <c r="M900" i="1"/>
  <c r="P900" i="1" s="1"/>
  <c r="Q900" i="1" s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N866" i="1"/>
  <c r="M865" i="1"/>
  <c r="P865" i="1" s="1"/>
  <c r="Q865" i="1" s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 s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 s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 s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N457" i="1"/>
  <c r="M456" i="1"/>
  <c r="N456" i="1"/>
  <c r="M455" i="1"/>
  <c r="P455" i="1" s="1"/>
  <c r="Q455" i="1" s="1"/>
  <c r="N455" i="1"/>
  <c r="M454" i="1"/>
  <c r="P454" i="1" s="1"/>
  <c r="Q454" i="1" s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 s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1012" i="1" l="1"/>
  <c r="R1012" i="1"/>
  <c r="S1012" i="1" s="1"/>
  <c r="T999" i="1"/>
  <c r="R999" i="1"/>
  <c r="S999" i="1" s="1"/>
  <c r="T988" i="1"/>
  <c r="R988" i="1"/>
  <c r="S988" i="1" s="1"/>
  <c r="T955" i="1"/>
  <c r="R955" i="1"/>
  <c r="S955" i="1" s="1"/>
  <c r="T946" i="1"/>
  <c r="R946" i="1"/>
  <c r="S946" i="1" s="1"/>
  <c r="T935" i="1"/>
  <c r="R935" i="1"/>
  <c r="S935" i="1" s="1"/>
  <c r="R866" i="1"/>
  <c r="S866" i="1" s="1"/>
  <c r="T918" i="1"/>
  <c r="T902" i="1"/>
  <c r="R922" i="1"/>
  <c r="S922" i="1" s="1"/>
  <c r="R457" i="1"/>
  <c r="S457" i="1" s="1"/>
  <c r="T904" i="1"/>
  <c r="T454" i="1"/>
  <c r="P904" i="1"/>
  <c r="Q904" i="1" s="1"/>
  <c r="R897" i="1"/>
  <c r="S897" i="1" s="1"/>
  <c r="R900" i="1"/>
  <c r="S900" i="1" s="1"/>
  <c r="R905" i="1"/>
  <c r="S905" i="1" s="1"/>
  <c r="R919" i="1"/>
  <c r="S919" i="1" s="1"/>
  <c r="R921" i="1"/>
  <c r="S921" i="1" s="1"/>
  <c r="T923" i="1"/>
  <c r="T926" i="1"/>
  <c r="P369" i="1"/>
  <c r="Q369" i="1" s="1"/>
  <c r="R472" i="1"/>
  <c r="S472" i="1" s="1"/>
  <c r="T839" i="1"/>
  <c r="T911" i="1"/>
  <c r="R914" i="1"/>
  <c r="S914" i="1" s="1"/>
  <c r="T917" i="1"/>
  <c r="R926" i="1"/>
  <c r="S926" i="1" s="1"/>
  <c r="P929" i="1"/>
  <c r="Q929" i="1" s="1"/>
  <c r="T901" i="1"/>
  <c r="T906" i="1"/>
  <c r="R911" i="1"/>
  <c r="S911" i="1" s="1"/>
  <c r="T920" i="1"/>
  <c r="R295" i="1"/>
  <c r="S295" i="1" s="1"/>
  <c r="R298" i="1"/>
  <c r="S298" i="1" s="1"/>
  <c r="T900" i="1"/>
  <c r="R916" i="1"/>
  <c r="S916" i="1" s="1"/>
  <c r="T928" i="1"/>
  <c r="T396" i="1"/>
  <c r="R783" i="1"/>
  <c r="S783" i="1" s="1"/>
  <c r="R902" i="1"/>
  <c r="S902" i="1" s="1"/>
  <c r="T913" i="1"/>
  <c r="T148" i="1"/>
  <c r="R550" i="1"/>
  <c r="S550" i="1" s="1"/>
  <c r="R828" i="1"/>
  <c r="S828" i="1" s="1"/>
  <c r="R907" i="1"/>
  <c r="S907" i="1" s="1"/>
  <c r="R913" i="1"/>
  <c r="S913" i="1" s="1"/>
  <c r="T915" i="1"/>
  <c r="R918" i="1"/>
  <c r="S918" i="1" s="1"/>
  <c r="T929" i="1"/>
  <c r="R500" i="1"/>
  <c r="S500" i="1" s="1"/>
  <c r="R718" i="1"/>
  <c r="S718" i="1" s="1"/>
  <c r="R901" i="1"/>
  <c r="S901" i="1" s="1"/>
  <c r="T910" i="1"/>
  <c r="T912" i="1"/>
  <c r="R917" i="1"/>
  <c r="S917" i="1" s="1"/>
  <c r="R920" i="1"/>
  <c r="S920" i="1" s="1"/>
  <c r="R925" i="1"/>
  <c r="S925" i="1" s="1"/>
  <c r="T927" i="1"/>
  <c r="T931" i="1"/>
  <c r="T903" i="1"/>
  <c r="R906" i="1"/>
  <c r="S906" i="1" s="1"/>
  <c r="R910" i="1"/>
  <c r="S910" i="1" s="1"/>
  <c r="T914" i="1"/>
  <c r="T916" i="1"/>
  <c r="T919" i="1"/>
  <c r="R923" i="1"/>
  <c r="S923" i="1" s="1"/>
  <c r="R927" i="1"/>
  <c r="S927" i="1" s="1"/>
  <c r="R931" i="1"/>
  <c r="S931" i="1" s="1"/>
  <c r="T292" i="1"/>
  <c r="T345" i="1"/>
  <c r="T443" i="1"/>
  <c r="T865" i="1"/>
  <c r="R903" i="1"/>
  <c r="S903" i="1" s="1"/>
  <c r="T905" i="1"/>
  <c r="R912" i="1"/>
  <c r="S912" i="1" s="1"/>
  <c r="T922" i="1"/>
  <c r="T930" i="1"/>
  <c r="R930" i="1"/>
  <c r="S930" i="1" s="1"/>
  <c r="R928" i="1"/>
  <c r="S928" i="1" s="1"/>
  <c r="T924" i="1"/>
  <c r="R924" i="1"/>
  <c r="S924" i="1" s="1"/>
  <c r="R915" i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<sst xmlns="http://schemas.openxmlformats.org/spreadsheetml/2006/main" count="6178" uniqueCount="148">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</sst>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1027"/>
  <sheetViews>
    <sheetView tabSelected="1" workbookViewId="0">
      <pane ySplit="1" topLeftCell="A978" activePane="bottomLeft" state="frozen"/>
      <selection pane="bottomLeft" activeCell="A1028" sqref="A1028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1019</v>
      </c>
      <c r="W2" s="12">
        <f>SUM(P:P)</f>
        <v>529</v>
      </c>
      <c r="X2" s="15">
        <f>SUM(R:R)</f>
        <v>488</v>
      </c>
      <c r="Y2" s="20">
        <f>SUM(T:T)</f>
        <v>5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0.51913640824337581</v>
      </c>
      <c r="X4" s="16">
        <f>X2/V2</f>
        <v>0.478900883218842</v>
      </c>
      <c r="Y4" s="21">
        <f>Y2/V2</f>
        <v>4.9067713444553487E-3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15.103024574669186</v>
      </c>
      <c r="X6" s="23">
        <f>AVERAGE(S:S)</f>
        <v>14.716188524590164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1027" si="42">K892+L892</f>
        <v>208</v>
      </c>
      <c r="N892" s="30">
        <f t="shared" ref="N892:N1027" si="43">(L892-K892)*-1</f>
        <v>-4</v>
      </c>
      <c r="O892" s="30">
        <v>1</v>
      </c>
      <c r="P892" s="30">
        <f t="shared" ref="P892:P1027" si="44">IF(M892&gt;I892,1,0)</f>
        <v>0</v>
      </c>
      <c r="Q892" s="30" t="str">
        <f t="shared" ref="Q892:Q1027" si="45">IF(P892=1,(M892-I892), "")</f>
        <v/>
      </c>
      <c r="R892" s="30">
        <f t="shared" ref="R892:R1027" si="46">IF(M892&lt;I892, 1, 0)</f>
        <v>1</v>
      </c>
      <c r="S892" s="30">
        <f t="shared" ref="S892:S1027" si="47">IF(R892=1,(I892-M892),"")</f>
        <v>13.5</v>
      </c>
      <c r="T892" s="30">
        <f t="shared" ref="T892:T1027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  <row r="924" spans="1:20" ht="20" customHeight="1" x14ac:dyDescent="0.15">
      <c r="A924" s="9">
        <v>45721</v>
      </c>
      <c r="B924" s="9" t="s">
        <v>74</v>
      </c>
      <c r="C924" s="10" t="s">
        <v>32</v>
      </c>
      <c r="D924" s="10" t="s">
        <v>66</v>
      </c>
      <c r="E924" s="10">
        <v>0</v>
      </c>
      <c r="F924" s="10" t="s">
        <v>38</v>
      </c>
      <c r="G924" s="10" t="s">
        <v>43</v>
      </c>
      <c r="H924" s="10" t="s">
        <v>98</v>
      </c>
      <c r="I924" s="10">
        <v>233.5</v>
      </c>
      <c r="J924" s="11">
        <v>-4.5</v>
      </c>
      <c r="K924" s="10">
        <v>122</v>
      </c>
      <c r="L924" s="10">
        <v>125</v>
      </c>
      <c r="M924" s="10">
        <f t="shared" si="42"/>
        <v>247</v>
      </c>
      <c r="N924" s="10">
        <f t="shared" si="43"/>
        <v>-3</v>
      </c>
      <c r="O924" s="10">
        <v>1</v>
      </c>
      <c r="P924" s="10">
        <f t="shared" si="44"/>
        <v>1</v>
      </c>
      <c r="Q924" s="10">
        <f t="shared" si="45"/>
        <v>13.5</v>
      </c>
      <c r="R924" s="10">
        <f t="shared" si="46"/>
        <v>0</v>
      </c>
      <c r="S924" s="10" t="str">
        <f t="shared" si="47"/>
        <v/>
      </c>
      <c r="T924" s="10">
        <f t="shared" si="48"/>
        <v>0</v>
      </c>
    </row>
    <row r="925" spans="1:20" ht="20" customHeight="1" x14ac:dyDescent="0.15">
      <c r="A925" s="9">
        <v>45721</v>
      </c>
      <c r="B925" s="9" t="s">
        <v>74</v>
      </c>
      <c r="C925" s="10" t="s">
        <v>9</v>
      </c>
      <c r="D925" s="10" t="s">
        <v>29</v>
      </c>
      <c r="E925" s="10">
        <v>0</v>
      </c>
      <c r="F925" s="10" t="s">
        <v>63</v>
      </c>
      <c r="G925" s="10" t="s">
        <v>108</v>
      </c>
      <c r="H925" s="10" t="s">
        <v>57</v>
      </c>
      <c r="I925" s="10">
        <v>221.5</v>
      </c>
      <c r="J925" s="11">
        <v>8.5</v>
      </c>
      <c r="K925" s="10">
        <v>125</v>
      </c>
      <c r="L925" s="10">
        <v>110</v>
      </c>
      <c r="M925" s="10">
        <f t="shared" si="42"/>
        <v>235</v>
      </c>
      <c r="N925" s="10">
        <f t="shared" si="43"/>
        <v>15</v>
      </c>
      <c r="O925" s="10">
        <v>1</v>
      </c>
      <c r="P925" s="10">
        <f t="shared" si="44"/>
        <v>1</v>
      </c>
      <c r="Q925" s="10">
        <f t="shared" si="45"/>
        <v>13.5</v>
      </c>
      <c r="R925" s="10">
        <f t="shared" si="46"/>
        <v>0</v>
      </c>
      <c r="S925" s="10" t="str">
        <f t="shared" si="47"/>
        <v/>
      </c>
      <c r="T925" s="10">
        <f t="shared" si="48"/>
        <v>0</v>
      </c>
    </row>
    <row r="926" spans="1:20" ht="20" customHeight="1" x14ac:dyDescent="0.15">
      <c r="A926" s="9">
        <v>45721</v>
      </c>
      <c r="B926" s="9" t="s">
        <v>74</v>
      </c>
      <c r="C926" s="10" t="s">
        <v>33</v>
      </c>
      <c r="D926" s="10" t="s">
        <v>7</v>
      </c>
      <c r="E926" s="10">
        <v>0</v>
      </c>
      <c r="F926" s="10" t="s">
        <v>48</v>
      </c>
      <c r="G926" s="10" t="s">
        <v>93</v>
      </c>
      <c r="H926" s="10" t="s">
        <v>85</v>
      </c>
      <c r="I926" s="10">
        <v>225</v>
      </c>
      <c r="J926" s="11">
        <v>-10.5</v>
      </c>
      <c r="K926" s="10">
        <v>118</v>
      </c>
      <c r="L926" s="10">
        <v>128</v>
      </c>
      <c r="M926" s="10">
        <f t="shared" si="42"/>
        <v>246</v>
      </c>
      <c r="N926" s="10">
        <f t="shared" si="43"/>
        <v>-10</v>
      </c>
      <c r="O926" s="10">
        <v>1</v>
      </c>
      <c r="P926" s="10">
        <f t="shared" si="44"/>
        <v>1</v>
      </c>
      <c r="Q926" s="10">
        <f t="shared" si="45"/>
        <v>21</v>
      </c>
      <c r="R926" s="10">
        <f t="shared" si="46"/>
        <v>0</v>
      </c>
      <c r="S926" s="10" t="str">
        <f t="shared" si="47"/>
        <v/>
      </c>
      <c r="T926" s="10">
        <f t="shared" si="48"/>
        <v>0</v>
      </c>
    </row>
    <row r="927" spans="1:20" ht="20" customHeight="1" x14ac:dyDescent="0.15">
      <c r="A927" s="9">
        <v>45721</v>
      </c>
      <c r="B927" s="9" t="s">
        <v>74</v>
      </c>
      <c r="C927" s="10" t="s">
        <v>27</v>
      </c>
      <c r="D927" s="10" t="s">
        <v>22</v>
      </c>
      <c r="E927" s="10">
        <v>0</v>
      </c>
      <c r="F927" s="10" t="s">
        <v>10</v>
      </c>
      <c r="G927" s="10" t="s">
        <v>105</v>
      </c>
      <c r="H927" s="10" t="s">
        <v>94</v>
      </c>
      <c r="I927" s="10">
        <v>226.5</v>
      </c>
      <c r="J927" s="11">
        <v>-11.5</v>
      </c>
      <c r="K927" s="10">
        <v>107</v>
      </c>
      <c r="L927" s="10">
        <v>112</v>
      </c>
      <c r="M927" s="10">
        <f t="shared" si="42"/>
        <v>219</v>
      </c>
      <c r="N927" s="10">
        <f t="shared" si="43"/>
        <v>-5</v>
      </c>
      <c r="O927" s="10">
        <v>1</v>
      </c>
      <c r="P927" s="10">
        <f t="shared" si="44"/>
        <v>0</v>
      </c>
      <c r="Q927" s="10" t="str">
        <f t="shared" si="45"/>
        <v/>
      </c>
      <c r="R927" s="10">
        <f t="shared" si="46"/>
        <v>1</v>
      </c>
      <c r="S927" s="10">
        <f t="shared" si="47"/>
        <v>7.5</v>
      </c>
      <c r="T927" s="10">
        <f t="shared" si="48"/>
        <v>0</v>
      </c>
    </row>
    <row r="928" spans="1:20" ht="20" customHeight="1" x14ac:dyDescent="0.15">
      <c r="A928" s="9">
        <v>45721</v>
      </c>
      <c r="B928" s="9" t="s">
        <v>74</v>
      </c>
      <c r="C928" s="10" t="s">
        <v>68</v>
      </c>
      <c r="D928" s="10" t="s">
        <v>20</v>
      </c>
      <c r="E928" s="10">
        <v>0</v>
      </c>
      <c r="F928" s="10" t="s">
        <v>86</v>
      </c>
      <c r="G928" s="10" t="s">
        <v>56</v>
      </c>
      <c r="H928" s="10" t="s">
        <v>45</v>
      </c>
      <c r="I928" s="10">
        <v>225.5</v>
      </c>
      <c r="J928" s="11">
        <v>-9.5</v>
      </c>
      <c r="K928" s="10">
        <v>107</v>
      </c>
      <c r="L928" s="10">
        <v>137</v>
      </c>
      <c r="M928" s="10">
        <f t="shared" si="42"/>
        <v>244</v>
      </c>
      <c r="N928" s="10">
        <f t="shared" si="43"/>
        <v>-30</v>
      </c>
      <c r="O928" s="10">
        <v>1</v>
      </c>
      <c r="P928" s="10">
        <f t="shared" si="44"/>
        <v>1</v>
      </c>
      <c r="Q928" s="10">
        <f t="shared" si="45"/>
        <v>18.5</v>
      </c>
      <c r="R928" s="10">
        <f t="shared" si="46"/>
        <v>0</v>
      </c>
      <c r="S928" s="10" t="str">
        <f t="shared" si="47"/>
        <v/>
      </c>
      <c r="T928" s="10">
        <f t="shared" si="48"/>
        <v>0</v>
      </c>
    </row>
    <row r="929" spans="1:20" ht="20" customHeight="1" x14ac:dyDescent="0.15">
      <c r="A929" s="9">
        <v>45721</v>
      </c>
      <c r="B929" s="9" t="s">
        <v>74</v>
      </c>
      <c r="C929" s="10" t="s">
        <v>71</v>
      </c>
      <c r="D929" s="10" t="s">
        <v>70</v>
      </c>
      <c r="E929" s="10">
        <v>0</v>
      </c>
      <c r="F929" s="10" t="s">
        <v>87</v>
      </c>
      <c r="G929" s="10" t="s">
        <v>81</v>
      </c>
      <c r="H929" s="10" t="s">
        <v>116</v>
      </c>
      <c r="I929" s="10">
        <v>236.5</v>
      </c>
      <c r="J929" s="11">
        <v>-6.5</v>
      </c>
      <c r="K929" s="10">
        <v>110</v>
      </c>
      <c r="L929" s="10">
        <v>116</v>
      </c>
      <c r="M929" s="10">
        <f t="shared" si="42"/>
        <v>226</v>
      </c>
      <c r="N929" s="10">
        <f t="shared" si="43"/>
        <v>-6</v>
      </c>
      <c r="O929" s="10">
        <v>1</v>
      </c>
      <c r="P929" s="10">
        <f t="shared" si="44"/>
        <v>0</v>
      </c>
      <c r="Q929" s="10" t="str">
        <f t="shared" si="45"/>
        <v/>
      </c>
      <c r="R929" s="10">
        <f t="shared" si="46"/>
        <v>1</v>
      </c>
      <c r="S929" s="10">
        <f t="shared" si="47"/>
        <v>10.5</v>
      </c>
      <c r="T929" s="10">
        <f t="shared" si="48"/>
        <v>0</v>
      </c>
    </row>
    <row r="930" spans="1:20" ht="20" customHeight="1" x14ac:dyDescent="0.15">
      <c r="A930" s="9">
        <v>45721</v>
      </c>
      <c r="B930" s="9" t="s">
        <v>74</v>
      </c>
      <c r="C930" s="10" t="s">
        <v>69</v>
      </c>
      <c r="D930" s="10" t="s">
        <v>31</v>
      </c>
      <c r="E930" s="10">
        <v>0</v>
      </c>
      <c r="F930" s="10" t="s">
        <v>89</v>
      </c>
      <c r="G930" s="10" t="s">
        <v>64</v>
      </c>
      <c r="H930" s="10" t="s">
        <v>114</v>
      </c>
      <c r="I930" s="10">
        <v>246.5</v>
      </c>
      <c r="J930" s="11">
        <v>7.5</v>
      </c>
      <c r="K930" s="10">
        <v>120</v>
      </c>
      <c r="L930" s="10">
        <v>103</v>
      </c>
      <c r="M930" s="10">
        <f t="shared" si="42"/>
        <v>223</v>
      </c>
      <c r="N930" s="10">
        <f t="shared" si="43"/>
        <v>17</v>
      </c>
      <c r="O930" s="10">
        <v>1</v>
      </c>
      <c r="P930" s="10">
        <f t="shared" si="44"/>
        <v>0</v>
      </c>
      <c r="Q930" s="10" t="str">
        <f t="shared" si="45"/>
        <v/>
      </c>
      <c r="R930" s="10">
        <f t="shared" si="46"/>
        <v>1</v>
      </c>
      <c r="S930" s="10">
        <f t="shared" si="47"/>
        <v>23.5</v>
      </c>
      <c r="T930" s="10">
        <f t="shared" si="48"/>
        <v>0</v>
      </c>
    </row>
    <row r="931" spans="1:20" ht="20" customHeight="1" x14ac:dyDescent="0.15">
      <c r="A931" s="9">
        <v>45721</v>
      </c>
      <c r="B931" s="9" t="s">
        <v>74</v>
      </c>
      <c r="C931" s="10" t="s">
        <v>19</v>
      </c>
      <c r="D931" s="10" t="s">
        <v>35</v>
      </c>
      <c r="E931" s="10">
        <v>0</v>
      </c>
      <c r="F931" s="10" t="s">
        <v>60</v>
      </c>
      <c r="G931" s="10" t="s">
        <v>104</v>
      </c>
      <c r="H931" s="10" t="s">
        <v>115</v>
      </c>
      <c r="I931" s="10">
        <v>219</v>
      </c>
      <c r="J931" s="11">
        <v>1.5</v>
      </c>
      <c r="K931" s="10">
        <v>115</v>
      </c>
      <c r="L931" s="10">
        <v>123</v>
      </c>
      <c r="M931" s="10">
        <f t="shared" si="42"/>
        <v>238</v>
      </c>
      <c r="N931" s="10">
        <f t="shared" si="43"/>
        <v>-8</v>
      </c>
      <c r="O931" s="10">
        <v>1</v>
      </c>
      <c r="P931" s="10">
        <f t="shared" si="44"/>
        <v>1</v>
      </c>
      <c r="Q931" s="10">
        <f t="shared" si="45"/>
        <v>19</v>
      </c>
      <c r="R931" s="10">
        <f t="shared" si="46"/>
        <v>0</v>
      </c>
      <c r="S931" s="10" t="str">
        <f t="shared" si="47"/>
        <v/>
      </c>
      <c r="T931" s="10">
        <f t="shared" si="48"/>
        <v>0</v>
      </c>
    </row>
    <row r="932" spans="1:20" ht="20" customHeight="1" x14ac:dyDescent="0.15">
      <c r="A932" s="29">
        <v>45722</v>
      </c>
      <c r="B932" s="29" t="s">
        <v>75</v>
      </c>
      <c r="C932" s="30" t="s">
        <v>28</v>
      </c>
      <c r="D932" s="30" t="s">
        <v>26</v>
      </c>
      <c r="E932" s="30">
        <v>0</v>
      </c>
      <c r="F932" s="30" t="s">
        <v>44</v>
      </c>
      <c r="G932" s="30" t="s">
        <v>43</v>
      </c>
      <c r="H932" s="30" t="s">
        <v>52</v>
      </c>
      <c r="I932" s="30">
        <v>220</v>
      </c>
      <c r="J932" s="31">
        <v>-6.5</v>
      </c>
      <c r="K932" s="30">
        <v>125</v>
      </c>
      <c r="L932" s="30">
        <v>123</v>
      </c>
      <c r="M932" s="30">
        <f t="shared" si="42"/>
        <v>248</v>
      </c>
      <c r="N932" s="30">
        <f t="shared" si="43"/>
        <v>2</v>
      </c>
      <c r="O932" s="30">
        <v>1</v>
      </c>
      <c r="P932" s="30">
        <f t="shared" si="44"/>
        <v>1</v>
      </c>
      <c r="Q932" s="30">
        <f t="shared" si="45"/>
        <v>28</v>
      </c>
      <c r="R932" s="30">
        <f t="shared" si="46"/>
        <v>0</v>
      </c>
      <c r="S932" s="30" t="str">
        <f t="shared" si="47"/>
        <v/>
      </c>
      <c r="T932" s="30">
        <f t="shared" si="48"/>
        <v>0</v>
      </c>
    </row>
    <row r="933" spans="1:20" ht="20" customHeight="1" x14ac:dyDescent="0.15">
      <c r="A933" s="29">
        <v>45722</v>
      </c>
      <c r="B933" s="29" t="s">
        <v>75</v>
      </c>
      <c r="C933" s="30" t="s">
        <v>18</v>
      </c>
      <c r="D933" s="30" t="s">
        <v>25</v>
      </c>
      <c r="E933" s="30">
        <v>0</v>
      </c>
      <c r="F933" s="30" t="s">
        <v>88</v>
      </c>
      <c r="G933" s="30" t="s">
        <v>15</v>
      </c>
      <c r="H933" s="30" t="s">
        <v>84</v>
      </c>
      <c r="I933" s="30">
        <v>246.5</v>
      </c>
      <c r="J933" s="31">
        <v>1</v>
      </c>
      <c r="K933" s="30">
        <v>118</v>
      </c>
      <c r="L933" s="30">
        <v>124</v>
      </c>
      <c r="M933" s="30">
        <f t="shared" si="42"/>
        <v>242</v>
      </c>
      <c r="N933" s="30">
        <f t="shared" si="43"/>
        <v>-6</v>
      </c>
      <c r="O933" s="30">
        <v>1</v>
      </c>
      <c r="P933" s="30">
        <f t="shared" si="44"/>
        <v>0</v>
      </c>
      <c r="Q933" s="30" t="str">
        <f t="shared" si="45"/>
        <v/>
      </c>
      <c r="R933" s="30">
        <f t="shared" si="46"/>
        <v>1</v>
      </c>
      <c r="S933" s="30">
        <f t="shared" si="47"/>
        <v>4.5</v>
      </c>
      <c r="T933" s="30">
        <f t="shared" si="48"/>
        <v>0</v>
      </c>
    </row>
    <row r="934" spans="1:20" ht="20" customHeight="1" x14ac:dyDescent="0.15">
      <c r="A934" s="29">
        <v>45722</v>
      </c>
      <c r="B934" s="29" t="s">
        <v>75</v>
      </c>
      <c r="C934" s="30" t="s">
        <v>37</v>
      </c>
      <c r="D934" s="30" t="s">
        <v>24</v>
      </c>
      <c r="E934" s="30">
        <v>0</v>
      </c>
      <c r="F934" s="30" t="s">
        <v>47</v>
      </c>
      <c r="G934" s="30" t="s">
        <v>120</v>
      </c>
      <c r="H934" s="30" t="s">
        <v>110</v>
      </c>
      <c r="I934" s="30">
        <v>225.5</v>
      </c>
      <c r="J934" s="31">
        <v>10.5</v>
      </c>
      <c r="K934" s="30">
        <v>121</v>
      </c>
      <c r="L934" s="30">
        <v>119</v>
      </c>
      <c r="M934" s="30">
        <f t="shared" si="42"/>
        <v>240</v>
      </c>
      <c r="N934" s="30">
        <f t="shared" si="43"/>
        <v>2</v>
      </c>
      <c r="O934" s="30">
        <v>1</v>
      </c>
      <c r="P934" s="30">
        <f t="shared" si="44"/>
        <v>1</v>
      </c>
      <c r="Q934" s="30">
        <f t="shared" si="45"/>
        <v>14.5</v>
      </c>
      <c r="R934" s="30">
        <f t="shared" si="46"/>
        <v>0</v>
      </c>
      <c r="S934" s="30" t="str">
        <f t="shared" si="47"/>
        <v/>
      </c>
      <c r="T934" s="30">
        <f t="shared" si="48"/>
        <v>0</v>
      </c>
    </row>
    <row r="935" spans="1:20" ht="20" customHeight="1" x14ac:dyDescent="0.15">
      <c r="A935" s="29">
        <v>45722</v>
      </c>
      <c r="B935" s="29" t="s">
        <v>75</v>
      </c>
      <c r="C935" s="30" t="s">
        <v>21</v>
      </c>
      <c r="D935" s="30" t="s">
        <v>7</v>
      </c>
      <c r="E935" s="30">
        <v>0</v>
      </c>
      <c r="F935" s="30" t="s">
        <v>58</v>
      </c>
      <c r="G935" s="30" t="s">
        <v>105</v>
      </c>
      <c r="H935" s="30" t="s">
        <v>119</v>
      </c>
      <c r="I935" s="30">
        <v>225</v>
      </c>
      <c r="J935" s="31">
        <v>-13</v>
      </c>
      <c r="K935" s="30">
        <v>105</v>
      </c>
      <c r="L935" s="30">
        <v>123</v>
      </c>
      <c r="M935" s="30">
        <f t="shared" si="42"/>
        <v>228</v>
      </c>
      <c r="N935" s="30">
        <f t="shared" si="43"/>
        <v>-18</v>
      </c>
      <c r="O935" s="30">
        <v>1</v>
      </c>
      <c r="P935" s="30">
        <f t="shared" si="44"/>
        <v>1</v>
      </c>
      <c r="Q935" s="30">
        <f t="shared" si="45"/>
        <v>3</v>
      </c>
      <c r="R935" s="30">
        <f t="shared" si="46"/>
        <v>0</v>
      </c>
      <c r="S935" s="30" t="str">
        <f t="shared" si="47"/>
        <v/>
      </c>
      <c r="T935" s="30">
        <f t="shared" si="48"/>
        <v>0</v>
      </c>
    </row>
    <row r="936" spans="1:20" ht="20" customHeight="1" x14ac:dyDescent="0.15">
      <c r="A936" s="29">
        <v>45722</v>
      </c>
      <c r="B936" s="29" t="s">
        <v>75</v>
      </c>
      <c r="C936" s="30" t="s">
        <v>30</v>
      </c>
      <c r="D936" s="30" t="s">
        <v>36</v>
      </c>
      <c r="E936" s="30">
        <v>0</v>
      </c>
      <c r="F936" s="30" t="s">
        <v>41</v>
      </c>
      <c r="G936" s="30" t="s">
        <v>83</v>
      </c>
      <c r="H936" s="30" t="s">
        <v>54</v>
      </c>
      <c r="I936" s="30">
        <v>229.5</v>
      </c>
      <c r="J936" s="31">
        <v>5.5</v>
      </c>
      <c r="K936" s="30">
        <v>109</v>
      </c>
      <c r="L936" s="30">
        <v>97</v>
      </c>
      <c r="M936" s="30">
        <f t="shared" si="42"/>
        <v>206</v>
      </c>
      <c r="N936" s="30">
        <f t="shared" si="43"/>
        <v>12</v>
      </c>
      <c r="O936" s="30">
        <v>1</v>
      </c>
      <c r="P936" s="30">
        <f t="shared" si="44"/>
        <v>0</v>
      </c>
      <c r="Q936" s="30" t="str">
        <f t="shared" si="45"/>
        <v/>
      </c>
      <c r="R936" s="30">
        <f t="shared" si="46"/>
        <v>1</v>
      </c>
      <c r="S936" s="30">
        <f t="shared" si="47"/>
        <v>23.5</v>
      </c>
      <c r="T936" s="30">
        <f t="shared" si="48"/>
        <v>0</v>
      </c>
    </row>
    <row r="937" spans="1:20" ht="20" customHeight="1" x14ac:dyDescent="0.15">
      <c r="A937" s="29">
        <v>45722</v>
      </c>
      <c r="B937" s="29" t="s">
        <v>75</v>
      </c>
      <c r="C937" s="30" t="s">
        <v>8</v>
      </c>
      <c r="D937" s="30" t="s">
        <v>6</v>
      </c>
      <c r="E937" s="30">
        <v>0</v>
      </c>
      <c r="F937" s="30" t="s">
        <v>55</v>
      </c>
      <c r="G937" s="30" t="s">
        <v>91</v>
      </c>
      <c r="H937" s="30" t="s">
        <v>49</v>
      </c>
      <c r="I937" s="30">
        <v>231.5</v>
      </c>
      <c r="J937" s="31">
        <v>-2.5</v>
      </c>
      <c r="K937" s="30">
        <v>109</v>
      </c>
      <c r="L937" s="30">
        <v>113</v>
      </c>
      <c r="M937" s="30">
        <f t="shared" si="42"/>
        <v>222</v>
      </c>
      <c r="N937" s="30">
        <f t="shared" si="43"/>
        <v>-4</v>
      </c>
      <c r="O937" s="30">
        <v>1</v>
      </c>
      <c r="P937" s="30">
        <f t="shared" si="44"/>
        <v>0</v>
      </c>
      <c r="Q937" s="30" t="str">
        <f t="shared" si="45"/>
        <v/>
      </c>
      <c r="R937" s="30">
        <f t="shared" si="46"/>
        <v>1</v>
      </c>
      <c r="S937" s="30">
        <f t="shared" si="47"/>
        <v>9.5</v>
      </c>
      <c r="T937" s="30">
        <f t="shared" si="48"/>
        <v>0</v>
      </c>
    </row>
    <row r="938" spans="1:20" ht="20" customHeight="1" x14ac:dyDescent="0.15">
      <c r="A938" s="9">
        <v>45723</v>
      </c>
      <c r="B938" s="9" t="s">
        <v>76</v>
      </c>
      <c r="C938" s="10" t="s">
        <v>22</v>
      </c>
      <c r="D938" s="10" t="s">
        <v>29</v>
      </c>
      <c r="E938" s="10">
        <v>0</v>
      </c>
      <c r="F938" s="10" t="s">
        <v>38</v>
      </c>
      <c r="G938" s="10" t="s">
        <v>48</v>
      </c>
      <c r="H938" s="10" t="s">
        <v>107</v>
      </c>
      <c r="I938" s="10">
        <v>234.5</v>
      </c>
      <c r="J938" s="11">
        <v>15.5</v>
      </c>
      <c r="K938" s="10">
        <v>118</v>
      </c>
      <c r="L938" s="10">
        <v>117</v>
      </c>
      <c r="M938" s="10">
        <f t="shared" si="42"/>
        <v>235</v>
      </c>
      <c r="N938" s="10">
        <f t="shared" si="43"/>
        <v>1</v>
      </c>
      <c r="O938" s="10">
        <v>1</v>
      </c>
      <c r="P938" s="10">
        <f t="shared" si="44"/>
        <v>1</v>
      </c>
      <c r="Q938" s="10">
        <f t="shared" si="45"/>
        <v>0.5</v>
      </c>
      <c r="R938" s="10">
        <f t="shared" si="46"/>
        <v>0</v>
      </c>
      <c r="S938" s="10" t="str">
        <f t="shared" si="47"/>
        <v/>
      </c>
      <c r="T938" s="10">
        <f t="shared" si="48"/>
        <v>0</v>
      </c>
    </row>
    <row r="939" spans="1:20" ht="20" customHeight="1" x14ac:dyDescent="0.15">
      <c r="A939" s="9">
        <v>45723</v>
      </c>
      <c r="B939" s="9" t="s">
        <v>76</v>
      </c>
      <c r="C939" s="10" t="s">
        <v>32</v>
      </c>
      <c r="D939" s="10" t="s">
        <v>23</v>
      </c>
      <c r="E939" s="10">
        <v>0</v>
      </c>
      <c r="F939" s="10" t="s">
        <v>11</v>
      </c>
      <c r="G939" s="10" t="s">
        <v>93</v>
      </c>
      <c r="H939" s="10" t="s">
        <v>85</v>
      </c>
      <c r="I939" s="10">
        <v>227</v>
      </c>
      <c r="J939" s="11">
        <v>-4.5</v>
      </c>
      <c r="K939" s="10">
        <v>109</v>
      </c>
      <c r="L939" s="10">
        <v>118</v>
      </c>
      <c r="M939" s="10">
        <f t="shared" si="42"/>
        <v>227</v>
      </c>
      <c r="N939" s="10">
        <f t="shared" si="43"/>
        <v>-9</v>
      </c>
      <c r="O939" s="10">
        <v>1</v>
      </c>
      <c r="P939" s="10">
        <f t="shared" si="44"/>
        <v>0</v>
      </c>
      <c r="Q939" s="10" t="str">
        <f t="shared" si="45"/>
        <v/>
      </c>
      <c r="R939" s="10">
        <f t="shared" si="46"/>
        <v>0</v>
      </c>
      <c r="S939" s="10" t="str">
        <f t="shared" si="47"/>
        <v/>
      </c>
      <c r="T939" s="10">
        <f t="shared" si="48"/>
        <v>1</v>
      </c>
    </row>
    <row r="940" spans="1:20" ht="20" customHeight="1" x14ac:dyDescent="0.15">
      <c r="A940" s="9">
        <v>45723</v>
      </c>
      <c r="B940" s="9" t="s">
        <v>76</v>
      </c>
      <c r="C940" s="10" t="s">
        <v>31</v>
      </c>
      <c r="D940" s="10" t="s">
        <v>68</v>
      </c>
      <c r="E940" s="10">
        <v>0</v>
      </c>
      <c r="F940" s="10" t="s">
        <v>10</v>
      </c>
      <c r="G940" s="10" t="s">
        <v>62</v>
      </c>
      <c r="H940" s="10" t="s">
        <v>103</v>
      </c>
      <c r="I940" s="10">
        <v>238.5</v>
      </c>
      <c r="J940" s="11">
        <v>8.5</v>
      </c>
      <c r="K940" s="10">
        <v>122</v>
      </c>
      <c r="L940" s="10">
        <v>111</v>
      </c>
      <c r="M940" s="10">
        <f t="shared" si="42"/>
        <v>233</v>
      </c>
      <c r="N940" s="10">
        <f t="shared" si="43"/>
        <v>11</v>
      </c>
      <c r="O940" s="10">
        <v>1</v>
      </c>
      <c r="P940" s="10">
        <f t="shared" si="44"/>
        <v>0</v>
      </c>
      <c r="Q940" s="10" t="str">
        <f t="shared" si="45"/>
        <v/>
      </c>
      <c r="R940" s="10">
        <f t="shared" si="46"/>
        <v>1</v>
      </c>
      <c r="S940" s="10">
        <f t="shared" si="47"/>
        <v>5.5</v>
      </c>
      <c r="T940" s="10">
        <f t="shared" si="48"/>
        <v>0</v>
      </c>
    </row>
    <row r="941" spans="1:20" ht="20" customHeight="1" x14ac:dyDescent="0.15">
      <c r="A941" s="9">
        <v>45723</v>
      </c>
      <c r="B941" s="9" t="s">
        <v>76</v>
      </c>
      <c r="C941" s="10" t="s">
        <v>33</v>
      </c>
      <c r="D941" s="10" t="s">
        <v>69</v>
      </c>
      <c r="E941" s="10">
        <v>0</v>
      </c>
      <c r="F941" s="10" t="s">
        <v>63</v>
      </c>
      <c r="G941" s="10" t="s">
        <v>39</v>
      </c>
      <c r="H941" s="10" t="s">
        <v>117</v>
      </c>
      <c r="I941" s="10">
        <v>236.5</v>
      </c>
      <c r="J941" s="11">
        <v>-15.5</v>
      </c>
      <c r="K941" s="10">
        <v>89</v>
      </c>
      <c r="L941" s="10">
        <v>107</v>
      </c>
      <c r="M941" s="10">
        <f t="shared" si="42"/>
        <v>196</v>
      </c>
      <c r="N941" s="10">
        <f t="shared" si="43"/>
        <v>-18</v>
      </c>
      <c r="O941" s="10">
        <v>1</v>
      </c>
      <c r="P941" s="10">
        <f t="shared" si="44"/>
        <v>0</v>
      </c>
      <c r="Q941" s="10" t="str">
        <f t="shared" si="45"/>
        <v/>
      </c>
      <c r="R941" s="10">
        <f t="shared" si="46"/>
        <v>1</v>
      </c>
      <c r="S941" s="10">
        <f t="shared" si="47"/>
        <v>40.5</v>
      </c>
      <c r="T941" s="10">
        <f t="shared" si="48"/>
        <v>0</v>
      </c>
    </row>
    <row r="942" spans="1:20" ht="20" customHeight="1" x14ac:dyDescent="0.15">
      <c r="A942" s="9">
        <v>45723</v>
      </c>
      <c r="B942" s="9" t="s">
        <v>76</v>
      </c>
      <c r="C942" s="10" t="s">
        <v>9</v>
      </c>
      <c r="D942" s="10" t="s">
        <v>27</v>
      </c>
      <c r="E942" s="10">
        <v>0</v>
      </c>
      <c r="F942" s="10" t="s">
        <v>79</v>
      </c>
      <c r="G942" s="10" t="s">
        <v>53</v>
      </c>
      <c r="H942" s="10" t="s">
        <v>12</v>
      </c>
      <c r="I942" s="10">
        <v>214.5</v>
      </c>
      <c r="J942" s="11">
        <v>3.5</v>
      </c>
      <c r="K942" s="10">
        <v>106</v>
      </c>
      <c r="L942" s="10">
        <v>104</v>
      </c>
      <c r="M942" s="10">
        <f t="shared" si="42"/>
        <v>210</v>
      </c>
      <c r="N942" s="10">
        <f t="shared" si="43"/>
        <v>2</v>
      </c>
      <c r="O942" s="10">
        <v>1</v>
      </c>
      <c r="P942" s="10">
        <f t="shared" si="44"/>
        <v>0</v>
      </c>
      <c r="Q942" s="10" t="str">
        <f t="shared" si="45"/>
        <v/>
      </c>
      <c r="R942" s="10">
        <f t="shared" si="46"/>
        <v>1</v>
      </c>
      <c r="S942" s="10">
        <f t="shared" si="47"/>
        <v>4.5</v>
      </c>
      <c r="T942" s="10">
        <f t="shared" si="48"/>
        <v>0</v>
      </c>
    </row>
    <row r="943" spans="1:20" ht="20" customHeight="1" x14ac:dyDescent="0.15">
      <c r="A943" s="9">
        <v>45723</v>
      </c>
      <c r="B943" s="9" t="s">
        <v>76</v>
      </c>
      <c r="C943" s="10" t="s">
        <v>67</v>
      </c>
      <c r="D943" s="10" t="s">
        <v>71</v>
      </c>
      <c r="E943" s="10">
        <v>0</v>
      </c>
      <c r="F943" s="10" t="s">
        <v>104</v>
      </c>
      <c r="G943" s="10" t="s">
        <v>59</v>
      </c>
      <c r="H943" s="10" t="s">
        <v>115</v>
      </c>
      <c r="I943" s="10">
        <v>234.5</v>
      </c>
      <c r="J943" s="11">
        <v>-2</v>
      </c>
      <c r="K943" s="10">
        <v>109</v>
      </c>
      <c r="L943" s="10">
        <v>127</v>
      </c>
      <c r="M943" s="10">
        <f t="shared" si="42"/>
        <v>236</v>
      </c>
      <c r="N943" s="10">
        <f t="shared" si="43"/>
        <v>-18</v>
      </c>
      <c r="O943" s="10">
        <v>1</v>
      </c>
      <c r="P943" s="10">
        <f t="shared" si="44"/>
        <v>1</v>
      </c>
      <c r="Q943" s="10">
        <f t="shared" si="45"/>
        <v>1.5</v>
      </c>
      <c r="R943" s="10">
        <f t="shared" si="46"/>
        <v>0</v>
      </c>
      <c r="S943" s="10" t="str">
        <f t="shared" si="47"/>
        <v/>
      </c>
      <c r="T943" s="10">
        <f t="shared" si="48"/>
        <v>0</v>
      </c>
    </row>
    <row r="944" spans="1:20" ht="20" customHeight="1" x14ac:dyDescent="0.15">
      <c r="A944" s="9">
        <v>45723</v>
      </c>
      <c r="B944" s="9" t="s">
        <v>76</v>
      </c>
      <c r="C944" s="10" t="s">
        <v>34</v>
      </c>
      <c r="D944" s="10" t="s">
        <v>70</v>
      </c>
      <c r="E944" s="10">
        <v>0</v>
      </c>
      <c r="F944" s="10" t="s">
        <v>60</v>
      </c>
      <c r="G944" s="10" t="s">
        <v>56</v>
      </c>
      <c r="H944" s="10" t="s">
        <v>114</v>
      </c>
      <c r="I944" s="10">
        <v>237.5</v>
      </c>
      <c r="J944" s="11">
        <v>-9</v>
      </c>
      <c r="K944" s="10">
        <v>141</v>
      </c>
      <c r="L944" s="10">
        <v>149</v>
      </c>
      <c r="M944" s="10">
        <f t="shared" si="42"/>
        <v>290</v>
      </c>
      <c r="N944" s="10">
        <f t="shared" si="43"/>
        <v>-8</v>
      </c>
      <c r="O944" s="10">
        <v>1</v>
      </c>
      <c r="P944" s="10">
        <f t="shared" si="44"/>
        <v>1</v>
      </c>
      <c r="Q944" s="10">
        <f t="shared" si="45"/>
        <v>52.5</v>
      </c>
      <c r="R944" s="10">
        <f t="shared" si="46"/>
        <v>0</v>
      </c>
      <c r="S944" s="10" t="str">
        <f t="shared" si="47"/>
        <v/>
      </c>
      <c r="T944" s="10">
        <f t="shared" si="48"/>
        <v>0</v>
      </c>
    </row>
    <row r="945" spans="1:20" ht="20" customHeight="1" x14ac:dyDescent="0.15">
      <c r="A945" s="9">
        <v>45723</v>
      </c>
      <c r="B945" s="9" t="s">
        <v>76</v>
      </c>
      <c r="C945" s="10" t="s">
        <v>8</v>
      </c>
      <c r="D945" s="10" t="s">
        <v>35</v>
      </c>
      <c r="E945" s="10">
        <v>0</v>
      </c>
      <c r="F945" s="10" t="s">
        <v>87</v>
      </c>
      <c r="G945" s="10" t="s">
        <v>81</v>
      </c>
      <c r="H945" s="10" t="s">
        <v>116</v>
      </c>
      <c r="I945" s="10">
        <v>224</v>
      </c>
      <c r="J945" s="11">
        <v>-3.5</v>
      </c>
      <c r="K945" s="10">
        <v>95</v>
      </c>
      <c r="L945" s="10">
        <v>105</v>
      </c>
      <c r="M945" s="10">
        <f t="shared" si="42"/>
        <v>200</v>
      </c>
      <c r="N945" s="10">
        <f t="shared" si="43"/>
        <v>-10</v>
      </c>
      <c r="O945" s="10">
        <v>1</v>
      </c>
      <c r="P945" s="10">
        <f t="shared" si="44"/>
        <v>0</v>
      </c>
      <c r="Q945" s="10" t="str">
        <f t="shared" si="45"/>
        <v/>
      </c>
      <c r="R945" s="10">
        <f t="shared" si="46"/>
        <v>1</v>
      </c>
      <c r="S945" s="10">
        <f t="shared" si="47"/>
        <v>24</v>
      </c>
      <c r="T945" s="10">
        <f t="shared" si="48"/>
        <v>0</v>
      </c>
    </row>
    <row r="946" spans="1:20" ht="20" customHeight="1" x14ac:dyDescent="0.15">
      <c r="A946" s="29">
        <v>45724</v>
      </c>
      <c r="B946" s="29" t="s">
        <v>99</v>
      </c>
      <c r="C946" s="30" t="s">
        <v>24</v>
      </c>
      <c r="D946" s="30" t="s">
        <v>29</v>
      </c>
      <c r="E946" s="30">
        <v>0</v>
      </c>
      <c r="F946" s="30" t="s">
        <v>50</v>
      </c>
      <c r="G946" s="30" t="s">
        <v>45</v>
      </c>
      <c r="H946" s="30" t="s">
        <v>65</v>
      </c>
      <c r="I946" s="30">
        <v>216.5</v>
      </c>
      <c r="J946" s="31">
        <v>1.5</v>
      </c>
      <c r="K946" s="30">
        <v>102</v>
      </c>
      <c r="L946" s="30">
        <v>105</v>
      </c>
      <c r="M946" s="30">
        <f t="shared" si="42"/>
        <v>207</v>
      </c>
      <c r="N946" s="30">
        <f t="shared" si="43"/>
        <v>-3</v>
      </c>
      <c r="O946" s="30">
        <v>1</v>
      </c>
      <c r="P946" s="30">
        <f t="shared" si="44"/>
        <v>0</v>
      </c>
      <c r="Q946" s="30" t="str">
        <f t="shared" si="45"/>
        <v/>
      </c>
      <c r="R946" s="30">
        <f t="shared" si="46"/>
        <v>1</v>
      </c>
      <c r="S946" s="30">
        <f t="shared" si="47"/>
        <v>9.5</v>
      </c>
      <c r="T946" s="30">
        <f t="shared" si="48"/>
        <v>0</v>
      </c>
    </row>
    <row r="947" spans="1:20" ht="20" customHeight="1" x14ac:dyDescent="0.15">
      <c r="A947" s="29">
        <v>45724</v>
      </c>
      <c r="B947" s="29" t="s">
        <v>99</v>
      </c>
      <c r="C947" s="30" t="s">
        <v>36</v>
      </c>
      <c r="D947" s="30" t="s">
        <v>30</v>
      </c>
      <c r="E947" s="30">
        <v>0</v>
      </c>
      <c r="F947" s="30" t="s">
        <v>64</v>
      </c>
      <c r="G947" s="30" t="s">
        <v>42</v>
      </c>
      <c r="H947" s="30" t="s">
        <v>103</v>
      </c>
      <c r="I947" s="30">
        <v>228</v>
      </c>
      <c r="J947" s="31">
        <v>-7.5</v>
      </c>
      <c r="K947" s="30">
        <v>117</v>
      </c>
      <c r="L947" s="30">
        <v>146</v>
      </c>
      <c r="M947" s="30">
        <f t="shared" si="42"/>
        <v>263</v>
      </c>
      <c r="N947" s="30">
        <f t="shared" si="43"/>
        <v>-29</v>
      </c>
      <c r="O947" s="30">
        <v>1</v>
      </c>
      <c r="P947" s="30">
        <f t="shared" si="44"/>
        <v>1</v>
      </c>
      <c r="Q947" s="30">
        <f t="shared" si="45"/>
        <v>35</v>
      </c>
      <c r="R947" s="30">
        <f t="shared" si="46"/>
        <v>0</v>
      </c>
      <c r="S947" s="30" t="str">
        <f t="shared" si="47"/>
        <v/>
      </c>
      <c r="T947" s="30">
        <f t="shared" si="48"/>
        <v>0</v>
      </c>
    </row>
    <row r="948" spans="1:20" ht="20" customHeight="1" x14ac:dyDescent="0.15">
      <c r="A948" s="29">
        <v>45724</v>
      </c>
      <c r="B948" s="29" t="s">
        <v>99</v>
      </c>
      <c r="C948" s="30" t="s">
        <v>18</v>
      </c>
      <c r="D948" s="30" t="s">
        <v>25</v>
      </c>
      <c r="E948" s="30">
        <v>0</v>
      </c>
      <c r="F948" s="30" t="s">
        <v>47</v>
      </c>
      <c r="G948" s="30" t="s">
        <v>61</v>
      </c>
      <c r="H948" s="30" t="s">
        <v>119</v>
      </c>
      <c r="I948" s="30">
        <v>243.5</v>
      </c>
      <c r="J948" s="31">
        <v>2.5</v>
      </c>
      <c r="K948" s="30">
        <v>118</v>
      </c>
      <c r="L948" s="30">
        <v>120</v>
      </c>
      <c r="M948" s="30">
        <f t="shared" si="42"/>
        <v>238</v>
      </c>
      <c r="N948" s="30">
        <f t="shared" si="43"/>
        <v>-2</v>
      </c>
      <c r="O948" s="30">
        <v>1</v>
      </c>
      <c r="P948" s="30">
        <f t="shared" si="44"/>
        <v>0</v>
      </c>
      <c r="Q948" s="30" t="str">
        <f t="shared" si="45"/>
        <v/>
      </c>
      <c r="R948" s="30">
        <f t="shared" si="46"/>
        <v>1</v>
      </c>
      <c r="S948" s="30">
        <f t="shared" si="47"/>
        <v>5.5</v>
      </c>
      <c r="T948" s="30">
        <f t="shared" si="48"/>
        <v>0</v>
      </c>
    </row>
    <row r="949" spans="1:20" ht="20" customHeight="1" x14ac:dyDescent="0.15">
      <c r="A949" s="29">
        <v>45724</v>
      </c>
      <c r="B949" s="29" t="s">
        <v>99</v>
      </c>
      <c r="C949" s="30" t="s">
        <v>66</v>
      </c>
      <c r="D949" s="30" t="s">
        <v>23</v>
      </c>
      <c r="E949" s="30">
        <v>0</v>
      </c>
      <c r="F949" s="30" t="s">
        <v>78</v>
      </c>
      <c r="G949" s="30" t="s">
        <v>46</v>
      </c>
      <c r="H949" s="30" t="s">
        <v>110</v>
      </c>
      <c r="I949" s="30">
        <v>225.5</v>
      </c>
      <c r="J949" s="31">
        <v>-4.5</v>
      </c>
      <c r="K949" s="30">
        <v>118</v>
      </c>
      <c r="L949" s="30">
        <v>117</v>
      </c>
      <c r="M949" s="30">
        <f t="shared" si="42"/>
        <v>235</v>
      </c>
      <c r="N949" s="30">
        <f t="shared" si="43"/>
        <v>1</v>
      </c>
      <c r="O949" s="30">
        <v>1</v>
      </c>
      <c r="P949" s="30">
        <f t="shared" si="44"/>
        <v>1</v>
      </c>
      <c r="Q949" s="30">
        <f t="shared" si="45"/>
        <v>9.5</v>
      </c>
      <c r="R949" s="30">
        <f t="shared" si="46"/>
        <v>0</v>
      </c>
      <c r="S949" s="30" t="str">
        <f t="shared" si="47"/>
        <v/>
      </c>
      <c r="T949" s="30">
        <f t="shared" si="48"/>
        <v>0</v>
      </c>
    </row>
    <row r="950" spans="1:20" ht="20" customHeight="1" x14ac:dyDescent="0.15">
      <c r="A950" s="29">
        <v>45724</v>
      </c>
      <c r="B950" s="29" t="s">
        <v>99</v>
      </c>
      <c r="C950" s="30" t="s">
        <v>26</v>
      </c>
      <c r="D950" s="30" t="s">
        <v>20</v>
      </c>
      <c r="E950" s="30">
        <v>0</v>
      </c>
      <c r="F950" s="30" t="s">
        <v>58</v>
      </c>
      <c r="G950" s="30" t="s">
        <v>14</v>
      </c>
      <c r="H950" s="30" t="s">
        <v>102</v>
      </c>
      <c r="I950" s="30">
        <v>216</v>
      </c>
      <c r="J950" s="31">
        <v>-7.5</v>
      </c>
      <c r="K950" s="30">
        <v>111</v>
      </c>
      <c r="L950" s="30">
        <v>109</v>
      </c>
      <c r="M950" s="30">
        <f t="shared" si="42"/>
        <v>220</v>
      </c>
      <c r="N950" s="30">
        <f t="shared" si="43"/>
        <v>2</v>
      </c>
      <c r="O950" s="30">
        <v>1</v>
      </c>
      <c r="P950" s="30">
        <f t="shared" si="44"/>
        <v>1</v>
      </c>
      <c r="Q950" s="30">
        <f t="shared" si="45"/>
        <v>4</v>
      </c>
      <c r="R950" s="30">
        <f t="shared" si="46"/>
        <v>0</v>
      </c>
      <c r="S950" s="30" t="str">
        <f t="shared" si="47"/>
        <v/>
      </c>
      <c r="T950" s="30">
        <f t="shared" si="48"/>
        <v>0</v>
      </c>
    </row>
    <row r="951" spans="1:20" ht="20" customHeight="1" x14ac:dyDescent="0.15">
      <c r="A951" s="29">
        <v>45724</v>
      </c>
      <c r="B951" s="29" t="s">
        <v>99</v>
      </c>
      <c r="C951" s="30" t="s">
        <v>28</v>
      </c>
      <c r="D951" s="30" t="s">
        <v>27</v>
      </c>
      <c r="E951" s="30">
        <v>0</v>
      </c>
      <c r="F951" s="30" t="s">
        <v>89</v>
      </c>
      <c r="G951" s="30" t="s">
        <v>15</v>
      </c>
      <c r="H951" s="30" t="s">
        <v>107</v>
      </c>
      <c r="I951" s="30">
        <v>229</v>
      </c>
      <c r="J951" s="31">
        <v>-5</v>
      </c>
      <c r="K951" s="30">
        <v>114</v>
      </c>
      <c r="L951" s="30">
        <v>109</v>
      </c>
      <c r="M951" s="30">
        <f t="shared" si="42"/>
        <v>223</v>
      </c>
      <c r="N951" s="30">
        <f t="shared" si="43"/>
        <v>5</v>
      </c>
      <c r="O951" s="30">
        <v>1</v>
      </c>
      <c r="P951" s="30">
        <f t="shared" si="44"/>
        <v>0</v>
      </c>
      <c r="Q951" s="30" t="str">
        <f t="shared" si="45"/>
        <v/>
      </c>
      <c r="R951" s="30">
        <f t="shared" si="46"/>
        <v>1</v>
      </c>
      <c r="S951" s="30">
        <f t="shared" si="47"/>
        <v>6</v>
      </c>
      <c r="T951" s="30">
        <f t="shared" si="48"/>
        <v>0</v>
      </c>
    </row>
    <row r="952" spans="1:20" ht="20" customHeight="1" x14ac:dyDescent="0.15">
      <c r="A952" s="29">
        <v>45724</v>
      </c>
      <c r="B952" s="29" t="s">
        <v>99</v>
      </c>
      <c r="C952" s="30" t="s">
        <v>6</v>
      </c>
      <c r="D952" s="30" t="s">
        <v>7</v>
      </c>
      <c r="E952" s="30">
        <v>0</v>
      </c>
      <c r="F952" s="30" t="s">
        <v>13</v>
      </c>
      <c r="G952" s="30" t="s">
        <v>108</v>
      </c>
      <c r="H952" s="30" t="s">
        <v>83</v>
      </c>
      <c r="I952" s="30">
        <v>225.5</v>
      </c>
      <c r="J952" s="31">
        <v>-4</v>
      </c>
      <c r="K952" s="30">
        <v>101</v>
      </c>
      <c r="L952" s="30">
        <v>111</v>
      </c>
      <c r="M952" s="30">
        <f t="shared" si="42"/>
        <v>212</v>
      </c>
      <c r="N952" s="30">
        <f t="shared" si="43"/>
        <v>-10</v>
      </c>
      <c r="O952" s="30">
        <v>1</v>
      </c>
      <c r="P952" s="30">
        <f t="shared" si="44"/>
        <v>0</v>
      </c>
      <c r="Q952" s="30" t="str">
        <f t="shared" si="45"/>
        <v/>
      </c>
      <c r="R952" s="30">
        <f t="shared" si="46"/>
        <v>1</v>
      </c>
      <c r="S952" s="30">
        <f t="shared" si="47"/>
        <v>13.5</v>
      </c>
      <c r="T952" s="30">
        <f t="shared" si="48"/>
        <v>0</v>
      </c>
    </row>
    <row r="953" spans="1:20" ht="20" customHeight="1" x14ac:dyDescent="0.15">
      <c r="A953" s="29">
        <v>45724</v>
      </c>
      <c r="B953" s="29" t="s">
        <v>99</v>
      </c>
      <c r="C953" s="30" t="s">
        <v>19</v>
      </c>
      <c r="D953" s="30" t="s">
        <v>37</v>
      </c>
      <c r="E953" s="30">
        <v>0</v>
      </c>
      <c r="F953" s="30" t="s">
        <v>55</v>
      </c>
      <c r="G953" s="30" t="s">
        <v>80</v>
      </c>
      <c r="H953" s="30" t="s">
        <v>52</v>
      </c>
      <c r="I953" s="30">
        <v>230</v>
      </c>
      <c r="J953" s="31">
        <v>-6</v>
      </c>
      <c r="K953" s="30">
        <v>110</v>
      </c>
      <c r="L953" s="30">
        <v>115</v>
      </c>
      <c r="M953" s="30">
        <f t="shared" si="42"/>
        <v>225</v>
      </c>
      <c r="N953" s="30">
        <f t="shared" si="43"/>
        <v>-5</v>
      </c>
      <c r="O953" s="30">
        <v>1</v>
      </c>
      <c r="P953" s="30">
        <f t="shared" si="44"/>
        <v>0</v>
      </c>
      <c r="Q953" s="30" t="str">
        <f t="shared" si="45"/>
        <v/>
      </c>
      <c r="R953" s="30">
        <f t="shared" si="46"/>
        <v>1</v>
      </c>
      <c r="S953" s="30">
        <f t="shared" si="47"/>
        <v>5</v>
      </c>
      <c r="T953" s="30">
        <f t="shared" si="48"/>
        <v>0</v>
      </c>
    </row>
    <row r="954" spans="1:20" ht="20" customHeight="1" x14ac:dyDescent="0.15">
      <c r="A954" s="9">
        <v>45725</v>
      </c>
      <c r="B954" s="9" t="s">
        <v>112</v>
      </c>
      <c r="C954" s="10" t="s">
        <v>70</v>
      </c>
      <c r="D954" s="10" t="s">
        <v>69</v>
      </c>
      <c r="E954" s="10">
        <v>0</v>
      </c>
      <c r="F954" s="10" t="s">
        <v>41</v>
      </c>
      <c r="G954" s="10" t="s">
        <v>91</v>
      </c>
      <c r="H954" s="10" t="s">
        <v>12</v>
      </c>
      <c r="I954" s="10">
        <v>242</v>
      </c>
      <c r="J954" s="11">
        <v>-6.5</v>
      </c>
      <c r="K954" s="10">
        <v>103</v>
      </c>
      <c r="L954" s="10">
        <v>127</v>
      </c>
      <c r="M954" s="10">
        <f t="shared" si="42"/>
        <v>230</v>
      </c>
      <c r="N954" s="10">
        <f t="shared" si="43"/>
        <v>-24</v>
      </c>
      <c r="O954" s="10">
        <v>1</v>
      </c>
      <c r="P954" s="10">
        <f t="shared" si="44"/>
        <v>0</v>
      </c>
      <c r="Q954" s="10" t="str">
        <f t="shared" si="45"/>
        <v/>
      </c>
      <c r="R954" s="10">
        <f t="shared" si="46"/>
        <v>1</v>
      </c>
      <c r="S954" s="10">
        <f t="shared" si="47"/>
        <v>12</v>
      </c>
      <c r="T954" s="10">
        <f t="shared" si="48"/>
        <v>0</v>
      </c>
    </row>
    <row r="955" spans="1:20" ht="20" customHeight="1" x14ac:dyDescent="0.15">
      <c r="A955" s="9">
        <v>45725</v>
      </c>
      <c r="B955" s="9" t="s">
        <v>112</v>
      </c>
      <c r="C955" s="10" t="s">
        <v>34</v>
      </c>
      <c r="D955" s="10" t="s">
        <v>68</v>
      </c>
      <c r="E955" s="10">
        <v>0</v>
      </c>
      <c r="F955" s="10" t="s">
        <v>79</v>
      </c>
      <c r="G955" s="10" t="s">
        <v>93</v>
      </c>
      <c r="H955" s="10" t="s">
        <v>106</v>
      </c>
      <c r="I955" s="10">
        <v>230.5</v>
      </c>
      <c r="J955" s="11">
        <v>7.5</v>
      </c>
      <c r="K955" s="10">
        <v>125</v>
      </c>
      <c r="L955" s="10">
        <v>116</v>
      </c>
      <c r="M955" s="10">
        <f t="shared" si="42"/>
        <v>241</v>
      </c>
      <c r="N955" s="10">
        <f t="shared" si="43"/>
        <v>9</v>
      </c>
      <c r="O955" s="10">
        <v>1</v>
      </c>
      <c r="P955" s="10">
        <f t="shared" si="44"/>
        <v>1</v>
      </c>
      <c r="Q955" s="10">
        <f t="shared" si="45"/>
        <v>10.5</v>
      </c>
      <c r="R955" s="10">
        <f t="shared" si="46"/>
        <v>0</v>
      </c>
      <c r="S955" s="10" t="str">
        <f t="shared" si="47"/>
        <v/>
      </c>
      <c r="T955" s="10">
        <f t="shared" si="48"/>
        <v>0</v>
      </c>
    </row>
    <row r="956" spans="1:20" ht="20" customHeight="1" x14ac:dyDescent="0.15">
      <c r="A956" s="9">
        <v>45725</v>
      </c>
      <c r="B956" s="9" t="s">
        <v>112</v>
      </c>
      <c r="C956" s="10" t="s">
        <v>31</v>
      </c>
      <c r="D956" s="10" t="s">
        <v>36</v>
      </c>
      <c r="E956" s="10">
        <v>0</v>
      </c>
      <c r="F956" s="10" t="s">
        <v>38</v>
      </c>
      <c r="G956" s="10" t="s">
        <v>45</v>
      </c>
      <c r="H956" s="10" t="s">
        <v>116</v>
      </c>
      <c r="I956" s="10">
        <v>232.5</v>
      </c>
      <c r="J956" s="11">
        <v>10</v>
      </c>
      <c r="K956" s="10">
        <v>107</v>
      </c>
      <c r="L956" s="10">
        <v>104</v>
      </c>
      <c r="M956" s="10">
        <f t="shared" si="42"/>
        <v>211</v>
      </c>
      <c r="N956" s="10">
        <f t="shared" si="43"/>
        <v>3</v>
      </c>
      <c r="O956" s="10">
        <v>1</v>
      </c>
      <c r="P956" s="10">
        <f t="shared" si="44"/>
        <v>0</v>
      </c>
      <c r="Q956" s="10" t="str">
        <f t="shared" si="45"/>
        <v/>
      </c>
      <c r="R956" s="10">
        <f t="shared" si="46"/>
        <v>1</v>
      </c>
      <c r="S956" s="10">
        <f t="shared" si="47"/>
        <v>21.5</v>
      </c>
      <c r="T956" s="10">
        <f t="shared" si="48"/>
        <v>0</v>
      </c>
    </row>
    <row r="957" spans="1:20" ht="20" customHeight="1" x14ac:dyDescent="0.15">
      <c r="A957" s="9">
        <v>45725</v>
      </c>
      <c r="B957" s="9" t="s">
        <v>112</v>
      </c>
      <c r="C957" s="10" t="s">
        <v>32</v>
      </c>
      <c r="D957" s="10" t="s">
        <v>21</v>
      </c>
      <c r="E957" s="10">
        <v>0</v>
      </c>
      <c r="F957" s="10" t="s">
        <v>10</v>
      </c>
      <c r="G957" s="10" t="s">
        <v>53</v>
      </c>
      <c r="H957" s="10" t="s">
        <v>54</v>
      </c>
      <c r="I957" s="10">
        <v>222</v>
      </c>
      <c r="J957" s="11">
        <v>7.5</v>
      </c>
      <c r="K957" s="10">
        <v>122</v>
      </c>
      <c r="L957" s="10">
        <v>126</v>
      </c>
      <c r="M957" s="10">
        <f t="shared" si="42"/>
        <v>248</v>
      </c>
      <c r="N957" s="10">
        <f t="shared" si="43"/>
        <v>-4</v>
      </c>
      <c r="O957" s="10">
        <v>1</v>
      </c>
      <c r="P957" s="10">
        <f t="shared" si="44"/>
        <v>1</v>
      </c>
      <c r="Q957" s="10">
        <f t="shared" si="45"/>
        <v>26</v>
      </c>
      <c r="R957" s="10">
        <f t="shared" si="46"/>
        <v>0</v>
      </c>
      <c r="S957" s="10" t="str">
        <f t="shared" si="47"/>
        <v/>
      </c>
      <c r="T957" s="10">
        <f t="shared" si="48"/>
        <v>0</v>
      </c>
    </row>
    <row r="958" spans="1:20" ht="20" customHeight="1" x14ac:dyDescent="0.15">
      <c r="A958" s="9">
        <v>45725</v>
      </c>
      <c r="B958" s="9" t="s">
        <v>112</v>
      </c>
      <c r="C958" s="10" t="s">
        <v>22</v>
      </c>
      <c r="D958" s="10" t="s">
        <v>20</v>
      </c>
      <c r="E958" s="10">
        <v>0</v>
      </c>
      <c r="F958" s="10" t="s">
        <v>63</v>
      </c>
      <c r="G958" s="10" t="s">
        <v>62</v>
      </c>
      <c r="H958" s="10" t="s">
        <v>49</v>
      </c>
      <c r="I958" s="10">
        <v>238</v>
      </c>
      <c r="J958" s="11">
        <v>6.5</v>
      </c>
      <c r="K958" s="10">
        <v>112</v>
      </c>
      <c r="L958" s="10">
        <v>100</v>
      </c>
      <c r="M958" s="10">
        <f t="shared" si="42"/>
        <v>212</v>
      </c>
      <c r="N958" s="10">
        <f t="shared" si="43"/>
        <v>12</v>
      </c>
      <c r="O958" s="10">
        <v>1</v>
      </c>
      <c r="P958" s="10">
        <f t="shared" si="44"/>
        <v>0</v>
      </c>
      <c r="Q958" s="10" t="str">
        <f t="shared" si="45"/>
        <v/>
      </c>
      <c r="R958" s="10">
        <f t="shared" si="46"/>
        <v>1</v>
      </c>
      <c r="S958" s="10">
        <f t="shared" si="47"/>
        <v>26</v>
      </c>
      <c r="T958" s="10">
        <f t="shared" si="48"/>
        <v>0</v>
      </c>
    </row>
    <row r="959" spans="1:20" ht="20" customHeight="1" x14ac:dyDescent="0.15">
      <c r="A959" s="9">
        <v>45725</v>
      </c>
      <c r="B959" s="9" t="s">
        <v>112</v>
      </c>
      <c r="C959" s="10" t="s">
        <v>67</v>
      </c>
      <c r="D959" s="10" t="s">
        <v>9</v>
      </c>
      <c r="E959" s="10">
        <v>0</v>
      </c>
      <c r="F959" s="10" t="s">
        <v>60</v>
      </c>
      <c r="G959" s="10" t="s">
        <v>39</v>
      </c>
      <c r="H959" s="10" t="s">
        <v>114</v>
      </c>
      <c r="I959" s="10">
        <v>228.5</v>
      </c>
      <c r="J959" s="11">
        <v>-9.5</v>
      </c>
      <c r="K959" s="10">
        <v>124</v>
      </c>
      <c r="L959" s="10">
        <v>141</v>
      </c>
      <c r="M959" s="10">
        <f t="shared" si="42"/>
        <v>265</v>
      </c>
      <c r="N959" s="10">
        <f t="shared" si="43"/>
        <v>-17</v>
      </c>
      <c r="O959" s="10">
        <v>1</v>
      </c>
      <c r="P959" s="10">
        <f t="shared" si="44"/>
        <v>1</v>
      </c>
      <c r="Q959" s="10">
        <f t="shared" si="45"/>
        <v>36.5</v>
      </c>
      <c r="R959" s="10">
        <f t="shared" si="46"/>
        <v>0</v>
      </c>
      <c r="S959" s="10" t="str">
        <f t="shared" si="47"/>
        <v/>
      </c>
      <c r="T959" s="10">
        <f t="shared" si="48"/>
        <v>0</v>
      </c>
    </row>
    <row r="960" spans="1:20" ht="20" customHeight="1" x14ac:dyDescent="0.15">
      <c r="A960" s="9">
        <v>45725</v>
      </c>
      <c r="B960" s="9" t="s">
        <v>112</v>
      </c>
      <c r="C960" s="10" t="s">
        <v>19</v>
      </c>
      <c r="D960" s="10" t="s">
        <v>33</v>
      </c>
      <c r="E960" s="10">
        <v>0</v>
      </c>
      <c r="F960" s="10" t="s">
        <v>44</v>
      </c>
      <c r="G960" s="10" t="s">
        <v>56</v>
      </c>
      <c r="H960" s="10" t="s">
        <v>59</v>
      </c>
      <c r="I960" s="10">
        <v>231</v>
      </c>
      <c r="J960" s="11">
        <v>2.5</v>
      </c>
      <c r="K960" s="10">
        <v>119</v>
      </c>
      <c r="L960" s="10">
        <v>112</v>
      </c>
      <c r="M960" s="10">
        <f t="shared" si="42"/>
        <v>231</v>
      </c>
      <c r="N960" s="10">
        <f t="shared" si="43"/>
        <v>7</v>
      </c>
      <c r="O960" s="10">
        <v>1</v>
      </c>
      <c r="P960" s="10">
        <f t="shared" si="44"/>
        <v>0</v>
      </c>
      <c r="Q960" s="10" t="str">
        <f t="shared" si="45"/>
        <v/>
      </c>
      <c r="R960" s="10">
        <f t="shared" si="46"/>
        <v>0</v>
      </c>
      <c r="S960" s="10" t="str">
        <f t="shared" si="47"/>
        <v/>
      </c>
      <c r="T960" s="10">
        <f t="shared" si="48"/>
        <v>1</v>
      </c>
    </row>
    <row r="961" spans="1:20" ht="20" customHeight="1" x14ac:dyDescent="0.15">
      <c r="A961" s="9">
        <v>45725</v>
      </c>
      <c r="B961" s="9" t="s">
        <v>112</v>
      </c>
      <c r="C961" s="10" t="s">
        <v>71</v>
      </c>
      <c r="D961" s="10" t="s">
        <v>35</v>
      </c>
      <c r="E961" s="10">
        <v>0</v>
      </c>
      <c r="F961" s="10" t="s">
        <v>55</v>
      </c>
      <c r="G961" s="10" t="s">
        <v>86</v>
      </c>
      <c r="H961" s="10" t="s">
        <v>96</v>
      </c>
      <c r="I961" s="10">
        <v>223.5</v>
      </c>
      <c r="J961" s="11">
        <v>-5.5</v>
      </c>
      <c r="K961" s="10">
        <v>110</v>
      </c>
      <c r="L961" s="10">
        <v>111</v>
      </c>
      <c r="M961" s="10">
        <f t="shared" si="42"/>
        <v>221</v>
      </c>
      <c r="N961" s="10">
        <f t="shared" si="43"/>
        <v>-1</v>
      </c>
      <c r="O961" s="10">
        <v>1</v>
      </c>
      <c r="P961" s="10">
        <f t="shared" si="44"/>
        <v>0</v>
      </c>
      <c r="Q961" s="10" t="str">
        <f t="shared" si="45"/>
        <v/>
      </c>
      <c r="R961" s="10">
        <f t="shared" si="46"/>
        <v>1</v>
      </c>
      <c r="S961" s="10">
        <f t="shared" si="47"/>
        <v>2.5</v>
      </c>
      <c r="T961" s="10">
        <f t="shared" si="48"/>
        <v>0</v>
      </c>
    </row>
    <row r="962" spans="1:20" ht="20" customHeight="1" x14ac:dyDescent="0.15">
      <c r="A962" s="29">
        <v>45726</v>
      </c>
      <c r="B962" s="29" t="s">
        <v>113</v>
      </c>
      <c r="C962" s="30" t="s">
        <v>29</v>
      </c>
      <c r="D962" s="30" t="s">
        <v>27</v>
      </c>
      <c r="E962" s="30">
        <v>0</v>
      </c>
      <c r="F962" s="30" t="s">
        <v>61</v>
      </c>
      <c r="G962" s="30" t="s">
        <v>83</v>
      </c>
      <c r="H962" s="30" t="s">
        <v>116</v>
      </c>
      <c r="I962" s="30">
        <v>215.5</v>
      </c>
      <c r="J962" s="31">
        <v>-10.5</v>
      </c>
      <c r="K962" s="30">
        <v>105</v>
      </c>
      <c r="L962" s="30">
        <v>102</v>
      </c>
      <c r="M962" s="30">
        <f t="shared" si="42"/>
        <v>207</v>
      </c>
      <c r="N962" s="30">
        <f t="shared" si="43"/>
        <v>3</v>
      </c>
      <c r="O962" s="30">
        <v>1</v>
      </c>
      <c r="P962" s="30">
        <f t="shared" si="44"/>
        <v>0</v>
      </c>
      <c r="Q962" s="30" t="str">
        <f t="shared" si="45"/>
        <v/>
      </c>
      <c r="R962" s="30">
        <f t="shared" si="46"/>
        <v>1</v>
      </c>
      <c r="S962" s="30">
        <f t="shared" si="47"/>
        <v>8.5</v>
      </c>
      <c r="T962" s="30">
        <f t="shared" si="48"/>
        <v>0</v>
      </c>
    </row>
    <row r="963" spans="1:20" ht="20" customHeight="1" x14ac:dyDescent="0.15">
      <c r="A963" s="29">
        <v>45726</v>
      </c>
      <c r="B963" s="29" t="s">
        <v>113</v>
      </c>
      <c r="C963" s="30" t="s">
        <v>6</v>
      </c>
      <c r="D963" s="30" t="s">
        <v>24</v>
      </c>
      <c r="E963" s="30">
        <v>0</v>
      </c>
      <c r="F963" s="30" t="s">
        <v>58</v>
      </c>
      <c r="G963" s="30" t="s">
        <v>105</v>
      </c>
      <c r="H963" s="30" t="s">
        <v>94</v>
      </c>
      <c r="I963" s="30">
        <v>218.5</v>
      </c>
      <c r="J963" s="31">
        <v>5</v>
      </c>
      <c r="K963" s="30">
        <v>108</v>
      </c>
      <c r="L963" s="30">
        <v>111</v>
      </c>
      <c r="M963" s="30">
        <f t="shared" si="42"/>
        <v>219</v>
      </c>
      <c r="N963" s="30">
        <f t="shared" si="43"/>
        <v>-3</v>
      </c>
      <c r="O963" s="30">
        <v>1</v>
      </c>
      <c r="P963" s="30">
        <f t="shared" si="44"/>
        <v>1</v>
      </c>
      <c r="Q963" s="30">
        <f t="shared" si="45"/>
        <v>0.5</v>
      </c>
      <c r="R963" s="30">
        <f t="shared" si="46"/>
        <v>0</v>
      </c>
      <c r="S963" s="30" t="str">
        <f t="shared" si="47"/>
        <v/>
      </c>
      <c r="T963" s="30">
        <f t="shared" si="48"/>
        <v>0</v>
      </c>
    </row>
    <row r="964" spans="1:20" ht="20" customHeight="1" x14ac:dyDescent="0.15">
      <c r="A964" s="29">
        <v>45726</v>
      </c>
      <c r="B964" s="29" t="s">
        <v>113</v>
      </c>
      <c r="C964" s="30" t="s">
        <v>32</v>
      </c>
      <c r="D964" s="30" t="s">
        <v>7</v>
      </c>
      <c r="E964" s="30">
        <v>0</v>
      </c>
      <c r="F964" s="30" t="s">
        <v>47</v>
      </c>
      <c r="G964" s="30" t="s">
        <v>15</v>
      </c>
      <c r="H964" s="30" t="s">
        <v>110</v>
      </c>
      <c r="I964" s="30">
        <v>227.5</v>
      </c>
      <c r="J964" s="31">
        <v>-17</v>
      </c>
      <c r="K964" s="30">
        <v>108</v>
      </c>
      <c r="L964" s="30">
        <v>114</v>
      </c>
      <c r="M964" s="30">
        <f t="shared" si="42"/>
        <v>222</v>
      </c>
      <c r="N964" s="30">
        <f t="shared" si="43"/>
        <v>-6</v>
      </c>
      <c r="O964" s="30">
        <v>1</v>
      </c>
      <c r="P964" s="30">
        <f t="shared" si="44"/>
        <v>0</v>
      </c>
      <c r="Q964" s="30" t="str">
        <f t="shared" si="45"/>
        <v/>
      </c>
      <c r="R964" s="30">
        <f t="shared" si="46"/>
        <v>1</v>
      </c>
      <c r="S964" s="30">
        <f t="shared" si="47"/>
        <v>5.5</v>
      </c>
      <c r="T964" s="30">
        <f t="shared" si="48"/>
        <v>0</v>
      </c>
    </row>
    <row r="965" spans="1:20" ht="20" customHeight="1" x14ac:dyDescent="0.15">
      <c r="A965" s="29">
        <v>45726</v>
      </c>
      <c r="B965" s="29" t="s">
        <v>113</v>
      </c>
      <c r="C965" s="30" t="s">
        <v>21</v>
      </c>
      <c r="D965" s="30" t="s">
        <v>25</v>
      </c>
      <c r="E965" s="30">
        <v>0</v>
      </c>
      <c r="F965" s="30" t="s">
        <v>13</v>
      </c>
      <c r="G965" s="30" t="s">
        <v>14</v>
      </c>
      <c r="H965" s="30" t="s">
        <v>115</v>
      </c>
      <c r="I965" s="30">
        <v>228.5</v>
      </c>
      <c r="J965" s="31">
        <v>-8.5</v>
      </c>
      <c r="K965" s="30">
        <v>123</v>
      </c>
      <c r="L965" s="30">
        <v>132</v>
      </c>
      <c r="M965" s="30">
        <f t="shared" si="42"/>
        <v>255</v>
      </c>
      <c r="N965" s="30">
        <f t="shared" si="43"/>
        <v>-9</v>
      </c>
      <c r="O965" s="30">
        <v>1</v>
      </c>
      <c r="P965" s="30">
        <f t="shared" si="44"/>
        <v>1</v>
      </c>
      <c r="Q965" s="30">
        <f t="shared" si="45"/>
        <v>26.5</v>
      </c>
      <c r="R965" s="30">
        <f t="shared" si="46"/>
        <v>0</v>
      </c>
      <c r="S965" s="30" t="str">
        <f t="shared" si="47"/>
        <v/>
      </c>
      <c r="T965" s="30">
        <f t="shared" si="48"/>
        <v>0</v>
      </c>
    </row>
    <row r="966" spans="1:20" ht="20" customHeight="1" x14ac:dyDescent="0.15">
      <c r="A966" s="29">
        <v>45726</v>
      </c>
      <c r="B966" s="29" t="s">
        <v>113</v>
      </c>
      <c r="C966" s="30" t="s">
        <v>66</v>
      </c>
      <c r="D966" s="30" t="s">
        <v>23</v>
      </c>
      <c r="E966" s="30">
        <v>0</v>
      </c>
      <c r="F966" s="30" t="s">
        <v>48</v>
      </c>
      <c r="G966" s="30" t="s">
        <v>57</v>
      </c>
      <c r="H966" s="30" t="s">
        <v>102</v>
      </c>
      <c r="I966" s="30">
        <v>229.5</v>
      </c>
      <c r="J966" s="31">
        <v>-5.5</v>
      </c>
      <c r="K966" s="30">
        <v>104</v>
      </c>
      <c r="L966" s="30">
        <v>119</v>
      </c>
      <c r="M966" s="30">
        <f t="shared" si="42"/>
        <v>223</v>
      </c>
      <c r="N966" s="30">
        <f t="shared" si="43"/>
        <v>-15</v>
      </c>
      <c r="O966" s="30">
        <v>1</v>
      </c>
      <c r="P966" s="30">
        <f t="shared" si="44"/>
        <v>0</v>
      </c>
      <c r="Q966" s="30" t="str">
        <f t="shared" si="45"/>
        <v/>
      </c>
      <c r="R966" s="30">
        <f t="shared" si="46"/>
        <v>1</v>
      </c>
      <c r="S966" s="30">
        <f t="shared" si="47"/>
        <v>6.5</v>
      </c>
      <c r="T966" s="30">
        <f t="shared" si="48"/>
        <v>0</v>
      </c>
    </row>
    <row r="967" spans="1:20" ht="20" customHeight="1" x14ac:dyDescent="0.15">
      <c r="A967" s="29">
        <v>45726</v>
      </c>
      <c r="B967" s="29" t="s">
        <v>113</v>
      </c>
      <c r="C967" s="30" t="s">
        <v>34</v>
      </c>
      <c r="D967" s="30" t="s">
        <v>31</v>
      </c>
      <c r="E967" s="30">
        <v>0</v>
      </c>
      <c r="F967" s="30" t="s">
        <v>50</v>
      </c>
      <c r="G967" s="30" t="s">
        <v>42</v>
      </c>
      <c r="H967" s="30" t="s">
        <v>119</v>
      </c>
      <c r="I967" s="30">
        <v>241.5</v>
      </c>
      <c r="J967" s="31">
        <v>-5.5</v>
      </c>
      <c r="K967" s="30">
        <v>118</v>
      </c>
      <c r="L967" s="30">
        <v>120</v>
      </c>
      <c r="M967" s="30">
        <f t="shared" si="42"/>
        <v>238</v>
      </c>
      <c r="N967" s="30">
        <f t="shared" si="43"/>
        <v>-2</v>
      </c>
      <c r="O967" s="30">
        <v>1</v>
      </c>
      <c r="P967" s="30">
        <f t="shared" si="44"/>
        <v>0</v>
      </c>
      <c r="Q967" s="30" t="str">
        <f t="shared" si="45"/>
        <v/>
      </c>
      <c r="R967" s="30">
        <f t="shared" si="46"/>
        <v>1</v>
      </c>
      <c r="S967" s="30">
        <f t="shared" si="47"/>
        <v>3.5</v>
      </c>
      <c r="T967" s="30">
        <f t="shared" si="48"/>
        <v>0</v>
      </c>
    </row>
    <row r="968" spans="1:20" ht="20" customHeight="1" x14ac:dyDescent="0.15">
      <c r="A968" s="29">
        <v>45726</v>
      </c>
      <c r="B968" s="29" t="s">
        <v>113</v>
      </c>
      <c r="C968" s="30" t="s">
        <v>18</v>
      </c>
      <c r="D968" s="30" t="s">
        <v>28</v>
      </c>
      <c r="E968" s="30">
        <v>0</v>
      </c>
      <c r="F968" s="30" t="s">
        <v>78</v>
      </c>
      <c r="G968" s="30" t="s">
        <v>87</v>
      </c>
      <c r="H968" s="30" t="s">
        <v>12</v>
      </c>
      <c r="I968" s="30">
        <v>241.5</v>
      </c>
      <c r="J968" s="31">
        <v>4.5</v>
      </c>
      <c r="K968" s="30">
        <v>103</v>
      </c>
      <c r="L968" s="30">
        <v>121</v>
      </c>
      <c r="M968" s="30">
        <f t="shared" si="42"/>
        <v>224</v>
      </c>
      <c r="N968" s="30">
        <f t="shared" si="43"/>
        <v>-18</v>
      </c>
      <c r="O968" s="30">
        <v>1</v>
      </c>
      <c r="P968" s="30">
        <f t="shared" si="44"/>
        <v>0</v>
      </c>
      <c r="Q968" s="30" t="str">
        <f t="shared" si="45"/>
        <v/>
      </c>
      <c r="R968" s="30">
        <f t="shared" si="46"/>
        <v>1</v>
      </c>
      <c r="S968" s="30">
        <f t="shared" si="47"/>
        <v>17.5</v>
      </c>
      <c r="T968" s="30">
        <f t="shared" si="48"/>
        <v>0</v>
      </c>
    </row>
    <row r="969" spans="1:20" ht="20" customHeight="1" x14ac:dyDescent="0.15">
      <c r="A969" s="29">
        <v>45726</v>
      </c>
      <c r="B969" s="29" t="s">
        <v>113</v>
      </c>
      <c r="C969" s="30" t="s">
        <v>26</v>
      </c>
      <c r="D969" s="30" t="s">
        <v>30</v>
      </c>
      <c r="E969" s="30">
        <v>0</v>
      </c>
      <c r="F969" s="30" t="s">
        <v>89</v>
      </c>
      <c r="G969" s="30" t="s">
        <v>108</v>
      </c>
      <c r="H969" s="30" t="s">
        <v>98</v>
      </c>
      <c r="I969" s="30">
        <v>213</v>
      </c>
      <c r="J969" s="31">
        <v>-4</v>
      </c>
      <c r="K969" s="30">
        <v>84</v>
      </c>
      <c r="L969" s="30">
        <v>97</v>
      </c>
      <c r="M969" s="30">
        <f t="shared" si="42"/>
        <v>181</v>
      </c>
      <c r="N969" s="30">
        <f t="shared" si="43"/>
        <v>-13</v>
      </c>
      <c r="O969" s="30">
        <v>1</v>
      </c>
      <c r="P969" s="30">
        <f t="shared" si="44"/>
        <v>0</v>
      </c>
      <c r="Q969" s="30" t="str">
        <f t="shared" si="45"/>
        <v/>
      </c>
      <c r="R969" s="30">
        <f t="shared" si="46"/>
        <v>1</v>
      </c>
      <c r="S969" s="30">
        <f t="shared" si="47"/>
        <v>32</v>
      </c>
      <c r="T969" s="30">
        <f t="shared" si="48"/>
        <v>0</v>
      </c>
    </row>
    <row r="970" spans="1:20" ht="20" customHeight="1" x14ac:dyDescent="0.15">
      <c r="A970" s="29">
        <v>45726</v>
      </c>
      <c r="B970" s="29" t="s">
        <v>113</v>
      </c>
      <c r="C970" s="30" t="s">
        <v>70</v>
      </c>
      <c r="D970" s="30" t="s">
        <v>69</v>
      </c>
      <c r="E970" s="30">
        <v>0</v>
      </c>
      <c r="F970" s="30" t="s">
        <v>11</v>
      </c>
      <c r="G970" s="30" t="s">
        <v>93</v>
      </c>
      <c r="H970" s="30" t="s">
        <v>46</v>
      </c>
      <c r="I970" s="30">
        <v>240</v>
      </c>
      <c r="J970" s="31">
        <v>-9.5</v>
      </c>
      <c r="K970" s="30">
        <v>140</v>
      </c>
      <c r="L970" s="30">
        <v>127</v>
      </c>
      <c r="M970" s="30">
        <f t="shared" si="42"/>
        <v>267</v>
      </c>
      <c r="N970" s="30">
        <f t="shared" si="43"/>
        <v>13</v>
      </c>
      <c r="O970" s="30">
        <v>1</v>
      </c>
      <c r="P970" s="30">
        <f t="shared" si="44"/>
        <v>1</v>
      </c>
      <c r="Q970" s="30">
        <f t="shared" si="45"/>
        <v>27</v>
      </c>
      <c r="R970" s="30">
        <f t="shared" si="46"/>
        <v>0</v>
      </c>
      <c r="S970" s="30" t="str">
        <f t="shared" si="47"/>
        <v/>
      </c>
      <c r="T970" s="30">
        <f t="shared" si="48"/>
        <v>0</v>
      </c>
    </row>
    <row r="971" spans="1:20" ht="20" customHeight="1" x14ac:dyDescent="0.15">
      <c r="A971" s="29">
        <v>45726</v>
      </c>
      <c r="B971" s="29" t="s">
        <v>113</v>
      </c>
      <c r="C971" s="30" t="s">
        <v>68</v>
      </c>
      <c r="D971" s="30" t="s">
        <v>67</v>
      </c>
      <c r="E971" s="30">
        <v>0</v>
      </c>
      <c r="F971" s="30" t="s">
        <v>64</v>
      </c>
      <c r="G971" s="30" t="s">
        <v>43</v>
      </c>
      <c r="H971" s="30" t="s">
        <v>85</v>
      </c>
      <c r="I971" s="30">
        <v>226.5</v>
      </c>
      <c r="J971" s="31">
        <v>-6</v>
      </c>
      <c r="K971" s="30">
        <v>133</v>
      </c>
      <c r="L971" s="30">
        <v>129</v>
      </c>
      <c r="M971" s="30">
        <f t="shared" si="42"/>
        <v>262</v>
      </c>
      <c r="N971" s="30">
        <f t="shared" si="43"/>
        <v>4</v>
      </c>
      <c r="O971" s="30">
        <v>1</v>
      </c>
      <c r="P971" s="30">
        <f t="shared" si="44"/>
        <v>1</v>
      </c>
      <c r="Q971" s="30">
        <f t="shared" si="45"/>
        <v>35.5</v>
      </c>
      <c r="R971" s="30">
        <f t="shared" si="46"/>
        <v>0</v>
      </c>
      <c r="S971" s="30" t="str">
        <f t="shared" si="47"/>
        <v/>
      </c>
      <c r="T971" s="30">
        <f t="shared" si="48"/>
        <v>0</v>
      </c>
    </row>
    <row r="972" spans="1:20" ht="20" customHeight="1" x14ac:dyDescent="0.15">
      <c r="A972" s="29">
        <v>45726</v>
      </c>
      <c r="B972" s="29" t="s">
        <v>113</v>
      </c>
      <c r="C972" s="30" t="s">
        <v>33</v>
      </c>
      <c r="D972" s="30" t="s">
        <v>37</v>
      </c>
      <c r="E972" s="30">
        <v>0</v>
      </c>
      <c r="F972" s="30" t="s">
        <v>86</v>
      </c>
      <c r="G972" s="30" t="s">
        <v>81</v>
      </c>
      <c r="H972" s="30" t="s">
        <v>121</v>
      </c>
      <c r="I972" s="30">
        <v>229.5</v>
      </c>
      <c r="J972" s="31">
        <v>-12</v>
      </c>
      <c r="K972" s="30">
        <v>120</v>
      </c>
      <c r="L972" s="30">
        <v>130</v>
      </c>
      <c r="M972" s="30">
        <f t="shared" si="42"/>
        <v>250</v>
      </c>
      <c r="N972" s="30">
        <f t="shared" si="43"/>
        <v>-10</v>
      </c>
      <c r="O972" s="30">
        <v>1</v>
      </c>
      <c r="P972" s="30">
        <f t="shared" si="44"/>
        <v>1</v>
      </c>
      <c r="Q972" s="30">
        <f t="shared" si="45"/>
        <v>20.5</v>
      </c>
      <c r="R972" s="30">
        <f t="shared" si="46"/>
        <v>0</v>
      </c>
      <c r="S972" s="30" t="str">
        <f t="shared" si="47"/>
        <v/>
      </c>
      <c r="T972" s="30">
        <f t="shared" si="48"/>
        <v>0</v>
      </c>
    </row>
    <row r="973" spans="1:20" ht="20" customHeight="1" x14ac:dyDescent="0.15">
      <c r="A973" s="29">
        <v>45726</v>
      </c>
      <c r="B973" s="29" t="s">
        <v>113</v>
      </c>
      <c r="C973" s="30" t="s">
        <v>8</v>
      </c>
      <c r="D973" s="30" t="s">
        <v>71</v>
      </c>
      <c r="E973" s="30">
        <v>0</v>
      </c>
      <c r="F973" s="30" t="s">
        <v>44</v>
      </c>
      <c r="G973" s="30" t="s">
        <v>80</v>
      </c>
      <c r="H973" s="30" t="s">
        <v>52</v>
      </c>
      <c r="I973" s="30">
        <v>226.5</v>
      </c>
      <c r="J973" s="31">
        <v>-1</v>
      </c>
      <c r="K973" s="30">
        <v>133</v>
      </c>
      <c r="L973" s="30">
        <v>104</v>
      </c>
      <c r="M973" s="30">
        <f t="shared" si="42"/>
        <v>237</v>
      </c>
      <c r="N973" s="30">
        <f t="shared" si="43"/>
        <v>29</v>
      </c>
      <c r="O973" s="30">
        <v>1</v>
      </c>
      <c r="P973" s="30">
        <f t="shared" si="44"/>
        <v>1</v>
      </c>
      <c r="Q973" s="30">
        <f t="shared" si="45"/>
        <v>10.5</v>
      </c>
      <c r="R973" s="30">
        <f t="shared" si="46"/>
        <v>0</v>
      </c>
      <c r="S973" s="30" t="str">
        <f t="shared" si="47"/>
        <v/>
      </c>
      <c r="T973" s="30">
        <f t="shared" si="48"/>
        <v>0</v>
      </c>
    </row>
    <row r="974" spans="1:20" ht="20" customHeight="1" x14ac:dyDescent="0.15">
      <c r="A974" s="9">
        <v>45727</v>
      </c>
      <c r="B974" s="9" t="s">
        <v>73</v>
      </c>
      <c r="C974" s="10" t="s">
        <v>24</v>
      </c>
      <c r="D974" s="10" t="s">
        <v>22</v>
      </c>
      <c r="E974" s="10">
        <v>0</v>
      </c>
      <c r="F974" s="10" t="s">
        <v>41</v>
      </c>
      <c r="G974" s="10" t="s">
        <v>53</v>
      </c>
      <c r="H974" s="10" t="s">
        <v>115</v>
      </c>
      <c r="I974" s="10">
        <v>224</v>
      </c>
      <c r="J974" s="11">
        <v>-17.5</v>
      </c>
      <c r="K974" s="10">
        <v>104</v>
      </c>
      <c r="L974" s="10">
        <v>109</v>
      </c>
      <c r="M974" s="10">
        <f t="shared" si="42"/>
        <v>213</v>
      </c>
      <c r="N974" s="10">
        <f t="shared" si="43"/>
        <v>-5</v>
      </c>
      <c r="O974" s="10">
        <v>1</v>
      </c>
      <c r="P974" s="10">
        <f t="shared" si="44"/>
        <v>0</v>
      </c>
      <c r="Q974" s="10" t="str">
        <f t="shared" si="45"/>
        <v/>
      </c>
      <c r="R974" s="10">
        <f t="shared" si="46"/>
        <v>1</v>
      </c>
      <c r="S974" s="10">
        <f t="shared" si="47"/>
        <v>11</v>
      </c>
      <c r="T974" s="10">
        <f t="shared" si="48"/>
        <v>0</v>
      </c>
    </row>
    <row r="975" spans="1:20" ht="20" customHeight="1" x14ac:dyDescent="0.15">
      <c r="A975" s="9">
        <v>45727</v>
      </c>
      <c r="B975" s="9" t="s">
        <v>73</v>
      </c>
      <c r="C975" s="10" t="s">
        <v>66</v>
      </c>
      <c r="D975" s="10" t="s">
        <v>19</v>
      </c>
      <c r="E975" s="10">
        <v>0</v>
      </c>
      <c r="F975" s="10" t="s">
        <v>88</v>
      </c>
      <c r="G975" s="10" t="s">
        <v>91</v>
      </c>
      <c r="H975" s="10" t="s">
        <v>49</v>
      </c>
      <c r="I975" s="10">
        <v>232</v>
      </c>
      <c r="J975" s="11">
        <v>-14</v>
      </c>
      <c r="K975" s="10">
        <v>103</v>
      </c>
      <c r="L975" s="10">
        <v>123</v>
      </c>
      <c r="M975" s="10">
        <f t="shared" si="42"/>
        <v>226</v>
      </c>
      <c r="N975" s="10">
        <f t="shared" si="43"/>
        <v>-20</v>
      </c>
      <c r="O975" s="10">
        <v>1</v>
      </c>
      <c r="P975" s="10">
        <f t="shared" si="44"/>
        <v>0</v>
      </c>
      <c r="Q975" s="10" t="str">
        <f t="shared" si="45"/>
        <v/>
      </c>
      <c r="R975" s="10">
        <f t="shared" si="46"/>
        <v>1</v>
      </c>
      <c r="S975" s="10">
        <f t="shared" si="47"/>
        <v>6</v>
      </c>
      <c r="T975" s="10">
        <f t="shared" si="48"/>
        <v>0</v>
      </c>
    </row>
    <row r="976" spans="1:20" ht="20" customHeight="1" x14ac:dyDescent="0.15">
      <c r="A976" s="9">
        <v>45727</v>
      </c>
      <c r="B976" s="9" t="s">
        <v>73</v>
      </c>
      <c r="C976" s="10" t="s">
        <v>20</v>
      </c>
      <c r="D976" s="10" t="s">
        <v>18</v>
      </c>
      <c r="E976" s="10">
        <v>0</v>
      </c>
      <c r="F976" s="10" t="s">
        <v>60</v>
      </c>
      <c r="G976" s="10" t="s">
        <v>48</v>
      </c>
      <c r="H976" s="10" t="s">
        <v>120</v>
      </c>
      <c r="I976" s="10">
        <v>231.5</v>
      </c>
      <c r="J976" s="11">
        <v>3.5</v>
      </c>
      <c r="K976" s="10">
        <v>114</v>
      </c>
      <c r="L976" s="10">
        <v>115</v>
      </c>
      <c r="M976" s="10">
        <f t="shared" si="42"/>
        <v>229</v>
      </c>
      <c r="N976" s="10">
        <f t="shared" si="43"/>
        <v>-1</v>
      </c>
      <c r="O976" s="10">
        <v>1</v>
      </c>
      <c r="P976" s="10">
        <f t="shared" si="44"/>
        <v>0</v>
      </c>
      <c r="Q976" s="10" t="str">
        <f t="shared" si="45"/>
        <v/>
      </c>
      <c r="R976" s="10">
        <f t="shared" si="46"/>
        <v>1</v>
      </c>
      <c r="S976" s="10">
        <f t="shared" si="47"/>
        <v>2.5</v>
      </c>
      <c r="T976" s="10">
        <f t="shared" si="48"/>
        <v>0</v>
      </c>
    </row>
    <row r="977" spans="1:20" ht="20" customHeight="1" x14ac:dyDescent="0.15">
      <c r="A977" s="9">
        <v>45727</v>
      </c>
      <c r="B977" s="9" t="s">
        <v>73</v>
      </c>
      <c r="C977" s="10" t="s">
        <v>35</v>
      </c>
      <c r="D977" s="10" t="s">
        <v>36</v>
      </c>
      <c r="E977" s="10">
        <v>0</v>
      </c>
      <c r="F977" s="10" t="s">
        <v>79</v>
      </c>
      <c r="G977" s="10" t="s">
        <v>89</v>
      </c>
      <c r="H977" s="10" t="s">
        <v>84</v>
      </c>
      <c r="I977" s="10">
        <v>220.5</v>
      </c>
      <c r="J977" s="11">
        <v>7.5</v>
      </c>
      <c r="K977" s="10">
        <v>120</v>
      </c>
      <c r="L977" s="10">
        <v>127</v>
      </c>
      <c r="M977" s="10">
        <f t="shared" si="42"/>
        <v>247</v>
      </c>
      <c r="N977" s="10">
        <f t="shared" si="43"/>
        <v>-7</v>
      </c>
      <c r="O977" s="10">
        <v>1</v>
      </c>
      <c r="P977" s="10">
        <f t="shared" si="44"/>
        <v>1</v>
      </c>
      <c r="Q977" s="10">
        <f t="shared" si="45"/>
        <v>26.5</v>
      </c>
      <c r="R977" s="10">
        <f t="shared" si="46"/>
        <v>0</v>
      </c>
      <c r="S977" s="10" t="str">
        <f t="shared" si="47"/>
        <v/>
      </c>
      <c r="T977" s="10">
        <f t="shared" si="48"/>
        <v>0</v>
      </c>
    </row>
    <row r="978" spans="1:20" ht="20" customHeight="1" x14ac:dyDescent="0.15">
      <c r="A978" s="29">
        <v>45728</v>
      </c>
      <c r="B978" s="29" t="s">
        <v>74</v>
      </c>
      <c r="C978" s="30" t="s">
        <v>69</v>
      </c>
      <c r="D978" s="30" t="s">
        <v>7</v>
      </c>
      <c r="E978" s="30">
        <v>0</v>
      </c>
      <c r="F978" s="30" t="s">
        <v>55</v>
      </c>
      <c r="G978" s="30" t="s">
        <v>14</v>
      </c>
      <c r="H978" s="30" t="s">
        <v>114</v>
      </c>
      <c r="I978" s="30">
        <v>231.5</v>
      </c>
      <c r="J978" s="31">
        <v>-4.5</v>
      </c>
      <c r="K978" s="30">
        <v>118</v>
      </c>
      <c r="L978" s="30">
        <v>112</v>
      </c>
      <c r="M978" s="30">
        <f t="shared" si="42"/>
        <v>230</v>
      </c>
      <c r="N978" s="30">
        <f t="shared" si="43"/>
        <v>6</v>
      </c>
      <c r="O978" s="30">
        <v>1</v>
      </c>
      <c r="P978" s="30">
        <f t="shared" si="44"/>
        <v>0</v>
      </c>
      <c r="Q978" s="30" t="str">
        <f t="shared" si="45"/>
        <v/>
      </c>
      <c r="R978" s="30">
        <f t="shared" si="46"/>
        <v>1</v>
      </c>
      <c r="S978" s="30">
        <f t="shared" si="47"/>
        <v>1.5</v>
      </c>
      <c r="T978" s="30">
        <f t="shared" si="48"/>
        <v>0</v>
      </c>
    </row>
    <row r="979" spans="1:20" ht="20" customHeight="1" x14ac:dyDescent="0.15">
      <c r="A979" s="29">
        <v>45728</v>
      </c>
      <c r="B979" s="29" t="s">
        <v>74</v>
      </c>
      <c r="C979" s="30" t="s">
        <v>21</v>
      </c>
      <c r="D979" s="30" t="s">
        <v>23</v>
      </c>
      <c r="E979" s="30">
        <v>0</v>
      </c>
      <c r="F979" s="30" t="s">
        <v>47</v>
      </c>
      <c r="G979" s="30" t="s">
        <v>108</v>
      </c>
      <c r="H979" s="30" t="s">
        <v>117</v>
      </c>
      <c r="I979" s="30">
        <v>213.5</v>
      </c>
      <c r="J979" s="31">
        <v>-2.5</v>
      </c>
      <c r="K979" s="30">
        <v>105</v>
      </c>
      <c r="L979" s="30">
        <v>118</v>
      </c>
      <c r="M979" s="30">
        <f t="shared" si="42"/>
        <v>223</v>
      </c>
      <c r="N979" s="30">
        <f t="shared" si="43"/>
        <v>-13</v>
      </c>
      <c r="O979" s="30">
        <v>1</v>
      </c>
      <c r="P979" s="30">
        <f t="shared" si="44"/>
        <v>1</v>
      </c>
      <c r="Q979" s="30">
        <f t="shared" si="45"/>
        <v>9.5</v>
      </c>
      <c r="R979" s="30">
        <f t="shared" si="46"/>
        <v>0</v>
      </c>
      <c r="S979" s="30" t="str">
        <f t="shared" si="47"/>
        <v/>
      </c>
      <c r="T979" s="30">
        <f t="shared" si="48"/>
        <v>0</v>
      </c>
    </row>
    <row r="980" spans="1:20" ht="20" customHeight="1" x14ac:dyDescent="0.15">
      <c r="A980" s="29">
        <v>45728</v>
      </c>
      <c r="B980" s="29" t="s">
        <v>74</v>
      </c>
      <c r="C980" s="30" t="s">
        <v>29</v>
      </c>
      <c r="D980" s="30" t="s">
        <v>25</v>
      </c>
      <c r="E980" s="30">
        <v>0</v>
      </c>
      <c r="F980" s="30" t="s">
        <v>10</v>
      </c>
      <c r="G980" s="30" t="s">
        <v>46</v>
      </c>
      <c r="H980" s="30" t="s">
        <v>98</v>
      </c>
      <c r="I980" s="30">
        <v>226.5</v>
      </c>
      <c r="J980" s="31">
        <v>-8</v>
      </c>
      <c r="K980" s="30">
        <v>110</v>
      </c>
      <c r="L980" s="30">
        <v>123</v>
      </c>
      <c r="M980" s="30">
        <f t="shared" si="42"/>
        <v>233</v>
      </c>
      <c r="N980" s="30">
        <f t="shared" si="43"/>
        <v>-13</v>
      </c>
      <c r="O980" s="30">
        <v>1</v>
      </c>
      <c r="P980" s="30">
        <f t="shared" si="44"/>
        <v>1</v>
      </c>
      <c r="Q980" s="30">
        <f t="shared" si="45"/>
        <v>6.5</v>
      </c>
      <c r="R980" s="30">
        <f t="shared" si="46"/>
        <v>0</v>
      </c>
      <c r="S980" s="30" t="str">
        <f t="shared" si="47"/>
        <v/>
      </c>
      <c r="T980" s="30">
        <f t="shared" si="48"/>
        <v>0</v>
      </c>
    </row>
    <row r="981" spans="1:20" ht="20" customHeight="1" x14ac:dyDescent="0.15">
      <c r="A981" s="29">
        <v>45728</v>
      </c>
      <c r="B981" s="29" t="s">
        <v>74</v>
      </c>
      <c r="C981" s="30" t="s">
        <v>68</v>
      </c>
      <c r="D981" s="30" t="s">
        <v>67</v>
      </c>
      <c r="E981" s="30">
        <v>0</v>
      </c>
      <c r="F981" s="30" t="s">
        <v>50</v>
      </c>
      <c r="G981" s="30" t="s">
        <v>42</v>
      </c>
      <c r="H981" s="30" t="s">
        <v>15</v>
      </c>
      <c r="I981" s="30">
        <v>237.5</v>
      </c>
      <c r="J981" s="31">
        <v>-6</v>
      </c>
      <c r="K981" s="30">
        <v>116</v>
      </c>
      <c r="L981" s="30">
        <v>126</v>
      </c>
      <c r="M981" s="30">
        <f t="shared" si="42"/>
        <v>242</v>
      </c>
      <c r="N981" s="30">
        <f t="shared" si="43"/>
        <v>-10</v>
      </c>
      <c r="O981" s="30">
        <v>1</v>
      </c>
      <c r="P981" s="30">
        <f t="shared" si="44"/>
        <v>1</v>
      </c>
      <c r="Q981" s="30">
        <f t="shared" si="45"/>
        <v>4.5</v>
      </c>
      <c r="R981" s="30">
        <f t="shared" si="46"/>
        <v>0</v>
      </c>
      <c r="S981" s="30" t="str">
        <f t="shared" si="47"/>
        <v/>
      </c>
      <c r="T981" s="30">
        <f t="shared" si="48"/>
        <v>0</v>
      </c>
    </row>
    <row r="982" spans="1:20" ht="20" customHeight="1" x14ac:dyDescent="0.15">
      <c r="A982" s="29">
        <v>45728</v>
      </c>
      <c r="B982" s="29" t="s">
        <v>74</v>
      </c>
      <c r="C982" s="30" t="s">
        <v>35</v>
      </c>
      <c r="D982" s="30" t="s">
        <v>27</v>
      </c>
      <c r="E982" s="30">
        <v>0</v>
      </c>
      <c r="F982" s="30" t="s">
        <v>63</v>
      </c>
      <c r="G982" s="30" t="s">
        <v>39</v>
      </c>
      <c r="H982" s="30" t="s">
        <v>102</v>
      </c>
      <c r="I982" s="30">
        <v>212</v>
      </c>
      <c r="J982" s="31">
        <v>2.5</v>
      </c>
      <c r="K982" s="30">
        <v>119</v>
      </c>
      <c r="L982" s="30">
        <v>104</v>
      </c>
      <c r="M982" s="30">
        <f t="shared" si="42"/>
        <v>223</v>
      </c>
      <c r="N982" s="30">
        <f t="shared" si="43"/>
        <v>15</v>
      </c>
      <c r="O982" s="30">
        <v>1</v>
      </c>
      <c r="P982" s="30">
        <f t="shared" si="44"/>
        <v>1</v>
      </c>
      <c r="Q982" s="30">
        <f t="shared" si="45"/>
        <v>11</v>
      </c>
      <c r="R982" s="30">
        <f t="shared" si="46"/>
        <v>0</v>
      </c>
      <c r="S982" s="30" t="str">
        <f t="shared" si="47"/>
        <v/>
      </c>
      <c r="T982" s="30">
        <f t="shared" si="48"/>
        <v>0</v>
      </c>
    </row>
    <row r="983" spans="1:20" ht="20" customHeight="1" x14ac:dyDescent="0.15">
      <c r="A983" s="29">
        <v>45728</v>
      </c>
      <c r="B983" s="29" t="s">
        <v>74</v>
      </c>
      <c r="C983" s="30" t="s">
        <v>34</v>
      </c>
      <c r="D983" s="30" t="s">
        <v>30</v>
      </c>
      <c r="E983" s="30">
        <v>0</v>
      </c>
      <c r="F983" s="30" t="s">
        <v>38</v>
      </c>
      <c r="G983" s="30" t="s">
        <v>61</v>
      </c>
      <c r="H983" s="30" t="s">
        <v>43</v>
      </c>
      <c r="I983" s="30">
        <v>224.5</v>
      </c>
      <c r="J983" s="31">
        <v>-4</v>
      </c>
      <c r="K983" s="30">
        <v>104</v>
      </c>
      <c r="L983" s="30">
        <v>111</v>
      </c>
      <c r="M983" s="30">
        <f t="shared" si="42"/>
        <v>215</v>
      </c>
      <c r="N983" s="30">
        <f t="shared" si="43"/>
        <v>-7</v>
      </c>
      <c r="O983" s="30">
        <v>1</v>
      </c>
      <c r="P983" s="30">
        <f t="shared" si="44"/>
        <v>0</v>
      </c>
      <c r="Q983" s="30" t="str">
        <f t="shared" si="45"/>
        <v/>
      </c>
      <c r="R983" s="30">
        <f t="shared" si="46"/>
        <v>1</v>
      </c>
      <c r="S983" s="30">
        <f t="shared" si="47"/>
        <v>9.5</v>
      </c>
      <c r="T983" s="30">
        <f t="shared" si="48"/>
        <v>0</v>
      </c>
    </row>
    <row r="984" spans="1:20" ht="20" customHeight="1" x14ac:dyDescent="0.15">
      <c r="A984" s="29">
        <v>45728</v>
      </c>
      <c r="B984" s="29" t="s">
        <v>74</v>
      </c>
      <c r="C984" s="30" t="s">
        <v>32</v>
      </c>
      <c r="D984" s="30" t="s">
        <v>31</v>
      </c>
      <c r="E984" s="30">
        <v>0</v>
      </c>
      <c r="F984" s="30" t="s">
        <v>87</v>
      </c>
      <c r="G984" s="30" t="s">
        <v>59</v>
      </c>
      <c r="H984" s="30" t="s">
        <v>12</v>
      </c>
      <c r="I984" s="30">
        <v>239.5</v>
      </c>
      <c r="J984" s="31">
        <v>-14.5</v>
      </c>
      <c r="K984" s="30">
        <v>115</v>
      </c>
      <c r="L984" s="30">
        <v>122</v>
      </c>
      <c r="M984" s="30">
        <f t="shared" si="42"/>
        <v>237</v>
      </c>
      <c r="N984" s="30">
        <f t="shared" si="43"/>
        <v>-7</v>
      </c>
      <c r="O984" s="30">
        <v>1</v>
      </c>
      <c r="P984" s="30">
        <f t="shared" si="44"/>
        <v>0</v>
      </c>
      <c r="Q984" s="30" t="str">
        <f t="shared" si="45"/>
        <v/>
      </c>
      <c r="R984" s="30">
        <f t="shared" si="46"/>
        <v>1</v>
      </c>
      <c r="S984" s="30">
        <f t="shared" si="47"/>
        <v>2.5</v>
      </c>
      <c r="T984" s="30">
        <f t="shared" si="48"/>
        <v>0</v>
      </c>
    </row>
    <row r="985" spans="1:20" ht="20" customHeight="1" x14ac:dyDescent="0.15">
      <c r="A985" s="29">
        <v>45728</v>
      </c>
      <c r="B985" s="29" t="s">
        <v>74</v>
      </c>
      <c r="C985" s="30" t="s">
        <v>8</v>
      </c>
      <c r="D985" s="30" t="s">
        <v>33</v>
      </c>
      <c r="E985" s="30">
        <v>0</v>
      </c>
      <c r="F985" s="30" t="s">
        <v>78</v>
      </c>
      <c r="G985" s="30" t="s">
        <v>62</v>
      </c>
      <c r="H985" s="30" t="s">
        <v>96</v>
      </c>
      <c r="I985" s="30">
        <v>226</v>
      </c>
      <c r="J985" s="31">
        <v>3.5</v>
      </c>
      <c r="K985" s="30">
        <v>114</v>
      </c>
      <c r="L985" s="30">
        <v>113</v>
      </c>
      <c r="M985" s="30">
        <f t="shared" si="42"/>
        <v>227</v>
      </c>
      <c r="N985" s="30">
        <f t="shared" si="43"/>
        <v>1</v>
      </c>
      <c r="O985" s="30">
        <v>1</v>
      </c>
      <c r="P985" s="30">
        <f t="shared" si="44"/>
        <v>1</v>
      </c>
      <c r="Q985" s="30">
        <f t="shared" si="45"/>
        <v>1</v>
      </c>
      <c r="R985" s="30">
        <f t="shared" si="46"/>
        <v>0</v>
      </c>
      <c r="S985" s="30" t="str">
        <f t="shared" si="47"/>
        <v/>
      </c>
      <c r="T985" s="30">
        <f t="shared" si="48"/>
        <v>0</v>
      </c>
    </row>
    <row r="986" spans="1:20" ht="20" customHeight="1" x14ac:dyDescent="0.15">
      <c r="A986" s="29">
        <v>45728</v>
      </c>
      <c r="B986" s="29" t="s">
        <v>74</v>
      </c>
      <c r="C986" s="30" t="s">
        <v>9</v>
      </c>
      <c r="D986" s="30" t="s">
        <v>70</v>
      </c>
      <c r="E986" s="30">
        <v>0</v>
      </c>
      <c r="F986" s="30" t="s">
        <v>44</v>
      </c>
      <c r="G986" s="30" t="s">
        <v>86</v>
      </c>
      <c r="H986" s="30" t="s">
        <v>45</v>
      </c>
      <c r="I986" s="30">
        <v>235.5</v>
      </c>
      <c r="J986" s="31">
        <v>-3</v>
      </c>
      <c r="K986" s="30">
        <v>115</v>
      </c>
      <c r="L986" s="30">
        <v>95</v>
      </c>
      <c r="M986" s="30">
        <f t="shared" si="42"/>
        <v>210</v>
      </c>
      <c r="N986" s="30">
        <f t="shared" si="43"/>
        <v>20</v>
      </c>
      <c r="O986" s="30">
        <v>1</v>
      </c>
      <c r="P986" s="30">
        <f t="shared" si="44"/>
        <v>0</v>
      </c>
      <c r="Q986" s="30" t="str">
        <f t="shared" si="45"/>
        <v/>
      </c>
      <c r="R986" s="30">
        <f t="shared" si="46"/>
        <v>1</v>
      </c>
      <c r="S986" s="30">
        <f t="shared" si="47"/>
        <v>25.5</v>
      </c>
      <c r="T986" s="30">
        <f t="shared" si="48"/>
        <v>0</v>
      </c>
    </row>
    <row r="987" spans="1:20" ht="20" customHeight="1" x14ac:dyDescent="0.15">
      <c r="A987" s="9">
        <v>45729</v>
      </c>
      <c r="B987" s="9" t="s">
        <v>75</v>
      </c>
      <c r="C987" s="10" t="s">
        <v>66</v>
      </c>
      <c r="D987" s="10" t="s">
        <v>19</v>
      </c>
      <c r="E987" s="10">
        <v>0</v>
      </c>
      <c r="F987" s="10" t="s">
        <v>93</v>
      </c>
      <c r="G987" s="10" t="s">
        <v>53</v>
      </c>
      <c r="H987" s="10" t="s">
        <v>116</v>
      </c>
      <c r="I987" s="10">
        <v>232</v>
      </c>
      <c r="J987" s="11">
        <v>-14.5</v>
      </c>
      <c r="K987" s="10">
        <v>129</v>
      </c>
      <c r="L987" s="10">
        <v>125</v>
      </c>
      <c r="M987" s="10">
        <f t="shared" si="42"/>
        <v>254</v>
      </c>
      <c r="N987" s="10">
        <f t="shared" si="43"/>
        <v>4</v>
      </c>
      <c r="O987" s="10">
        <v>1</v>
      </c>
      <c r="P987" s="10">
        <f t="shared" si="44"/>
        <v>1</v>
      </c>
      <c r="Q987" s="10">
        <f t="shared" si="45"/>
        <v>22</v>
      </c>
      <c r="R987" s="10">
        <f t="shared" si="46"/>
        <v>0</v>
      </c>
      <c r="S987" s="10" t="str">
        <f t="shared" si="47"/>
        <v/>
      </c>
      <c r="T987" s="10">
        <f t="shared" si="48"/>
        <v>0</v>
      </c>
    </row>
    <row r="988" spans="1:20" ht="20" customHeight="1" x14ac:dyDescent="0.15">
      <c r="A988" s="9">
        <v>45729</v>
      </c>
      <c r="B988" s="9" t="s">
        <v>75</v>
      </c>
      <c r="C988" s="10" t="s">
        <v>6</v>
      </c>
      <c r="D988" s="10" t="s">
        <v>20</v>
      </c>
      <c r="E988" s="10">
        <v>0</v>
      </c>
      <c r="F988" s="10" t="s">
        <v>88</v>
      </c>
      <c r="G988" s="10" t="s">
        <v>91</v>
      </c>
      <c r="H988" s="10" t="s">
        <v>115</v>
      </c>
      <c r="I988" s="10">
        <v>226.5</v>
      </c>
      <c r="J988" s="11">
        <v>-4.5</v>
      </c>
      <c r="K988" s="10">
        <v>106</v>
      </c>
      <c r="L988" s="10">
        <v>126</v>
      </c>
      <c r="M988" s="10">
        <f t="shared" si="42"/>
        <v>232</v>
      </c>
      <c r="N988" s="10">
        <f t="shared" si="43"/>
        <v>-20</v>
      </c>
      <c r="O988" s="10">
        <v>1</v>
      </c>
      <c r="P988" s="10">
        <f t="shared" si="44"/>
        <v>1</v>
      </c>
      <c r="Q988" s="10">
        <f t="shared" si="45"/>
        <v>5.5</v>
      </c>
      <c r="R988" s="10">
        <f t="shared" si="46"/>
        <v>0</v>
      </c>
      <c r="S988" s="10" t="str">
        <f t="shared" si="47"/>
        <v/>
      </c>
      <c r="T988" s="10">
        <f t="shared" si="48"/>
        <v>0</v>
      </c>
    </row>
    <row r="989" spans="1:20" ht="20" customHeight="1" x14ac:dyDescent="0.15">
      <c r="A989" s="9">
        <v>45729</v>
      </c>
      <c r="B989" s="9" t="s">
        <v>75</v>
      </c>
      <c r="C989" s="10" t="s">
        <v>24</v>
      </c>
      <c r="D989" s="10" t="s">
        <v>28</v>
      </c>
      <c r="E989" s="10">
        <v>0</v>
      </c>
      <c r="F989" s="10" t="s">
        <v>10</v>
      </c>
      <c r="G989" s="10" t="s">
        <v>108</v>
      </c>
      <c r="H989" s="10" t="s">
        <v>52</v>
      </c>
      <c r="I989" s="10">
        <v>226.5</v>
      </c>
      <c r="J989" s="11">
        <v>-2.5</v>
      </c>
      <c r="K989" s="10">
        <v>110</v>
      </c>
      <c r="L989" s="10">
        <v>116</v>
      </c>
      <c r="M989" s="10">
        <f t="shared" si="42"/>
        <v>226</v>
      </c>
      <c r="N989" s="10">
        <f t="shared" si="43"/>
        <v>-6</v>
      </c>
      <c r="O989" s="10">
        <v>1</v>
      </c>
      <c r="P989" s="10">
        <f t="shared" si="44"/>
        <v>0</v>
      </c>
      <c r="Q989" s="10" t="str">
        <f t="shared" si="45"/>
        <v/>
      </c>
      <c r="R989" s="10">
        <f t="shared" si="46"/>
        <v>1</v>
      </c>
      <c r="S989" s="10">
        <f t="shared" si="47"/>
        <v>0.5</v>
      </c>
      <c r="T989" s="10">
        <f t="shared" si="48"/>
        <v>0</v>
      </c>
    </row>
    <row r="990" spans="1:20" ht="20" customHeight="1" x14ac:dyDescent="0.15">
      <c r="A990" s="9">
        <v>45729</v>
      </c>
      <c r="B990" s="9" t="s">
        <v>75</v>
      </c>
      <c r="C990" s="10" t="s">
        <v>26</v>
      </c>
      <c r="D990" s="10" t="s">
        <v>36</v>
      </c>
      <c r="E990" s="10">
        <v>0</v>
      </c>
      <c r="F990" s="10" t="s">
        <v>13</v>
      </c>
      <c r="G990" s="10" t="s">
        <v>56</v>
      </c>
      <c r="H990" s="10" t="s">
        <v>65</v>
      </c>
      <c r="I990" s="10">
        <v>213.5</v>
      </c>
      <c r="J990" s="11">
        <v>1</v>
      </c>
      <c r="K990" s="10">
        <v>113</v>
      </c>
      <c r="L990" s="10">
        <v>93</v>
      </c>
      <c r="M990" s="10">
        <f t="shared" si="42"/>
        <v>206</v>
      </c>
      <c r="N990" s="10">
        <f t="shared" si="43"/>
        <v>20</v>
      </c>
      <c r="O990" s="10">
        <v>1</v>
      </c>
      <c r="P990" s="10">
        <f t="shared" si="44"/>
        <v>0</v>
      </c>
      <c r="Q990" s="10" t="str">
        <f t="shared" si="45"/>
        <v/>
      </c>
      <c r="R990" s="10">
        <f t="shared" si="46"/>
        <v>1</v>
      </c>
      <c r="S990" s="10">
        <f t="shared" si="47"/>
        <v>7.5</v>
      </c>
      <c r="T990" s="10">
        <f t="shared" si="48"/>
        <v>0</v>
      </c>
    </row>
    <row r="991" spans="1:20" ht="20" customHeight="1" x14ac:dyDescent="0.15">
      <c r="A991" s="9">
        <v>45729</v>
      </c>
      <c r="B991" s="9" t="s">
        <v>75</v>
      </c>
      <c r="C991" s="10" t="s">
        <v>71</v>
      </c>
      <c r="D991" s="10" t="s">
        <v>37</v>
      </c>
      <c r="E991" s="10">
        <v>0</v>
      </c>
      <c r="F991" s="10" t="s">
        <v>78</v>
      </c>
      <c r="G991" s="10" t="s">
        <v>62</v>
      </c>
      <c r="H991" s="10" t="s">
        <v>85</v>
      </c>
      <c r="I991" s="10">
        <v>234.5</v>
      </c>
      <c r="J991" s="11">
        <v>-7</v>
      </c>
      <c r="K991" s="10">
        <v>104</v>
      </c>
      <c r="L991" s="10">
        <v>130</v>
      </c>
      <c r="M991" s="10">
        <f t="shared" si="42"/>
        <v>234</v>
      </c>
      <c r="N991" s="10">
        <f t="shared" si="43"/>
        <v>-26</v>
      </c>
      <c r="O991" s="10">
        <v>1</v>
      </c>
      <c r="P991" s="10">
        <f t="shared" si="44"/>
        <v>0</v>
      </c>
      <c r="Q991" s="10" t="str">
        <f t="shared" si="45"/>
        <v/>
      </c>
      <c r="R991" s="10">
        <f t="shared" si="46"/>
        <v>1</v>
      </c>
      <c r="S991" s="10">
        <f t="shared" si="47"/>
        <v>0.5</v>
      </c>
      <c r="T991" s="10">
        <f t="shared" si="48"/>
        <v>0</v>
      </c>
    </row>
    <row r="992" spans="1:20" ht="20" customHeight="1" x14ac:dyDescent="0.15">
      <c r="A992" s="29">
        <v>45730</v>
      </c>
      <c r="B992" s="29" t="s">
        <v>76</v>
      </c>
      <c r="C992" s="30" t="s">
        <v>7</v>
      </c>
      <c r="D992" s="30" t="s">
        <v>27</v>
      </c>
      <c r="E992" s="30">
        <v>0</v>
      </c>
      <c r="F992" s="30" t="s">
        <v>38</v>
      </c>
      <c r="G992" s="30" t="s">
        <v>48</v>
      </c>
      <c r="H992" s="30" t="s">
        <v>119</v>
      </c>
      <c r="I992" s="30">
        <v>213</v>
      </c>
      <c r="J992" s="31">
        <v>7.5</v>
      </c>
      <c r="K992" s="30">
        <v>103</v>
      </c>
      <c r="L992" s="30">
        <v>91</v>
      </c>
      <c r="M992" s="30">
        <f t="shared" si="42"/>
        <v>194</v>
      </c>
      <c r="N992" s="30">
        <f t="shared" si="43"/>
        <v>12</v>
      </c>
      <c r="O992" s="30">
        <v>1</v>
      </c>
      <c r="P992" s="30">
        <f t="shared" si="44"/>
        <v>0</v>
      </c>
      <c r="Q992" s="30" t="str">
        <f t="shared" si="45"/>
        <v/>
      </c>
      <c r="R992" s="30">
        <f t="shared" si="46"/>
        <v>1</v>
      </c>
      <c r="S992" s="30">
        <f t="shared" si="47"/>
        <v>19</v>
      </c>
      <c r="T992" s="30">
        <f t="shared" si="48"/>
        <v>0</v>
      </c>
    </row>
    <row r="993" spans="1:20" ht="20" customHeight="1" x14ac:dyDescent="0.15">
      <c r="A993" s="29">
        <v>45730</v>
      </c>
      <c r="B993" s="29" t="s">
        <v>76</v>
      </c>
      <c r="C993" s="30" t="s">
        <v>18</v>
      </c>
      <c r="D993" s="30" t="s">
        <v>21</v>
      </c>
      <c r="E993" s="30">
        <v>0</v>
      </c>
      <c r="F993" s="30" t="s">
        <v>79</v>
      </c>
      <c r="G993" s="30" t="s">
        <v>39</v>
      </c>
      <c r="H993" s="30" t="s">
        <v>94</v>
      </c>
      <c r="I993" s="30">
        <v>229</v>
      </c>
      <c r="J993" s="31">
        <v>9.5</v>
      </c>
      <c r="K993" s="30">
        <v>112</v>
      </c>
      <c r="L993" s="30">
        <v>100</v>
      </c>
      <c r="M993" s="30">
        <f t="shared" si="42"/>
        <v>212</v>
      </c>
      <c r="N993" s="30">
        <f t="shared" si="43"/>
        <v>12</v>
      </c>
      <c r="O993" s="30">
        <v>1</v>
      </c>
      <c r="P993" s="30">
        <f t="shared" si="44"/>
        <v>0</v>
      </c>
      <c r="Q993" s="30" t="str">
        <f t="shared" si="45"/>
        <v/>
      </c>
      <c r="R993" s="30">
        <f t="shared" si="46"/>
        <v>1</v>
      </c>
      <c r="S993" s="30">
        <f t="shared" si="47"/>
        <v>17</v>
      </c>
      <c r="T993" s="30">
        <f t="shared" si="48"/>
        <v>0</v>
      </c>
    </row>
    <row r="994" spans="1:20" ht="20" customHeight="1" x14ac:dyDescent="0.15">
      <c r="A994" s="29">
        <v>45730</v>
      </c>
      <c r="B994" s="29" t="s">
        <v>76</v>
      </c>
      <c r="C994" s="30" t="s">
        <v>35</v>
      </c>
      <c r="D994" s="30" t="s">
        <v>25</v>
      </c>
      <c r="E994" s="30">
        <v>0</v>
      </c>
      <c r="F994" s="30" t="s">
        <v>60</v>
      </c>
      <c r="G994" s="30" t="s">
        <v>43</v>
      </c>
      <c r="H994" s="30" t="s">
        <v>40</v>
      </c>
      <c r="I994" s="30">
        <v>231.5</v>
      </c>
      <c r="J994" s="31">
        <v>3.5</v>
      </c>
      <c r="K994" s="30">
        <v>121</v>
      </c>
      <c r="L994" s="30">
        <v>98</v>
      </c>
      <c r="M994" s="30">
        <f t="shared" si="42"/>
        <v>219</v>
      </c>
      <c r="N994" s="30">
        <f t="shared" si="43"/>
        <v>23</v>
      </c>
      <c r="O994" s="30">
        <v>1</v>
      </c>
      <c r="P994" s="30">
        <f t="shared" si="44"/>
        <v>0</v>
      </c>
      <c r="Q994" s="30" t="str">
        <f t="shared" si="45"/>
        <v/>
      </c>
      <c r="R994" s="30">
        <f t="shared" si="46"/>
        <v>1</v>
      </c>
      <c r="S994" s="30">
        <f t="shared" si="47"/>
        <v>12.5</v>
      </c>
      <c r="T994" s="30">
        <f t="shared" si="48"/>
        <v>0</v>
      </c>
    </row>
    <row r="995" spans="1:20" ht="20" customHeight="1" x14ac:dyDescent="0.15">
      <c r="A995" s="29">
        <v>45730</v>
      </c>
      <c r="B995" s="29" t="s">
        <v>76</v>
      </c>
      <c r="C995" s="30" t="s">
        <v>29</v>
      </c>
      <c r="D995" s="30" t="s">
        <v>67</v>
      </c>
      <c r="E995" s="30">
        <v>0</v>
      </c>
      <c r="F995" s="30" t="s">
        <v>89</v>
      </c>
      <c r="G995" s="30" t="s">
        <v>120</v>
      </c>
      <c r="H995" s="30" t="s">
        <v>12</v>
      </c>
      <c r="I995" s="30">
        <v>235.5</v>
      </c>
      <c r="J995" s="31">
        <v>-6.5</v>
      </c>
      <c r="K995" s="30">
        <v>145</v>
      </c>
      <c r="L995" s="30">
        <v>134</v>
      </c>
      <c r="M995" s="30">
        <f t="shared" si="42"/>
        <v>279</v>
      </c>
      <c r="N995" s="30">
        <f t="shared" si="43"/>
        <v>11</v>
      </c>
      <c r="O995" s="30">
        <v>1</v>
      </c>
      <c r="P995" s="30">
        <f t="shared" si="44"/>
        <v>1</v>
      </c>
      <c r="Q995" s="30">
        <f t="shared" si="45"/>
        <v>43.5</v>
      </c>
      <c r="R995" s="30">
        <f t="shared" si="46"/>
        <v>0</v>
      </c>
      <c r="S995" s="30" t="str">
        <f t="shared" si="47"/>
        <v/>
      </c>
      <c r="T995" s="30">
        <f t="shared" si="48"/>
        <v>0</v>
      </c>
    </row>
    <row r="996" spans="1:20" ht="20" customHeight="1" x14ac:dyDescent="0.15">
      <c r="A996" s="29">
        <v>45730</v>
      </c>
      <c r="B996" s="29" t="s">
        <v>76</v>
      </c>
      <c r="C996" s="30" t="s">
        <v>22</v>
      </c>
      <c r="D996" s="30" t="s">
        <v>31</v>
      </c>
      <c r="E996" s="30">
        <v>0</v>
      </c>
      <c r="F996" s="30" t="s">
        <v>44</v>
      </c>
      <c r="G996" s="30" t="s">
        <v>80</v>
      </c>
      <c r="H996" s="30" t="s">
        <v>121</v>
      </c>
      <c r="I996" s="30">
        <v>248.5</v>
      </c>
      <c r="J996" s="31">
        <v>4.5</v>
      </c>
      <c r="K996" s="30">
        <v>133</v>
      </c>
      <c r="L996" s="30">
        <v>124</v>
      </c>
      <c r="M996" s="30">
        <f t="shared" si="42"/>
        <v>257</v>
      </c>
      <c r="N996" s="30">
        <f t="shared" si="43"/>
        <v>9</v>
      </c>
      <c r="O996" s="30">
        <v>1</v>
      </c>
      <c r="P996" s="30">
        <f t="shared" si="44"/>
        <v>1</v>
      </c>
      <c r="Q996" s="30">
        <f t="shared" si="45"/>
        <v>8.5</v>
      </c>
      <c r="R996" s="30">
        <f t="shared" si="46"/>
        <v>0</v>
      </c>
      <c r="S996" s="30" t="str">
        <f t="shared" si="47"/>
        <v/>
      </c>
      <c r="T996" s="30">
        <f t="shared" si="48"/>
        <v>0</v>
      </c>
    </row>
    <row r="997" spans="1:20" ht="20" customHeight="1" x14ac:dyDescent="0.15">
      <c r="A997" s="29">
        <v>45730</v>
      </c>
      <c r="B997" s="29" t="s">
        <v>76</v>
      </c>
      <c r="C997" s="30" t="s">
        <v>26</v>
      </c>
      <c r="D997" s="30" t="s">
        <v>9</v>
      </c>
      <c r="E997" s="30">
        <v>0</v>
      </c>
      <c r="F997" s="30" t="s">
        <v>87</v>
      </c>
      <c r="G997" s="30" t="s">
        <v>46</v>
      </c>
      <c r="H997" s="30" t="s">
        <v>110</v>
      </c>
      <c r="I997" s="30">
        <v>209.5</v>
      </c>
      <c r="J997" s="31">
        <v>-8.5</v>
      </c>
      <c r="K997" s="30">
        <v>111</v>
      </c>
      <c r="L997" s="30">
        <v>118</v>
      </c>
      <c r="M997" s="30">
        <f t="shared" si="42"/>
        <v>229</v>
      </c>
      <c r="N997" s="30">
        <f t="shared" si="43"/>
        <v>-7</v>
      </c>
      <c r="O997" s="30">
        <v>1</v>
      </c>
      <c r="P997" s="30">
        <f t="shared" si="44"/>
        <v>1</v>
      </c>
      <c r="Q997" s="30">
        <f t="shared" si="45"/>
        <v>19.5</v>
      </c>
      <c r="R997" s="30">
        <f t="shared" si="46"/>
        <v>0</v>
      </c>
      <c r="S997" s="30" t="str">
        <f t="shared" si="47"/>
        <v/>
      </c>
      <c r="T997" s="30">
        <f t="shared" si="48"/>
        <v>0</v>
      </c>
    </row>
    <row r="998" spans="1:20" ht="20" customHeight="1" x14ac:dyDescent="0.15">
      <c r="A998" s="29">
        <v>45730</v>
      </c>
      <c r="B998" s="29" t="s">
        <v>76</v>
      </c>
      <c r="C998" s="30" t="s">
        <v>68</v>
      </c>
      <c r="D998" s="30" t="s">
        <v>30</v>
      </c>
      <c r="E998" s="30">
        <v>0</v>
      </c>
      <c r="F998" s="30" t="s">
        <v>63</v>
      </c>
      <c r="G998" s="30" t="s">
        <v>81</v>
      </c>
      <c r="H998" s="30" t="s">
        <v>49</v>
      </c>
      <c r="I998" s="30">
        <v>224</v>
      </c>
      <c r="J998" s="31">
        <v>-11.5</v>
      </c>
      <c r="K998" s="30">
        <v>96</v>
      </c>
      <c r="L998" s="30">
        <v>133</v>
      </c>
      <c r="M998" s="30">
        <f t="shared" si="42"/>
        <v>229</v>
      </c>
      <c r="N998" s="30">
        <f t="shared" si="43"/>
        <v>-37</v>
      </c>
      <c r="O998" s="30">
        <v>1</v>
      </c>
      <c r="P998" s="30">
        <f t="shared" si="44"/>
        <v>1</v>
      </c>
      <c r="Q998" s="30">
        <f t="shared" si="45"/>
        <v>5</v>
      </c>
      <c r="R998" s="30">
        <f t="shared" si="46"/>
        <v>0</v>
      </c>
      <c r="S998" s="30" t="str">
        <f t="shared" si="47"/>
        <v/>
      </c>
      <c r="T998" s="30">
        <f t="shared" si="48"/>
        <v>0</v>
      </c>
    </row>
    <row r="999" spans="1:20" ht="20" customHeight="1" x14ac:dyDescent="0.15">
      <c r="A999" s="29">
        <v>45730</v>
      </c>
      <c r="B999" s="29" t="s">
        <v>76</v>
      </c>
      <c r="C999" s="30" t="s">
        <v>6</v>
      </c>
      <c r="D999" s="30" t="s">
        <v>70</v>
      </c>
      <c r="E999" s="30">
        <v>0</v>
      </c>
      <c r="F999" s="30" t="s">
        <v>50</v>
      </c>
      <c r="G999" s="30" t="s">
        <v>83</v>
      </c>
      <c r="H999" s="30" t="s">
        <v>106</v>
      </c>
      <c r="I999" s="30">
        <v>232</v>
      </c>
      <c r="J999" s="31">
        <v>-13.5</v>
      </c>
      <c r="K999" s="30">
        <v>126</v>
      </c>
      <c r="L999" s="30">
        <v>131</v>
      </c>
      <c r="M999" s="30">
        <f t="shared" si="42"/>
        <v>257</v>
      </c>
      <c r="N999" s="30">
        <f t="shared" si="43"/>
        <v>-5</v>
      </c>
      <c r="O999" s="30">
        <v>1</v>
      </c>
      <c r="P999" s="30">
        <f t="shared" si="44"/>
        <v>1</v>
      </c>
      <c r="Q999" s="30">
        <f t="shared" si="45"/>
        <v>25</v>
      </c>
      <c r="R999" s="30">
        <f t="shared" si="46"/>
        <v>0</v>
      </c>
      <c r="S999" s="30" t="str">
        <f t="shared" si="47"/>
        <v/>
      </c>
      <c r="T999" s="30">
        <f t="shared" si="48"/>
        <v>0</v>
      </c>
    </row>
    <row r="1000" spans="1:20" ht="20" customHeight="1" x14ac:dyDescent="0.15">
      <c r="A1000" s="29">
        <v>45730</v>
      </c>
      <c r="B1000" s="29" t="s">
        <v>76</v>
      </c>
      <c r="C1000" s="30" t="s">
        <v>23</v>
      </c>
      <c r="D1000" s="30" t="s">
        <v>32</v>
      </c>
      <c r="E1000" s="30">
        <v>0</v>
      </c>
      <c r="F1000" s="30" t="s">
        <v>86</v>
      </c>
      <c r="G1000" s="30" t="s">
        <v>42</v>
      </c>
      <c r="H1000" s="30" t="s">
        <v>85</v>
      </c>
      <c r="I1000" s="30">
        <v>227.5</v>
      </c>
      <c r="J1000" s="31">
        <v>-1.5</v>
      </c>
      <c r="K1000" s="30">
        <v>126</v>
      </c>
      <c r="L1000" s="30">
        <v>118</v>
      </c>
      <c r="M1000" s="30">
        <f t="shared" si="42"/>
        <v>244</v>
      </c>
      <c r="N1000" s="30">
        <f t="shared" si="43"/>
        <v>8</v>
      </c>
      <c r="O1000" s="30">
        <v>1</v>
      </c>
      <c r="P1000" s="30">
        <f t="shared" si="44"/>
        <v>1</v>
      </c>
      <c r="Q1000" s="30">
        <f t="shared" si="45"/>
        <v>16.5</v>
      </c>
      <c r="R1000" s="30">
        <f t="shared" si="46"/>
        <v>0</v>
      </c>
      <c r="S1000" s="30" t="str">
        <f t="shared" si="47"/>
        <v/>
      </c>
      <c r="T1000" s="30">
        <f t="shared" si="48"/>
        <v>0</v>
      </c>
    </row>
    <row r="1001" spans="1:20" ht="20" customHeight="1" x14ac:dyDescent="0.15">
      <c r="A1001" s="29">
        <v>45730</v>
      </c>
      <c r="B1001" s="29" t="s">
        <v>76</v>
      </c>
      <c r="C1001" s="30" t="s">
        <v>71</v>
      </c>
      <c r="D1001" s="30" t="s">
        <v>34</v>
      </c>
      <c r="E1001" s="30">
        <v>0</v>
      </c>
      <c r="F1001" s="30" t="s">
        <v>47</v>
      </c>
      <c r="G1001" s="30" t="s">
        <v>45</v>
      </c>
      <c r="H1001" s="30" t="s">
        <v>117</v>
      </c>
      <c r="I1001" s="30">
        <v>235</v>
      </c>
      <c r="J1001" s="31">
        <v>-2.5</v>
      </c>
      <c r="K1001" s="30">
        <v>106</v>
      </c>
      <c r="L1001" s="30">
        <v>122</v>
      </c>
      <c r="M1001" s="30">
        <f t="shared" si="42"/>
        <v>228</v>
      </c>
      <c r="N1001" s="30">
        <f t="shared" si="43"/>
        <v>-16</v>
      </c>
      <c r="O1001" s="30">
        <v>1</v>
      </c>
      <c r="P1001" s="30">
        <f t="shared" si="44"/>
        <v>0</v>
      </c>
      <c r="Q1001" s="30" t="str">
        <f t="shared" si="45"/>
        <v/>
      </c>
      <c r="R1001" s="30">
        <f t="shared" si="46"/>
        <v>1</v>
      </c>
      <c r="S1001" s="30">
        <f t="shared" si="47"/>
        <v>7</v>
      </c>
      <c r="T1001" s="30">
        <f t="shared" si="48"/>
        <v>0</v>
      </c>
    </row>
    <row r="1002" spans="1:20" ht="20" customHeight="1" x14ac:dyDescent="0.15">
      <c r="A1002" s="9">
        <v>45731</v>
      </c>
      <c r="B1002" s="9" t="s">
        <v>99</v>
      </c>
      <c r="C1002" s="10" t="s">
        <v>7</v>
      </c>
      <c r="D1002" s="10" t="s">
        <v>24</v>
      </c>
      <c r="E1002" s="10">
        <v>0</v>
      </c>
      <c r="F1002" s="10" t="s">
        <v>104</v>
      </c>
      <c r="G1002" s="10" t="s">
        <v>56</v>
      </c>
      <c r="H1002" s="10" t="s">
        <v>107</v>
      </c>
      <c r="I1002" s="10">
        <v>217.5</v>
      </c>
      <c r="J1002" s="11">
        <v>11.5</v>
      </c>
      <c r="K1002" s="10">
        <v>115</v>
      </c>
      <c r="L1002" s="10">
        <v>113</v>
      </c>
      <c r="M1002" s="10">
        <f t="shared" si="42"/>
        <v>228</v>
      </c>
      <c r="N1002" s="10">
        <f t="shared" si="43"/>
        <v>2</v>
      </c>
      <c r="O1002" s="10">
        <v>1</v>
      </c>
      <c r="P1002" s="10">
        <f t="shared" si="44"/>
        <v>1</v>
      </c>
      <c r="Q1002" s="10">
        <f t="shared" si="45"/>
        <v>10.5</v>
      </c>
      <c r="R1002" s="10">
        <f t="shared" si="46"/>
        <v>0</v>
      </c>
      <c r="S1002" s="10" t="str">
        <f t="shared" si="47"/>
        <v/>
      </c>
      <c r="T1002" s="10">
        <f t="shared" si="48"/>
        <v>0</v>
      </c>
    </row>
    <row r="1003" spans="1:20" ht="20" customHeight="1" x14ac:dyDescent="0.15">
      <c r="A1003" s="9">
        <v>45731</v>
      </c>
      <c r="B1003" s="9" t="s">
        <v>99</v>
      </c>
      <c r="C1003" s="10" t="s">
        <v>69</v>
      </c>
      <c r="D1003" s="10" t="s">
        <v>19</v>
      </c>
      <c r="E1003" s="10">
        <v>0</v>
      </c>
      <c r="F1003" s="10" t="s">
        <v>61</v>
      </c>
      <c r="G1003" s="10" t="s">
        <v>108</v>
      </c>
      <c r="H1003" s="10" t="s">
        <v>115</v>
      </c>
      <c r="I1003" s="10">
        <v>235</v>
      </c>
      <c r="J1003" s="11">
        <v>6.5</v>
      </c>
      <c r="K1003" s="10">
        <v>113</v>
      </c>
      <c r="L1003" s="10">
        <v>107</v>
      </c>
      <c r="M1003" s="10">
        <f t="shared" si="42"/>
        <v>220</v>
      </c>
      <c r="N1003" s="10">
        <f t="shared" si="43"/>
        <v>6</v>
      </c>
      <c r="O1003" s="10">
        <v>1</v>
      </c>
      <c r="P1003" s="10">
        <f t="shared" si="44"/>
        <v>0</v>
      </c>
      <c r="Q1003" s="10" t="str">
        <f t="shared" si="45"/>
        <v/>
      </c>
      <c r="R1003" s="10">
        <f t="shared" si="46"/>
        <v>1</v>
      </c>
      <c r="S1003" s="10">
        <f t="shared" si="47"/>
        <v>15</v>
      </c>
      <c r="T1003" s="10">
        <f t="shared" si="48"/>
        <v>0</v>
      </c>
    </row>
    <row r="1004" spans="1:20" ht="20" customHeight="1" x14ac:dyDescent="0.15">
      <c r="A1004" s="9">
        <v>45731</v>
      </c>
      <c r="B1004" s="9" t="s">
        <v>99</v>
      </c>
      <c r="C1004" s="10" t="s">
        <v>28</v>
      </c>
      <c r="D1004" s="10" t="s">
        <v>30</v>
      </c>
      <c r="E1004" s="10">
        <v>0</v>
      </c>
      <c r="F1004" s="10" t="s">
        <v>58</v>
      </c>
      <c r="G1004" s="10" t="s">
        <v>114</v>
      </c>
      <c r="H1004" s="10" t="s">
        <v>120</v>
      </c>
      <c r="I1004" s="10">
        <v>230.5</v>
      </c>
      <c r="J1004" s="11">
        <v>-8.5</v>
      </c>
      <c r="K1004" s="10">
        <v>114</v>
      </c>
      <c r="L1004" s="10">
        <v>117</v>
      </c>
      <c r="M1004" s="10">
        <f t="shared" si="42"/>
        <v>231</v>
      </c>
      <c r="N1004" s="10">
        <f t="shared" si="43"/>
        <v>-3</v>
      </c>
      <c r="O1004" s="10">
        <v>1</v>
      </c>
      <c r="P1004" s="10">
        <f t="shared" si="44"/>
        <v>1</v>
      </c>
      <c r="Q1004" s="10">
        <f t="shared" si="45"/>
        <v>0.5</v>
      </c>
      <c r="R1004" s="10">
        <f t="shared" si="46"/>
        <v>0</v>
      </c>
      <c r="S1004" s="10" t="str">
        <f t="shared" si="47"/>
        <v/>
      </c>
      <c r="T1004" s="10">
        <f t="shared" si="48"/>
        <v>0</v>
      </c>
    </row>
    <row r="1005" spans="1:20" ht="20" customHeight="1" x14ac:dyDescent="0.15">
      <c r="A1005" s="9">
        <v>45731</v>
      </c>
      <c r="B1005" s="9" t="s">
        <v>99</v>
      </c>
      <c r="C1005" s="10" t="s">
        <v>27</v>
      </c>
      <c r="D1005" s="10" t="s">
        <v>31</v>
      </c>
      <c r="E1005" s="10">
        <v>0</v>
      </c>
      <c r="F1005" s="10" t="s">
        <v>88</v>
      </c>
      <c r="G1005" s="10" t="s">
        <v>53</v>
      </c>
      <c r="H1005" s="10" t="s">
        <v>96</v>
      </c>
      <c r="I1005" s="10">
        <v>229.5</v>
      </c>
      <c r="J1005" s="11">
        <v>-7.5</v>
      </c>
      <c r="K1005" s="10">
        <v>91</v>
      </c>
      <c r="L1005" s="10">
        <v>125</v>
      </c>
      <c r="M1005" s="10">
        <f t="shared" si="42"/>
        <v>216</v>
      </c>
      <c r="N1005" s="10">
        <f t="shared" si="43"/>
        <v>-34</v>
      </c>
      <c r="O1005" s="10">
        <v>1</v>
      </c>
      <c r="P1005" s="10">
        <f t="shared" si="44"/>
        <v>0</v>
      </c>
      <c r="Q1005" s="10" t="str">
        <f t="shared" si="45"/>
        <v/>
      </c>
      <c r="R1005" s="10">
        <f t="shared" si="46"/>
        <v>1</v>
      </c>
      <c r="S1005" s="10">
        <f t="shared" si="47"/>
        <v>13.5</v>
      </c>
      <c r="T1005" s="10">
        <f t="shared" si="48"/>
        <v>0</v>
      </c>
    </row>
    <row r="1006" spans="1:20" ht="20" customHeight="1" x14ac:dyDescent="0.15">
      <c r="A1006" s="9">
        <v>45731</v>
      </c>
      <c r="B1006" s="9" t="s">
        <v>99</v>
      </c>
      <c r="C1006" s="10" t="s">
        <v>18</v>
      </c>
      <c r="D1006" s="10" t="s">
        <v>20</v>
      </c>
      <c r="E1006" s="10">
        <v>0</v>
      </c>
      <c r="F1006" s="10" t="s">
        <v>55</v>
      </c>
      <c r="G1006" s="10" t="s">
        <v>93</v>
      </c>
      <c r="H1006" s="10" t="s">
        <v>116</v>
      </c>
      <c r="I1006" s="10">
        <v>236.5</v>
      </c>
      <c r="J1006" s="11">
        <v>-3.5</v>
      </c>
      <c r="K1006" s="10">
        <v>119</v>
      </c>
      <c r="L1006" s="10">
        <v>126</v>
      </c>
      <c r="M1006" s="10">
        <f t="shared" si="42"/>
        <v>245</v>
      </c>
      <c r="N1006" s="10">
        <f t="shared" si="43"/>
        <v>-7</v>
      </c>
      <c r="O1006" s="10">
        <v>1</v>
      </c>
      <c r="P1006" s="10">
        <f t="shared" si="44"/>
        <v>1</v>
      </c>
      <c r="Q1006" s="10">
        <f t="shared" si="45"/>
        <v>8.5</v>
      </c>
      <c r="R1006" s="10">
        <f t="shared" si="46"/>
        <v>0</v>
      </c>
      <c r="S1006" s="10" t="str">
        <f t="shared" si="47"/>
        <v/>
      </c>
      <c r="T1006" s="10">
        <f t="shared" si="48"/>
        <v>0</v>
      </c>
    </row>
    <row r="1007" spans="1:20" ht="20" customHeight="1" x14ac:dyDescent="0.15">
      <c r="A1007" s="9">
        <v>45731</v>
      </c>
      <c r="B1007" s="9" t="s">
        <v>99</v>
      </c>
      <c r="C1007" s="10" t="s">
        <v>8</v>
      </c>
      <c r="D1007" s="10" t="s">
        <v>37</v>
      </c>
      <c r="E1007" s="10">
        <v>0</v>
      </c>
      <c r="F1007" s="10" t="s">
        <v>41</v>
      </c>
      <c r="G1007" s="10" t="s">
        <v>105</v>
      </c>
      <c r="H1007" s="10" t="s">
        <v>57</v>
      </c>
      <c r="I1007" s="10">
        <v>228</v>
      </c>
      <c r="J1007" s="11">
        <v>-7</v>
      </c>
      <c r="K1007" s="10">
        <v>94</v>
      </c>
      <c r="L1007" s="10">
        <v>97</v>
      </c>
      <c r="M1007" s="10">
        <f t="shared" si="42"/>
        <v>191</v>
      </c>
      <c r="N1007" s="10">
        <f t="shared" si="43"/>
        <v>-3</v>
      </c>
      <c r="O1007" s="10">
        <v>1</v>
      </c>
      <c r="P1007" s="10">
        <f t="shared" si="44"/>
        <v>0</v>
      </c>
      <c r="Q1007" s="10" t="str">
        <f t="shared" si="45"/>
        <v/>
      </c>
      <c r="R1007" s="10">
        <f t="shared" si="46"/>
        <v>1</v>
      </c>
      <c r="S1007" s="10">
        <f t="shared" si="47"/>
        <v>37</v>
      </c>
      <c r="T1007" s="10">
        <f t="shared" si="48"/>
        <v>0</v>
      </c>
    </row>
    <row r="1008" spans="1:20" ht="20" customHeight="1" x14ac:dyDescent="0.15">
      <c r="A1008" s="9">
        <v>45731</v>
      </c>
      <c r="B1008" s="9" t="s">
        <v>99</v>
      </c>
      <c r="C1008" s="10" t="s">
        <v>36</v>
      </c>
      <c r="D1008" s="10" t="s">
        <v>67</v>
      </c>
      <c r="E1008" s="10">
        <v>0</v>
      </c>
      <c r="F1008" s="10" t="s">
        <v>11</v>
      </c>
      <c r="G1008" s="10" t="s">
        <v>49</v>
      </c>
      <c r="H1008" s="10" t="s">
        <v>98</v>
      </c>
      <c r="I1008" s="10">
        <v>235.5</v>
      </c>
      <c r="J1008" s="11">
        <v>3.5</v>
      </c>
      <c r="K1008" s="10">
        <v>115</v>
      </c>
      <c r="L1008" s="10">
        <v>119</v>
      </c>
      <c r="M1008" s="10">
        <f t="shared" si="42"/>
        <v>234</v>
      </c>
      <c r="N1008" s="10">
        <f t="shared" si="43"/>
        <v>-4</v>
      </c>
      <c r="O1008" s="10">
        <v>1</v>
      </c>
      <c r="P1008" s="10">
        <f t="shared" si="44"/>
        <v>0</v>
      </c>
      <c r="Q1008" s="10" t="str">
        <f t="shared" si="45"/>
        <v/>
      </c>
      <c r="R1008" s="10">
        <f t="shared" si="46"/>
        <v>1</v>
      </c>
      <c r="S1008" s="10">
        <f t="shared" si="47"/>
        <v>1.5</v>
      </c>
      <c r="T1008" s="10">
        <f t="shared" si="48"/>
        <v>0</v>
      </c>
    </row>
    <row r="1009" spans="1:20" ht="20" customHeight="1" x14ac:dyDescent="0.15">
      <c r="A1009" s="9">
        <v>45731</v>
      </c>
      <c r="B1009" s="9" t="s">
        <v>99</v>
      </c>
      <c r="C1009" s="10" t="s">
        <v>66</v>
      </c>
      <c r="D1009" s="10" t="s">
        <v>70</v>
      </c>
      <c r="E1009" s="10">
        <v>0</v>
      </c>
      <c r="F1009" s="10" t="s">
        <v>78</v>
      </c>
      <c r="G1009" s="10" t="s">
        <v>62</v>
      </c>
      <c r="H1009" s="10" t="s">
        <v>65</v>
      </c>
      <c r="I1009" s="10">
        <v>239.5</v>
      </c>
      <c r="J1009" s="11">
        <v>-15.5</v>
      </c>
      <c r="K1009" s="10">
        <v>126</v>
      </c>
      <c r="L1009" s="10">
        <v>123</v>
      </c>
      <c r="M1009" s="10">
        <f t="shared" si="42"/>
        <v>249</v>
      </c>
      <c r="N1009" s="10">
        <f t="shared" si="43"/>
        <v>3</v>
      </c>
      <c r="O1009" s="10">
        <v>1</v>
      </c>
      <c r="P1009" s="10">
        <f t="shared" si="44"/>
        <v>1</v>
      </c>
      <c r="Q1009" s="10">
        <f t="shared" si="45"/>
        <v>9.5</v>
      </c>
      <c r="R1009" s="10">
        <f t="shared" si="46"/>
        <v>0</v>
      </c>
      <c r="S1009" s="10" t="str">
        <f t="shared" si="47"/>
        <v/>
      </c>
      <c r="T1009" s="10">
        <f t="shared" si="48"/>
        <v>0</v>
      </c>
    </row>
    <row r="1010" spans="1:20" ht="20" customHeight="1" x14ac:dyDescent="0.15">
      <c r="A1010" s="29">
        <v>45732</v>
      </c>
      <c r="B1010" s="29" t="s">
        <v>112</v>
      </c>
      <c r="C1010" s="30" t="s">
        <v>21</v>
      </c>
      <c r="D1010" s="30" t="s">
        <v>68</v>
      </c>
      <c r="E1010" s="30">
        <v>0</v>
      </c>
      <c r="F1010" s="30" t="s">
        <v>87</v>
      </c>
      <c r="G1010" s="30" t="s">
        <v>91</v>
      </c>
      <c r="H1010" s="30" t="s">
        <v>46</v>
      </c>
      <c r="I1010" s="30">
        <v>221.5</v>
      </c>
      <c r="J1010" s="31">
        <v>-3.5</v>
      </c>
      <c r="K1010" s="30">
        <v>130</v>
      </c>
      <c r="L1010" s="30">
        <v>125</v>
      </c>
      <c r="M1010" s="30">
        <f t="shared" si="42"/>
        <v>255</v>
      </c>
      <c r="N1010" s="30">
        <f t="shared" si="43"/>
        <v>5</v>
      </c>
      <c r="O1010" s="30">
        <v>1</v>
      </c>
      <c r="P1010" s="30">
        <f t="shared" si="44"/>
        <v>1</v>
      </c>
      <c r="Q1010" s="30">
        <f t="shared" si="45"/>
        <v>33.5</v>
      </c>
      <c r="R1010" s="30">
        <f t="shared" si="46"/>
        <v>0</v>
      </c>
      <c r="S1010" s="30" t="str">
        <f t="shared" si="47"/>
        <v/>
      </c>
      <c r="T1010" s="30">
        <f t="shared" si="48"/>
        <v>0</v>
      </c>
    </row>
    <row r="1011" spans="1:20" ht="20" customHeight="1" x14ac:dyDescent="0.15">
      <c r="A1011" s="29">
        <v>45732</v>
      </c>
      <c r="B1011" s="29" t="s">
        <v>112</v>
      </c>
      <c r="C1011" s="30" t="s">
        <v>26</v>
      </c>
      <c r="D1011" s="30" t="s">
        <v>22</v>
      </c>
      <c r="E1011" s="30">
        <v>0</v>
      </c>
      <c r="F1011" s="30" t="s">
        <v>38</v>
      </c>
      <c r="G1011" s="30" t="s">
        <v>81</v>
      </c>
      <c r="H1011" s="30" t="s">
        <v>84</v>
      </c>
      <c r="I1011" s="30">
        <v>218</v>
      </c>
      <c r="J1011" s="31">
        <v>-10.5</v>
      </c>
      <c r="K1011" s="30">
        <v>108</v>
      </c>
      <c r="L1011" s="30">
        <v>103</v>
      </c>
      <c r="M1011" s="30">
        <f t="shared" si="42"/>
        <v>211</v>
      </c>
      <c r="N1011" s="30">
        <f t="shared" si="43"/>
        <v>5</v>
      </c>
      <c r="O1011" s="30">
        <v>1</v>
      </c>
      <c r="P1011" s="30">
        <f t="shared" si="44"/>
        <v>0</v>
      </c>
      <c r="Q1011" s="30" t="str">
        <f t="shared" si="45"/>
        <v/>
      </c>
      <c r="R1011" s="30">
        <f t="shared" si="46"/>
        <v>1</v>
      </c>
      <c r="S1011" s="30">
        <f t="shared" si="47"/>
        <v>7</v>
      </c>
      <c r="T1011" s="30">
        <f t="shared" si="48"/>
        <v>0</v>
      </c>
    </row>
    <row r="1012" spans="1:20" ht="20" customHeight="1" x14ac:dyDescent="0.15">
      <c r="A1012" s="29">
        <v>45732</v>
      </c>
      <c r="B1012" s="29" t="s">
        <v>112</v>
      </c>
      <c r="C1012" s="30" t="s">
        <v>34</v>
      </c>
      <c r="D1012" s="30" t="s">
        <v>6</v>
      </c>
      <c r="E1012" s="30">
        <v>0</v>
      </c>
      <c r="F1012" s="30" t="s">
        <v>77</v>
      </c>
      <c r="G1012" s="30" t="s">
        <v>14</v>
      </c>
      <c r="H1012" s="30" t="s">
        <v>125</v>
      </c>
      <c r="I1012" s="30">
        <v>229.5</v>
      </c>
      <c r="J1012" s="31">
        <v>-4.5</v>
      </c>
      <c r="K1012" s="30">
        <v>96</v>
      </c>
      <c r="L1012" s="30">
        <v>107</v>
      </c>
      <c r="M1012" s="30">
        <f t="shared" si="42"/>
        <v>203</v>
      </c>
      <c r="N1012" s="30">
        <f t="shared" si="43"/>
        <v>-11</v>
      </c>
      <c r="O1012" s="30">
        <v>1</v>
      </c>
      <c r="P1012" s="30">
        <f t="shared" si="44"/>
        <v>0</v>
      </c>
      <c r="Q1012" s="30" t="str">
        <f t="shared" si="45"/>
        <v/>
      </c>
      <c r="R1012" s="30">
        <f t="shared" si="46"/>
        <v>1</v>
      </c>
      <c r="S1012" s="30">
        <f t="shared" si="47"/>
        <v>26.5</v>
      </c>
      <c r="T1012" s="30">
        <f t="shared" si="48"/>
        <v>0</v>
      </c>
    </row>
    <row r="1013" spans="1:20" ht="20" customHeight="1" x14ac:dyDescent="0.15">
      <c r="A1013" s="29">
        <v>45732</v>
      </c>
      <c r="B1013" s="29" t="s">
        <v>112</v>
      </c>
      <c r="C1013" s="30" t="s">
        <v>25</v>
      </c>
      <c r="D1013" s="30" t="s">
        <v>24</v>
      </c>
      <c r="E1013" s="30">
        <v>0</v>
      </c>
      <c r="F1013" s="30" t="s">
        <v>48</v>
      </c>
      <c r="G1013" s="30" t="s">
        <v>93</v>
      </c>
      <c r="H1013" s="30" t="s">
        <v>121</v>
      </c>
      <c r="I1013" s="30">
        <v>228.5</v>
      </c>
      <c r="J1013" s="31">
        <v>5.5</v>
      </c>
      <c r="K1013" s="30">
        <v>114</v>
      </c>
      <c r="L1013" s="30">
        <v>122</v>
      </c>
      <c r="M1013" s="30">
        <f t="shared" si="42"/>
        <v>236</v>
      </c>
      <c r="N1013" s="30">
        <f t="shared" si="43"/>
        <v>-8</v>
      </c>
      <c r="O1013" s="30">
        <v>1</v>
      </c>
      <c r="P1013" s="30">
        <f t="shared" si="44"/>
        <v>1</v>
      </c>
      <c r="Q1013" s="30">
        <f t="shared" si="45"/>
        <v>7.5</v>
      </c>
      <c r="R1013" s="30">
        <f t="shared" si="46"/>
        <v>0</v>
      </c>
      <c r="S1013" s="30" t="str">
        <f t="shared" si="47"/>
        <v/>
      </c>
      <c r="T1013" s="30">
        <f t="shared" si="48"/>
        <v>0</v>
      </c>
    </row>
    <row r="1014" spans="1:20" ht="20" customHeight="1" x14ac:dyDescent="0.15">
      <c r="A1014" s="29">
        <v>45732</v>
      </c>
      <c r="B1014" s="29" t="s">
        <v>112</v>
      </c>
      <c r="C1014" s="30" t="s">
        <v>23</v>
      </c>
      <c r="D1014" s="30" t="s">
        <v>33</v>
      </c>
      <c r="E1014" s="30">
        <v>0</v>
      </c>
      <c r="F1014" s="30" t="s">
        <v>50</v>
      </c>
      <c r="G1014" s="30" t="s">
        <v>15</v>
      </c>
      <c r="H1014" s="30" t="s">
        <v>106</v>
      </c>
      <c r="I1014" s="30">
        <v>231.5</v>
      </c>
      <c r="J1014" s="31">
        <v>-4.5</v>
      </c>
      <c r="K1014" s="30">
        <v>102</v>
      </c>
      <c r="L1014" s="30">
        <v>105</v>
      </c>
      <c r="M1014" s="30">
        <f t="shared" si="42"/>
        <v>207</v>
      </c>
      <c r="N1014" s="30">
        <f t="shared" si="43"/>
        <v>-3</v>
      </c>
      <c r="O1014" s="30">
        <v>1</v>
      </c>
      <c r="P1014" s="30">
        <f t="shared" si="44"/>
        <v>0</v>
      </c>
      <c r="Q1014" s="30" t="str">
        <f t="shared" si="45"/>
        <v/>
      </c>
      <c r="R1014" s="30">
        <f t="shared" si="46"/>
        <v>1</v>
      </c>
      <c r="S1014" s="30">
        <f t="shared" si="47"/>
        <v>24.5</v>
      </c>
      <c r="T1014" s="30">
        <f t="shared" si="48"/>
        <v>0</v>
      </c>
    </row>
    <row r="1015" spans="1:20" ht="20" customHeight="1" x14ac:dyDescent="0.15">
      <c r="A1015" s="29">
        <v>45732</v>
      </c>
      <c r="B1015" s="29" t="s">
        <v>112</v>
      </c>
      <c r="C1015" s="30" t="s">
        <v>32</v>
      </c>
      <c r="D1015" s="30" t="s">
        <v>9</v>
      </c>
      <c r="E1015" s="30">
        <v>0</v>
      </c>
      <c r="F1015" s="30" t="s">
        <v>55</v>
      </c>
      <c r="G1015" s="30" t="s">
        <v>43</v>
      </c>
      <c r="H1015" s="30" t="s">
        <v>102</v>
      </c>
      <c r="I1015" s="30">
        <v>231.5</v>
      </c>
      <c r="J1015" s="31">
        <v>-12.5</v>
      </c>
      <c r="K1015" s="30">
        <v>102</v>
      </c>
      <c r="L1015" s="30">
        <v>128</v>
      </c>
      <c r="M1015" s="30">
        <f t="shared" si="42"/>
        <v>230</v>
      </c>
      <c r="N1015" s="30">
        <f t="shared" si="43"/>
        <v>-26</v>
      </c>
      <c r="O1015" s="30">
        <v>1</v>
      </c>
      <c r="P1015" s="30">
        <f t="shared" si="44"/>
        <v>0</v>
      </c>
      <c r="Q1015" s="30" t="str">
        <f t="shared" si="45"/>
        <v/>
      </c>
      <c r="R1015" s="30">
        <f t="shared" si="46"/>
        <v>1</v>
      </c>
      <c r="S1015" s="30">
        <f t="shared" si="47"/>
        <v>1.5</v>
      </c>
      <c r="T1015" s="30">
        <f t="shared" si="48"/>
        <v>0</v>
      </c>
    </row>
    <row r="1016" spans="1:20" ht="20" customHeight="1" x14ac:dyDescent="0.15">
      <c r="A1016" s="29">
        <v>45732</v>
      </c>
      <c r="B1016" s="29" t="s">
        <v>112</v>
      </c>
      <c r="C1016" s="30" t="s">
        <v>29</v>
      </c>
      <c r="D1016" s="30" t="s">
        <v>35</v>
      </c>
      <c r="E1016" s="30">
        <v>0</v>
      </c>
      <c r="F1016" s="30" t="s">
        <v>13</v>
      </c>
      <c r="G1016" s="30" t="s">
        <v>83</v>
      </c>
      <c r="H1016" s="30" t="s">
        <v>117</v>
      </c>
      <c r="I1016" s="30">
        <v>223.5</v>
      </c>
      <c r="J1016" s="31">
        <v>-11.5</v>
      </c>
      <c r="K1016" s="30">
        <v>88</v>
      </c>
      <c r="L1016" s="30">
        <v>123</v>
      </c>
      <c r="M1016" s="30">
        <f t="shared" si="42"/>
        <v>211</v>
      </c>
      <c r="N1016" s="30">
        <f t="shared" si="43"/>
        <v>-35</v>
      </c>
      <c r="O1016" s="30">
        <v>1</v>
      </c>
      <c r="P1016" s="30">
        <f t="shared" si="44"/>
        <v>0</v>
      </c>
      <c r="Q1016" s="30" t="str">
        <f t="shared" si="45"/>
        <v/>
      </c>
      <c r="R1016" s="30">
        <f t="shared" si="46"/>
        <v>1</v>
      </c>
      <c r="S1016" s="30">
        <f t="shared" si="47"/>
        <v>12.5</v>
      </c>
      <c r="T1016" s="30">
        <f t="shared" si="48"/>
        <v>0</v>
      </c>
    </row>
    <row r="1017" spans="1:20" ht="20" customHeight="1" x14ac:dyDescent="0.15">
      <c r="A1017" s="29">
        <v>45732</v>
      </c>
      <c r="B1017" s="29" t="s">
        <v>112</v>
      </c>
      <c r="C1017" s="30" t="s">
        <v>69</v>
      </c>
      <c r="D1017" s="30" t="s">
        <v>20</v>
      </c>
      <c r="E1017" s="30">
        <v>0</v>
      </c>
      <c r="F1017" s="30" t="s">
        <v>104</v>
      </c>
      <c r="G1017" s="30" t="s">
        <v>80</v>
      </c>
      <c r="H1017" s="30" t="s">
        <v>85</v>
      </c>
      <c r="I1017" s="30">
        <v>233.5</v>
      </c>
      <c r="J1017" s="31">
        <v>3</v>
      </c>
      <c r="K1017" s="30">
        <v>121</v>
      </c>
      <c r="L1017" s="30">
        <v>105</v>
      </c>
      <c r="M1017" s="30">
        <f t="shared" si="42"/>
        <v>226</v>
      </c>
      <c r="N1017" s="30">
        <f t="shared" si="43"/>
        <v>16</v>
      </c>
      <c r="O1017" s="30">
        <v>1</v>
      </c>
      <c r="P1017" s="30">
        <f t="shared" si="44"/>
        <v>0</v>
      </c>
      <c r="Q1017" s="30" t="str">
        <f t="shared" si="45"/>
        <v/>
      </c>
      <c r="R1017" s="30">
        <f t="shared" si="46"/>
        <v>1</v>
      </c>
      <c r="S1017" s="30">
        <f t="shared" si="47"/>
        <v>7.5</v>
      </c>
      <c r="T1017" s="30">
        <f t="shared" si="48"/>
        <v>0</v>
      </c>
    </row>
    <row r="1018" spans="1:20" ht="20" customHeight="1" x14ac:dyDescent="0.15">
      <c r="A1018" s="9">
        <v>45733</v>
      </c>
      <c r="B1018" s="9" t="s">
        <v>113</v>
      </c>
      <c r="C1018" s="10" t="s">
        <v>27</v>
      </c>
      <c r="D1018" s="10" t="s">
        <v>8</v>
      </c>
      <c r="E1018" s="10">
        <v>0</v>
      </c>
      <c r="F1018" s="10" t="s">
        <v>60</v>
      </c>
      <c r="G1018" s="10" t="s">
        <v>56</v>
      </c>
      <c r="H1018" s="10" t="s">
        <v>120</v>
      </c>
      <c r="I1018" s="10">
        <v>214</v>
      </c>
      <c r="J1018" s="11">
        <v>-7.5</v>
      </c>
      <c r="K1018" s="10">
        <v>95</v>
      </c>
      <c r="L1018" s="10">
        <v>116</v>
      </c>
      <c r="M1018" s="10">
        <f t="shared" si="42"/>
        <v>211</v>
      </c>
      <c r="N1018" s="10">
        <f t="shared" si="43"/>
        <v>-21</v>
      </c>
      <c r="O1018" s="10">
        <v>1</v>
      </c>
      <c r="P1018" s="10">
        <f t="shared" si="44"/>
        <v>0</v>
      </c>
      <c r="Q1018" s="10" t="str">
        <f t="shared" si="45"/>
        <v/>
      </c>
      <c r="R1018" s="10">
        <f t="shared" si="46"/>
        <v>1</v>
      </c>
      <c r="S1018" s="10">
        <f t="shared" si="47"/>
        <v>3</v>
      </c>
      <c r="T1018" s="10">
        <f t="shared" si="48"/>
        <v>0</v>
      </c>
    </row>
    <row r="1019" spans="1:20" ht="20" customHeight="1" x14ac:dyDescent="0.15">
      <c r="A1019" s="9">
        <v>45733</v>
      </c>
      <c r="B1019" s="9" t="s">
        <v>113</v>
      </c>
      <c r="C1019" s="10" t="s">
        <v>21</v>
      </c>
      <c r="D1019" s="10" t="s">
        <v>30</v>
      </c>
      <c r="E1019" s="10">
        <v>0</v>
      </c>
      <c r="F1019" s="10" t="s">
        <v>88</v>
      </c>
      <c r="G1019" s="10" t="s">
        <v>86</v>
      </c>
      <c r="H1019" s="10" t="s">
        <v>65</v>
      </c>
      <c r="I1019" s="10">
        <v>216.5</v>
      </c>
      <c r="J1019" s="11">
        <v>-13</v>
      </c>
      <c r="K1019" s="10">
        <v>137</v>
      </c>
      <c r="L1019" s="10">
        <v>144</v>
      </c>
      <c r="M1019" s="10">
        <f t="shared" si="42"/>
        <v>281</v>
      </c>
      <c r="N1019" s="10">
        <f t="shared" si="43"/>
        <v>-7</v>
      </c>
      <c r="O1019" s="10">
        <v>1</v>
      </c>
      <c r="P1019" s="10">
        <f t="shared" si="44"/>
        <v>1</v>
      </c>
      <c r="Q1019" s="10">
        <f t="shared" si="45"/>
        <v>64.5</v>
      </c>
      <c r="R1019" s="10">
        <f t="shared" si="46"/>
        <v>0</v>
      </c>
      <c r="S1019" s="10" t="str">
        <f t="shared" si="47"/>
        <v/>
      </c>
      <c r="T1019" s="10">
        <f t="shared" si="48"/>
        <v>0</v>
      </c>
    </row>
    <row r="1020" spans="1:20" ht="20" customHeight="1" x14ac:dyDescent="0.15">
      <c r="A1020" s="9">
        <v>45733</v>
      </c>
      <c r="B1020" s="9" t="s">
        <v>113</v>
      </c>
      <c r="C1020" s="10" t="s">
        <v>18</v>
      </c>
      <c r="D1020" s="10" t="s">
        <v>9</v>
      </c>
      <c r="E1020" s="10">
        <v>0</v>
      </c>
      <c r="F1020" s="10" t="s">
        <v>58</v>
      </c>
      <c r="G1020" s="10" t="s">
        <v>42</v>
      </c>
      <c r="H1020" s="10" t="s">
        <v>107</v>
      </c>
      <c r="I1020" s="10">
        <v>233.5</v>
      </c>
      <c r="J1020" s="11">
        <v>-3</v>
      </c>
      <c r="K1020" s="10">
        <v>132</v>
      </c>
      <c r="L1020" s="10">
        <v>130</v>
      </c>
      <c r="M1020" s="10">
        <f t="shared" si="42"/>
        <v>262</v>
      </c>
      <c r="N1020" s="10">
        <f t="shared" si="43"/>
        <v>2</v>
      </c>
      <c r="O1020" s="10">
        <v>1</v>
      </c>
      <c r="P1020" s="10">
        <f t="shared" si="44"/>
        <v>1</v>
      </c>
      <c r="Q1020" s="10">
        <f t="shared" si="45"/>
        <v>28.5</v>
      </c>
      <c r="R1020" s="10">
        <f t="shared" si="46"/>
        <v>0</v>
      </c>
      <c r="S1020" s="10" t="str">
        <f t="shared" si="47"/>
        <v/>
      </c>
      <c r="T1020" s="10">
        <f t="shared" si="48"/>
        <v>0</v>
      </c>
    </row>
    <row r="1021" spans="1:20" ht="20" customHeight="1" x14ac:dyDescent="0.15">
      <c r="A1021" s="9">
        <v>45733</v>
      </c>
      <c r="B1021" s="9" t="s">
        <v>113</v>
      </c>
      <c r="C1021" s="10" t="s">
        <v>19</v>
      </c>
      <c r="D1021" s="10" t="s">
        <v>36</v>
      </c>
      <c r="E1021" s="10">
        <v>0</v>
      </c>
      <c r="F1021" s="10" t="s">
        <v>44</v>
      </c>
      <c r="G1021" s="10" t="s">
        <v>62</v>
      </c>
      <c r="H1021" s="10" t="s">
        <v>96</v>
      </c>
      <c r="I1021" s="10">
        <v>232</v>
      </c>
      <c r="J1021" s="11">
        <v>6</v>
      </c>
      <c r="K1021" s="10">
        <v>127</v>
      </c>
      <c r="L1021" s="10">
        <v>81</v>
      </c>
      <c r="M1021" s="10">
        <f t="shared" si="42"/>
        <v>208</v>
      </c>
      <c r="N1021" s="10">
        <f t="shared" si="43"/>
        <v>46</v>
      </c>
      <c r="O1021" s="10">
        <v>1</v>
      </c>
      <c r="P1021" s="10">
        <f t="shared" si="44"/>
        <v>0</v>
      </c>
      <c r="Q1021" s="10" t="str">
        <f t="shared" si="45"/>
        <v/>
      </c>
      <c r="R1021" s="10">
        <f t="shared" si="46"/>
        <v>1</v>
      </c>
      <c r="S1021" s="10">
        <f t="shared" si="47"/>
        <v>24</v>
      </c>
      <c r="T1021" s="10">
        <f t="shared" si="48"/>
        <v>0</v>
      </c>
    </row>
    <row r="1022" spans="1:20" ht="20" customHeight="1" x14ac:dyDescent="0.15">
      <c r="A1022" s="9">
        <v>45733</v>
      </c>
      <c r="B1022" s="9" t="s">
        <v>113</v>
      </c>
      <c r="C1022" s="10" t="s">
        <v>28</v>
      </c>
      <c r="D1022" s="10" t="s">
        <v>32</v>
      </c>
      <c r="E1022" s="10">
        <v>0</v>
      </c>
      <c r="F1022" s="10" t="s">
        <v>13</v>
      </c>
      <c r="G1022" s="10" t="s">
        <v>45</v>
      </c>
      <c r="H1022" s="10" t="s">
        <v>125</v>
      </c>
      <c r="I1022" s="10">
        <v>238.5</v>
      </c>
      <c r="J1022" s="11">
        <v>4.5</v>
      </c>
      <c r="K1022" s="10">
        <v>111</v>
      </c>
      <c r="L1022" s="10">
        <v>97</v>
      </c>
      <c r="M1022" s="10">
        <f t="shared" si="42"/>
        <v>208</v>
      </c>
      <c r="N1022" s="10">
        <f t="shared" si="43"/>
        <v>14</v>
      </c>
      <c r="O1022" s="10">
        <v>1</v>
      </c>
      <c r="P1022" s="10">
        <f t="shared" si="44"/>
        <v>0</v>
      </c>
      <c r="Q1022" s="10" t="str">
        <f t="shared" si="45"/>
        <v/>
      </c>
      <c r="R1022" s="10">
        <f t="shared" si="46"/>
        <v>1</v>
      </c>
      <c r="S1022" s="10">
        <f t="shared" si="47"/>
        <v>30.5</v>
      </c>
      <c r="T1022" s="10">
        <f t="shared" si="48"/>
        <v>0</v>
      </c>
    </row>
    <row r="1023" spans="1:20" ht="20" customHeight="1" x14ac:dyDescent="0.15">
      <c r="A1023" s="9">
        <v>45733</v>
      </c>
      <c r="B1023" s="9" t="s">
        <v>113</v>
      </c>
      <c r="C1023" s="10" t="s">
        <v>23</v>
      </c>
      <c r="D1023" s="10" t="s">
        <v>34</v>
      </c>
      <c r="E1023" s="10">
        <v>0</v>
      </c>
      <c r="F1023" s="10" t="s">
        <v>11</v>
      </c>
      <c r="G1023" s="10" t="s">
        <v>39</v>
      </c>
      <c r="H1023" s="10" t="s">
        <v>119</v>
      </c>
      <c r="I1023" s="10">
        <v>234.5</v>
      </c>
      <c r="J1023" s="11">
        <v>-8</v>
      </c>
      <c r="K1023" s="10">
        <v>89</v>
      </c>
      <c r="L1023" s="10">
        <v>129</v>
      </c>
      <c r="M1023" s="10">
        <f t="shared" si="42"/>
        <v>218</v>
      </c>
      <c r="N1023" s="10">
        <f t="shared" si="43"/>
        <v>-40</v>
      </c>
      <c r="O1023" s="10">
        <v>1</v>
      </c>
      <c r="P1023" s="10">
        <f t="shared" si="44"/>
        <v>0</v>
      </c>
      <c r="Q1023" s="10" t="str">
        <f t="shared" si="45"/>
        <v/>
      </c>
      <c r="R1023" s="10">
        <f t="shared" si="46"/>
        <v>1</v>
      </c>
      <c r="S1023" s="10">
        <f t="shared" si="47"/>
        <v>16.5</v>
      </c>
      <c r="T1023" s="10">
        <f t="shared" si="48"/>
        <v>0</v>
      </c>
    </row>
    <row r="1024" spans="1:20" ht="20" customHeight="1" x14ac:dyDescent="0.15">
      <c r="A1024" s="9">
        <v>45733</v>
      </c>
      <c r="B1024" s="9" t="s">
        <v>113</v>
      </c>
      <c r="C1024" s="10" t="s">
        <v>31</v>
      </c>
      <c r="D1024" s="10" t="s">
        <v>71</v>
      </c>
      <c r="E1024" s="10">
        <v>0</v>
      </c>
      <c r="F1024" s="10" t="s">
        <v>41</v>
      </c>
      <c r="G1024" s="10" t="s">
        <v>14</v>
      </c>
      <c r="H1024" s="10" t="s">
        <v>57</v>
      </c>
      <c r="I1024" s="10">
        <v>245</v>
      </c>
      <c r="J1024" s="11">
        <v>1.5</v>
      </c>
      <c r="K1024" s="10">
        <v>122</v>
      </c>
      <c r="L1024" s="10">
        <v>132</v>
      </c>
      <c r="M1024" s="10">
        <f t="shared" si="42"/>
        <v>254</v>
      </c>
      <c r="N1024" s="10">
        <f t="shared" si="43"/>
        <v>-10</v>
      </c>
      <c r="O1024" s="10">
        <v>1</v>
      </c>
      <c r="P1024" s="10">
        <f t="shared" si="44"/>
        <v>1</v>
      </c>
      <c r="Q1024" s="10">
        <f t="shared" si="45"/>
        <v>9</v>
      </c>
      <c r="R1024" s="10">
        <f t="shared" si="46"/>
        <v>0</v>
      </c>
      <c r="S1024" s="10" t="str">
        <f t="shared" si="47"/>
        <v/>
      </c>
      <c r="T1024" s="10">
        <f t="shared" si="48"/>
        <v>0</v>
      </c>
    </row>
    <row r="1025" spans="1:20" ht="20" customHeight="1" x14ac:dyDescent="0.15">
      <c r="A1025" s="9">
        <v>45733</v>
      </c>
      <c r="B1025" s="9" t="s">
        <v>113</v>
      </c>
      <c r="C1025" s="10" t="s">
        <v>70</v>
      </c>
      <c r="D1025" s="10" t="s">
        <v>37</v>
      </c>
      <c r="E1025" s="10">
        <v>0</v>
      </c>
      <c r="F1025" s="10" t="s">
        <v>63</v>
      </c>
      <c r="G1025" s="10" t="s">
        <v>15</v>
      </c>
      <c r="H1025" s="10" t="s">
        <v>49</v>
      </c>
      <c r="I1025" s="10">
        <v>239.5</v>
      </c>
      <c r="J1025" s="11">
        <v>-2.5</v>
      </c>
      <c r="K1025" s="10">
        <v>114</v>
      </c>
      <c r="L1025" s="10">
        <v>105</v>
      </c>
      <c r="M1025" s="10">
        <f t="shared" si="42"/>
        <v>219</v>
      </c>
      <c r="N1025" s="10">
        <f t="shared" si="43"/>
        <v>9</v>
      </c>
      <c r="O1025" s="10">
        <v>1</v>
      </c>
      <c r="P1025" s="10">
        <f t="shared" si="44"/>
        <v>0</v>
      </c>
      <c r="Q1025" s="10" t="str">
        <f t="shared" si="45"/>
        <v/>
      </c>
      <c r="R1025" s="10">
        <f t="shared" si="46"/>
        <v>1</v>
      </c>
      <c r="S1025" s="10">
        <f t="shared" si="47"/>
        <v>20.5</v>
      </c>
      <c r="T1025" s="10">
        <f t="shared" si="48"/>
        <v>0</v>
      </c>
    </row>
    <row r="1026" spans="1:20" ht="20" customHeight="1" x14ac:dyDescent="0.15">
      <c r="A1026" s="9">
        <v>45733</v>
      </c>
      <c r="B1026" s="9" t="s">
        <v>113</v>
      </c>
      <c r="C1026" s="10" t="s">
        <v>66</v>
      </c>
      <c r="D1026" s="10" t="s">
        <v>33</v>
      </c>
      <c r="E1026" s="10">
        <v>0</v>
      </c>
      <c r="F1026" s="10" t="s">
        <v>89</v>
      </c>
      <c r="G1026" s="10" t="s">
        <v>105</v>
      </c>
      <c r="H1026" s="10" t="s">
        <v>110</v>
      </c>
      <c r="I1026" s="10">
        <v>231.5</v>
      </c>
      <c r="J1026" s="11">
        <v>-4.5</v>
      </c>
      <c r="K1026" s="10">
        <v>97</v>
      </c>
      <c r="L1026" s="10">
        <v>112</v>
      </c>
      <c r="M1026" s="10">
        <f t="shared" si="42"/>
        <v>209</v>
      </c>
      <c r="N1026" s="10">
        <f t="shared" si="43"/>
        <v>-15</v>
      </c>
      <c r="O1026" s="10">
        <v>1</v>
      </c>
      <c r="P1026" s="10">
        <f t="shared" si="44"/>
        <v>0</v>
      </c>
      <c r="Q1026" s="10" t="str">
        <f t="shared" si="45"/>
        <v/>
      </c>
      <c r="R1026" s="10">
        <f t="shared" si="46"/>
        <v>1</v>
      </c>
      <c r="S1026" s="10">
        <f t="shared" si="47"/>
        <v>22.5</v>
      </c>
      <c r="T1026" s="10">
        <f t="shared" si="48"/>
        <v>0</v>
      </c>
    </row>
    <row r="1027" spans="1:20" ht="20" customHeight="1" x14ac:dyDescent="0.15">
      <c r="A1027" s="9">
        <v>45733</v>
      </c>
      <c r="B1027" s="9" t="s">
        <v>113</v>
      </c>
      <c r="C1027" s="10" t="s">
        <v>67</v>
      </c>
      <c r="D1027" s="10" t="s">
        <v>6</v>
      </c>
      <c r="E1027" s="10">
        <v>0</v>
      </c>
      <c r="F1027" s="10" t="s">
        <v>79</v>
      </c>
      <c r="G1027" s="10" t="s">
        <v>61</v>
      </c>
      <c r="H1027" s="10" t="s">
        <v>94</v>
      </c>
      <c r="I1027" s="10">
        <v>222.5</v>
      </c>
      <c r="J1027" s="11">
        <v>-10.5</v>
      </c>
      <c r="K1027" s="10">
        <v>109</v>
      </c>
      <c r="L1027" s="10">
        <v>125</v>
      </c>
      <c r="M1027" s="10">
        <f t="shared" si="42"/>
        <v>234</v>
      </c>
      <c r="N1027" s="10">
        <f t="shared" si="43"/>
        <v>-16</v>
      </c>
      <c r="O1027" s="10">
        <v>1</v>
      </c>
      <c r="P1027" s="10">
        <f t="shared" si="44"/>
        <v>1</v>
      </c>
      <c r="Q1027" s="10">
        <f t="shared" si="45"/>
        <v>11.5</v>
      </c>
      <c r="R1027" s="10">
        <f t="shared" si="46"/>
        <v>0</v>
      </c>
      <c r="S1027" s="10" t="str">
        <f t="shared" si="47"/>
        <v/>
      </c>
      <c r="T1027" s="10">
        <f t="shared" si="48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2025-03-18T17:24:51Z</dcterms:modified>
</cp:coreProperties>
</file>