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processed/"/>
    </mc:Choice>
  </mc:AlternateContent>
  <xr:revisionPtr revIDLastSave="0" documentId="13_ncr:1_{7AA70C65-E572-3447-976A-7C4FD411E479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30" i="1" l="1"/>
  <c r="P1130" i="1"/>
  <c r="Q1130" i="1"/>
  <c r="R1130" i="1"/>
  <c r="S1130" i="1"/>
  <c r="T1130" i="1"/>
  <c r="N1130" i="1"/>
  <c r="M1129" i="1"/>
  <c r="P1129" i="1" s="1"/>
  <c r="Q1129" i="1" s="1"/>
  <c r="R1129" i="1"/>
  <c r="S1129" i="1" s="1"/>
  <c r="T1129" i="1"/>
  <c r="N1129" i="1"/>
  <c r="M1128" i="1"/>
  <c r="P1128" i="1" s="1"/>
  <c r="Q1128" i="1" s="1"/>
  <c r="R1128" i="1"/>
  <c r="S1128" i="1" s="1"/>
  <c r="T1128" i="1"/>
  <c r="N1128" i="1"/>
  <c r="M1127" i="1"/>
  <c r="P1127" i="1"/>
  <c r="Q1127" i="1"/>
  <c r="R1127" i="1"/>
  <c r="S1127" i="1"/>
  <c r="T1127" i="1"/>
  <c r="N1127" i="1"/>
  <c r="M1126" i="1"/>
  <c r="P1126" i="1" s="1"/>
  <c r="Q1126" i="1" s="1"/>
  <c r="R1126" i="1"/>
  <c r="S1126" i="1" s="1"/>
  <c r="T1126" i="1"/>
  <c r="N1126" i="1"/>
  <c r="M1125" i="1"/>
  <c r="P1125" i="1" s="1"/>
  <c r="Q1125" i="1" s="1"/>
  <c r="R1125" i="1"/>
  <c r="S1125" i="1" s="1"/>
  <c r="T1125" i="1"/>
  <c r="N1125" i="1"/>
  <c r="M1124" i="1"/>
  <c r="P1124" i="1" s="1"/>
  <c r="Q1124" i="1" s="1"/>
  <c r="R1124" i="1"/>
  <c r="S1124" i="1"/>
  <c r="T1124" i="1"/>
  <c r="N1124" i="1"/>
  <c r="M1123" i="1"/>
  <c r="P1123" i="1"/>
  <c r="Q1123" i="1"/>
  <c r="R1123" i="1"/>
  <c r="S1123" i="1"/>
  <c r="T1123" i="1"/>
  <c r="N1123" i="1"/>
  <c r="M1122" i="1"/>
  <c r="P1122" i="1"/>
  <c r="Q1122" i="1"/>
  <c r="R1122" i="1"/>
  <c r="S1122" i="1"/>
  <c r="T1122" i="1"/>
  <c r="N1122" i="1"/>
  <c r="M1121" i="1"/>
  <c r="P1121" i="1" s="1"/>
  <c r="Q1121" i="1" s="1"/>
  <c r="R1121" i="1"/>
  <c r="S1121" i="1" s="1"/>
  <c r="T1121" i="1"/>
  <c r="N1121" i="1"/>
  <c r="M1120" i="1"/>
  <c r="P1120" i="1"/>
  <c r="Q1120" i="1" s="1"/>
  <c r="R1120" i="1"/>
  <c r="S1120" i="1" s="1"/>
  <c r="T1120" i="1"/>
  <c r="N1120" i="1"/>
  <c r="M1119" i="1"/>
  <c r="P1119" i="1" s="1"/>
  <c r="Q1119" i="1" s="1"/>
  <c r="R1119" i="1"/>
  <c r="S1119" i="1" s="1"/>
  <c r="T1119" i="1"/>
  <c r="N1119" i="1"/>
  <c r="M1118" i="1"/>
  <c r="P1118" i="1"/>
  <c r="Q1118" i="1"/>
  <c r="R1118" i="1"/>
  <c r="S1118" i="1"/>
  <c r="T1118" i="1"/>
  <c r="N1118" i="1"/>
  <c r="M1117" i="1"/>
  <c r="P1117" i="1" s="1"/>
  <c r="Q1117" i="1" s="1"/>
  <c r="R1117" i="1"/>
  <c r="S1117" i="1"/>
  <c r="T1117" i="1"/>
  <c r="N1117" i="1"/>
  <c r="M1116" i="1"/>
  <c r="P1116" i="1" s="1"/>
  <c r="Q1116" i="1" s="1"/>
  <c r="R1116" i="1"/>
  <c r="S1116" i="1"/>
  <c r="T1116" i="1"/>
  <c r="N1116" i="1"/>
  <c r="M1115" i="1"/>
  <c r="P1115" i="1"/>
  <c r="Q1115" i="1"/>
  <c r="R1115" i="1"/>
  <c r="S1115" i="1"/>
  <c r="T1115" i="1"/>
  <c r="N1115" i="1"/>
  <c r="M1114" i="1"/>
  <c r="P1114" i="1" s="1"/>
  <c r="Q1114" i="1" s="1"/>
  <c r="R1114" i="1"/>
  <c r="S1114" i="1"/>
  <c r="T1114" i="1"/>
  <c r="N1114" i="1"/>
  <c r="M1113" i="1"/>
  <c r="P1113" i="1" s="1"/>
  <c r="Q1113" i="1" s="1"/>
  <c r="R1113" i="1"/>
  <c r="S1113" i="1"/>
  <c r="T1113" i="1"/>
  <c r="N1113" i="1"/>
  <c r="M1112" i="1"/>
  <c r="P1112" i="1"/>
  <c r="Q1112" i="1" s="1"/>
  <c r="R1112" i="1"/>
  <c r="S1112" i="1"/>
  <c r="T1112" i="1"/>
  <c r="N1112" i="1"/>
  <c r="M1111" i="1"/>
  <c r="P1111" i="1"/>
  <c r="Q1111" i="1"/>
  <c r="R1111" i="1"/>
  <c r="S1111" i="1"/>
  <c r="T1111" i="1"/>
  <c r="N1111" i="1"/>
  <c r="M1110" i="1"/>
  <c r="P1110" i="1" s="1"/>
  <c r="Q1110" i="1" s="1"/>
  <c r="R1110" i="1"/>
  <c r="S1110" i="1" s="1"/>
  <c r="T1110" i="1"/>
  <c r="N1110" i="1"/>
  <c r="M1109" i="1"/>
  <c r="P1109" i="1" s="1"/>
  <c r="Q1109" i="1" s="1"/>
  <c r="R1109" i="1"/>
  <c r="S1109" i="1" s="1"/>
  <c r="T1109" i="1"/>
  <c r="N1109" i="1"/>
  <c r="M1108" i="1"/>
  <c r="P1108" i="1"/>
  <c r="Q1108" i="1"/>
  <c r="R1108" i="1"/>
  <c r="S1108" i="1"/>
  <c r="T1108" i="1"/>
  <c r="N1108" i="1"/>
  <c r="M1107" i="1"/>
  <c r="P1107" i="1" s="1"/>
  <c r="Q1107" i="1" s="1"/>
  <c r="R1107" i="1"/>
  <c r="S1107" i="1"/>
  <c r="T1107" i="1"/>
  <c r="N1107" i="1"/>
  <c r="M1106" i="1"/>
  <c r="P1106" i="1" s="1"/>
  <c r="Q1106" i="1" s="1"/>
  <c r="R1106" i="1"/>
  <c r="S1106" i="1" s="1"/>
  <c r="T1106" i="1"/>
  <c r="N1106" i="1"/>
  <c r="M1105" i="1"/>
  <c r="P1105" i="1" s="1"/>
  <c r="Q1105" i="1" s="1"/>
  <c r="R1105" i="1"/>
  <c r="S1105" i="1" s="1"/>
  <c r="T1105" i="1"/>
  <c r="N1105" i="1"/>
  <c r="M1104" i="1"/>
  <c r="P1104" i="1"/>
  <c r="Q1104" i="1"/>
  <c r="R1104" i="1"/>
  <c r="S1104" i="1"/>
  <c r="T1104" i="1"/>
  <c r="N1104" i="1"/>
  <c r="M1103" i="1"/>
  <c r="P1103" i="1" s="1"/>
  <c r="Q1103" i="1" s="1"/>
  <c r="R1103" i="1"/>
  <c r="S1103" i="1"/>
  <c r="T1103" i="1"/>
  <c r="N1103" i="1"/>
  <c r="M1102" i="1"/>
  <c r="P1102" i="1" s="1"/>
  <c r="Q1102" i="1" s="1"/>
  <c r="R1102" i="1"/>
  <c r="S1102" i="1"/>
  <c r="T1102" i="1"/>
  <c r="N1102" i="1"/>
  <c r="M1101" i="1"/>
  <c r="P1101" i="1" s="1"/>
  <c r="Q1101" i="1" s="1"/>
  <c r="R1101" i="1"/>
  <c r="S1101" i="1"/>
  <c r="T1101" i="1"/>
  <c r="N1101" i="1"/>
  <c r="M1100" i="1"/>
  <c r="P1100" i="1"/>
  <c r="Q1100" i="1"/>
  <c r="R1100" i="1"/>
  <c r="S1100" i="1" s="1"/>
  <c r="T1100" i="1"/>
  <c r="N1100" i="1"/>
  <c r="M1099" i="1"/>
  <c r="P1099" i="1" s="1"/>
  <c r="Q1099" i="1" s="1"/>
  <c r="R1099" i="1"/>
  <c r="S1099" i="1"/>
  <c r="T1099" i="1"/>
  <c r="N1099" i="1"/>
  <c r="M1098" i="1"/>
  <c r="P1098" i="1" s="1"/>
  <c r="Q1098" i="1" s="1"/>
  <c r="R1098" i="1"/>
  <c r="S1098" i="1" s="1"/>
  <c r="T1098" i="1"/>
  <c r="N1098" i="1"/>
  <c r="M1097" i="1"/>
  <c r="P1097" i="1" s="1"/>
  <c r="Q1097" i="1" s="1"/>
  <c r="R1097" i="1"/>
  <c r="S1097" i="1"/>
  <c r="T1097" i="1"/>
  <c r="N1097" i="1"/>
  <c r="M1096" i="1"/>
  <c r="P1096" i="1" s="1"/>
  <c r="Q1096" i="1" s="1"/>
  <c r="R1096" i="1"/>
  <c r="S1096" i="1" s="1"/>
  <c r="T1096" i="1"/>
  <c r="N1096" i="1"/>
  <c r="M1095" i="1"/>
  <c r="P1095" i="1"/>
  <c r="Q1095" i="1" s="1"/>
  <c r="R1095" i="1"/>
  <c r="S1095" i="1"/>
  <c r="T1095" i="1"/>
  <c r="N1095" i="1"/>
  <c r="M1094" i="1"/>
  <c r="P1094" i="1" s="1"/>
  <c r="Q1094" i="1" s="1"/>
  <c r="R1094" i="1"/>
  <c r="S1094" i="1" s="1"/>
  <c r="T1094" i="1"/>
  <c r="N1094" i="1"/>
  <c r="M1093" i="1"/>
  <c r="P1093" i="1" s="1"/>
  <c r="Q1093" i="1" s="1"/>
  <c r="R1093" i="1"/>
  <c r="S1093" i="1"/>
  <c r="T1093" i="1"/>
  <c r="N1093" i="1"/>
  <c r="M1092" i="1"/>
  <c r="P1092" i="1" s="1"/>
  <c r="Q1092" i="1" s="1"/>
  <c r="R1092" i="1"/>
  <c r="S1092" i="1"/>
  <c r="T1092" i="1"/>
  <c r="N1092" i="1"/>
  <c r="M1091" i="1"/>
  <c r="P1091" i="1" s="1"/>
  <c r="Q1091" i="1" s="1"/>
  <c r="R1091" i="1"/>
  <c r="S1091" i="1"/>
  <c r="T1091" i="1"/>
  <c r="N1091" i="1"/>
  <c r="M1090" i="1"/>
  <c r="P1090" i="1" s="1"/>
  <c r="Q1090" i="1" s="1"/>
  <c r="R1090" i="1"/>
  <c r="S1090" i="1" s="1"/>
  <c r="T1090" i="1"/>
  <c r="N1090" i="1"/>
  <c r="M1089" i="1"/>
  <c r="P1089" i="1"/>
  <c r="Q1089" i="1" s="1"/>
  <c r="R1089" i="1"/>
  <c r="S1089" i="1"/>
  <c r="T1089" i="1"/>
  <c r="N1089" i="1"/>
  <c r="M1088" i="1"/>
  <c r="P1088" i="1" s="1"/>
  <c r="Q1088" i="1" s="1"/>
  <c r="R1088" i="1"/>
  <c r="S1088" i="1"/>
  <c r="T1088" i="1"/>
  <c r="N1088" i="1"/>
  <c r="M1087" i="1"/>
  <c r="P1087" i="1" s="1"/>
  <c r="Q1087" i="1" s="1"/>
  <c r="R1087" i="1"/>
  <c r="S1087" i="1"/>
  <c r="T1087" i="1"/>
  <c r="N1087" i="1"/>
  <c r="M1086" i="1"/>
  <c r="P1086" i="1"/>
  <c r="Q1086" i="1" s="1"/>
  <c r="R1086" i="1"/>
  <c r="S1086" i="1"/>
  <c r="T1086" i="1"/>
  <c r="N1086" i="1"/>
  <c r="M1085" i="1"/>
  <c r="P1085" i="1" s="1"/>
  <c r="Q1085" i="1" s="1"/>
  <c r="R1085" i="1"/>
  <c r="S1085" i="1"/>
  <c r="T1085" i="1"/>
  <c r="N1085" i="1"/>
  <c r="M1084" i="1"/>
  <c r="R1084" i="1" s="1"/>
  <c r="S1084" i="1" s="1"/>
  <c r="P1084" i="1"/>
  <c r="Q1084" i="1" s="1"/>
  <c r="T1084" i="1"/>
  <c r="N1084" i="1"/>
  <c r="M1083" i="1"/>
  <c r="P1083" i="1" s="1"/>
  <c r="Q1083" i="1" s="1"/>
  <c r="R1083" i="1"/>
  <c r="S1083" i="1"/>
  <c r="T1083" i="1"/>
  <c r="N1083" i="1"/>
  <c r="M1082" i="1"/>
  <c r="P1082" i="1" s="1"/>
  <c r="Q1082" i="1" s="1"/>
  <c r="R1082" i="1"/>
  <c r="S1082" i="1"/>
  <c r="T1082" i="1"/>
  <c r="N1082" i="1"/>
  <c r="M1081" i="1"/>
  <c r="P1081" i="1" s="1"/>
  <c r="Q1081" i="1" s="1"/>
  <c r="R1081" i="1"/>
  <c r="S1081" i="1" s="1"/>
  <c r="T1081" i="1"/>
  <c r="N1081" i="1"/>
  <c r="M1080" i="1"/>
  <c r="P1080" i="1" s="1"/>
  <c r="Q1080" i="1" s="1"/>
  <c r="R1080" i="1"/>
  <c r="S1080" i="1" s="1"/>
  <c r="T1080" i="1"/>
  <c r="N1080" i="1"/>
  <c r="M1079" i="1"/>
  <c r="P1079" i="1" s="1"/>
  <c r="Q1079" i="1" s="1"/>
  <c r="R1079" i="1"/>
  <c r="S1079" i="1"/>
  <c r="T1079" i="1"/>
  <c r="N1079" i="1"/>
  <c r="M1078" i="1"/>
  <c r="P1078" i="1" s="1"/>
  <c r="Q1078" i="1" s="1"/>
  <c r="R1078" i="1"/>
  <c r="S1078" i="1"/>
  <c r="T1078" i="1"/>
  <c r="N1078" i="1"/>
  <c r="M1077" i="1"/>
  <c r="P1077" i="1" s="1"/>
  <c r="Q1077" i="1" s="1"/>
  <c r="R1077" i="1"/>
  <c r="S1077" i="1"/>
  <c r="T1077" i="1"/>
  <c r="N1077" i="1"/>
  <c r="M1076" i="1"/>
  <c r="P1076" i="1" s="1"/>
  <c r="Q1076" i="1" s="1"/>
  <c r="R1076" i="1"/>
  <c r="S1076" i="1"/>
  <c r="T1076" i="1"/>
  <c r="N1076" i="1"/>
  <c r="M1075" i="1"/>
  <c r="P1075" i="1" s="1"/>
  <c r="Q1075" i="1" s="1"/>
  <c r="R1075" i="1"/>
  <c r="S1075" i="1"/>
  <c r="T1075" i="1"/>
  <c r="N1075" i="1"/>
  <c r="M1074" i="1"/>
  <c r="P1074" i="1" s="1"/>
  <c r="Q1074" i="1" s="1"/>
  <c r="R1074" i="1"/>
  <c r="S1074" i="1"/>
  <c r="T1074" i="1"/>
  <c r="N1074" i="1"/>
  <c r="M1073" i="1"/>
  <c r="P1073" i="1" s="1"/>
  <c r="Q1073" i="1" s="1"/>
  <c r="R1073" i="1"/>
  <c r="S1073" i="1"/>
  <c r="T1073" i="1"/>
  <c r="N1073" i="1"/>
  <c r="M1072" i="1"/>
  <c r="P1072" i="1" s="1"/>
  <c r="Q1072" i="1" s="1"/>
  <c r="R1072" i="1"/>
  <c r="S1072" i="1"/>
  <c r="T1072" i="1"/>
  <c r="N1072" i="1"/>
  <c r="M1071" i="1"/>
  <c r="P1071" i="1" s="1"/>
  <c r="Q1071" i="1" s="1"/>
  <c r="R1071" i="1"/>
  <c r="S1071" i="1"/>
  <c r="T1071" i="1"/>
  <c r="N1071" i="1"/>
  <c r="M1070" i="1"/>
  <c r="P1070" i="1"/>
  <c r="Q1070" i="1" s="1"/>
  <c r="R1070" i="1"/>
  <c r="S1070" i="1"/>
  <c r="T1070" i="1"/>
  <c r="N1070" i="1"/>
  <c r="M1069" i="1"/>
  <c r="P1069" i="1" s="1"/>
  <c r="Q1069" i="1" s="1"/>
  <c r="R1069" i="1"/>
  <c r="S1069" i="1"/>
  <c r="T1069" i="1"/>
  <c r="N1069" i="1"/>
  <c r="M1068" i="1"/>
  <c r="P1068" i="1" s="1"/>
  <c r="Q1068" i="1" s="1"/>
  <c r="R1068" i="1"/>
  <c r="S1068" i="1"/>
  <c r="T1068" i="1"/>
  <c r="N1068" i="1"/>
  <c r="M1067" i="1"/>
  <c r="P1067" i="1"/>
  <c r="Q1067" i="1" s="1"/>
  <c r="R1067" i="1"/>
  <c r="S1067" i="1"/>
  <c r="T1067" i="1"/>
  <c r="N1067" i="1"/>
  <c r="M1066" i="1"/>
  <c r="P1066" i="1" s="1"/>
  <c r="Q1066" i="1" s="1"/>
  <c r="R1066" i="1"/>
  <c r="S1066" i="1" s="1"/>
  <c r="T1066" i="1"/>
  <c r="N1066" i="1"/>
  <c r="M1065" i="1"/>
  <c r="P1065" i="1" s="1"/>
  <c r="Q1065" i="1" s="1"/>
  <c r="R1065" i="1"/>
  <c r="S1065" i="1"/>
  <c r="T1065" i="1"/>
  <c r="N1065" i="1"/>
  <c r="M1064" i="1"/>
  <c r="P1064" i="1" s="1"/>
  <c r="Q1064" i="1" s="1"/>
  <c r="R1064" i="1"/>
  <c r="S1064" i="1"/>
  <c r="T1064" i="1"/>
  <c r="N1064" i="1"/>
  <c r="M1063" i="1"/>
  <c r="P1063" i="1" s="1"/>
  <c r="Q1063" i="1" s="1"/>
  <c r="R1063" i="1"/>
  <c r="S1063" i="1"/>
  <c r="T1063" i="1"/>
  <c r="N1063" i="1"/>
  <c r="M1062" i="1"/>
  <c r="P1062" i="1" s="1"/>
  <c r="Q1062" i="1" s="1"/>
  <c r="R1062" i="1"/>
  <c r="S1062" i="1" s="1"/>
  <c r="T1062" i="1"/>
  <c r="N1062" i="1"/>
  <c r="M1061" i="1"/>
  <c r="P1061" i="1" s="1"/>
  <c r="Q1061" i="1" s="1"/>
  <c r="R1061" i="1"/>
  <c r="S1061" i="1"/>
  <c r="T1061" i="1"/>
  <c r="N1061" i="1"/>
  <c r="M1060" i="1"/>
  <c r="P1060" i="1" s="1"/>
  <c r="Q1060" i="1" s="1"/>
  <c r="R1060" i="1"/>
  <c r="S1060" i="1"/>
  <c r="T1060" i="1"/>
  <c r="N1060" i="1"/>
  <c r="M1059" i="1"/>
  <c r="P1059" i="1" s="1"/>
  <c r="Q1059" i="1" s="1"/>
  <c r="R1059" i="1"/>
  <c r="S1059" i="1"/>
  <c r="T1059" i="1"/>
  <c r="N1059" i="1"/>
  <c r="M1058" i="1"/>
  <c r="P1058" i="1" s="1"/>
  <c r="Q1058" i="1" s="1"/>
  <c r="R1058" i="1"/>
  <c r="S1058" i="1" s="1"/>
  <c r="T1058" i="1"/>
  <c r="N1058" i="1"/>
  <c r="M1057" i="1"/>
  <c r="P1057" i="1" s="1"/>
  <c r="Q1057" i="1" s="1"/>
  <c r="R1057" i="1"/>
  <c r="S1057" i="1"/>
  <c r="T1057" i="1"/>
  <c r="N1057" i="1"/>
  <c r="M1056" i="1"/>
  <c r="P1056" i="1"/>
  <c r="Q1056" i="1"/>
  <c r="R1056" i="1"/>
  <c r="S1056" i="1" s="1"/>
  <c r="T1056" i="1"/>
  <c r="N1056" i="1"/>
  <c r="M1055" i="1"/>
  <c r="P1055" i="1" s="1"/>
  <c r="Q1055" i="1" s="1"/>
  <c r="R1055" i="1"/>
  <c r="S1055" i="1"/>
  <c r="T1055" i="1"/>
  <c r="N1055" i="1"/>
  <c r="M1054" i="1"/>
  <c r="P1054" i="1" s="1"/>
  <c r="Q1054" i="1" s="1"/>
  <c r="R1054" i="1"/>
  <c r="S1054" i="1" s="1"/>
  <c r="T1054" i="1"/>
  <c r="N1054" i="1"/>
  <c r="M1053" i="1"/>
  <c r="P1053" i="1" s="1"/>
  <c r="Q1053" i="1" s="1"/>
  <c r="R1053" i="1"/>
  <c r="S1053" i="1" s="1"/>
  <c r="T1053" i="1"/>
  <c r="N1053" i="1"/>
  <c r="M1052" i="1"/>
  <c r="P1052" i="1" s="1"/>
  <c r="Q1052" i="1" s="1"/>
  <c r="R1052" i="1"/>
  <c r="S1052" i="1"/>
  <c r="T1052" i="1"/>
  <c r="N1052" i="1"/>
  <c r="M1051" i="1"/>
  <c r="P1051" i="1" s="1"/>
  <c r="Q1051" i="1" s="1"/>
  <c r="R1051" i="1"/>
  <c r="S1051" i="1" s="1"/>
  <c r="T1051" i="1"/>
  <c r="N1051" i="1"/>
  <c r="M1050" i="1"/>
  <c r="P1050" i="1"/>
  <c r="Q1050" i="1"/>
  <c r="R1050" i="1"/>
  <c r="S1050" i="1"/>
  <c r="T1050" i="1"/>
  <c r="N1050" i="1"/>
  <c r="M1049" i="1"/>
  <c r="P1049" i="1" s="1"/>
  <c r="Q1049" i="1" s="1"/>
  <c r="R1049" i="1"/>
  <c r="S1049" i="1" s="1"/>
  <c r="T1049" i="1"/>
  <c r="N1049" i="1"/>
  <c r="M1048" i="1"/>
  <c r="P1048" i="1"/>
  <c r="Q1048" i="1" s="1"/>
  <c r="R1048" i="1"/>
  <c r="S1048" i="1" s="1"/>
  <c r="T1048" i="1"/>
  <c r="N1048" i="1"/>
  <c r="M1047" i="1"/>
  <c r="P1047" i="1" s="1"/>
  <c r="Q1047" i="1" s="1"/>
  <c r="R1047" i="1"/>
  <c r="S1047" i="1" s="1"/>
  <c r="T1047" i="1"/>
  <c r="N1047" i="1"/>
  <c r="M1046" i="1"/>
  <c r="P1046" i="1"/>
  <c r="Q1046" i="1" s="1"/>
  <c r="R1046" i="1"/>
  <c r="S1046" i="1"/>
  <c r="T1046" i="1"/>
  <c r="N1046" i="1"/>
  <c r="M1045" i="1"/>
  <c r="P1045" i="1"/>
  <c r="Q1045" i="1" s="1"/>
  <c r="R1045" i="1"/>
  <c r="S1045" i="1"/>
  <c r="T1045" i="1"/>
  <c r="N1045" i="1"/>
  <c r="M1044" i="1"/>
  <c r="P1044" i="1"/>
  <c r="Q1044" i="1"/>
  <c r="R1044" i="1"/>
  <c r="S1044" i="1"/>
  <c r="T1044" i="1"/>
  <c r="N1044" i="1"/>
  <c r="M1043" i="1"/>
  <c r="P1043" i="1"/>
  <c r="Q1043" i="1"/>
  <c r="R1043" i="1"/>
  <c r="S1043" i="1"/>
  <c r="T1043" i="1"/>
  <c r="N1043" i="1"/>
  <c r="M1042" i="1"/>
  <c r="P1042" i="1" s="1"/>
  <c r="Q1042" i="1" s="1"/>
  <c r="R1042" i="1"/>
  <c r="S1042" i="1"/>
  <c r="T1042" i="1"/>
  <c r="N1042" i="1"/>
  <c r="M1041" i="1"/>
  <c r="P1041" i="1"/>
  <c r="Q1041" i="1"/>
  <c r="R1041" i="1"/>
  <c r="S1041" i="1"/>
  <c r="T1041" i="1"/>
  <c r="N1041" i="1"/>
  <c r="M1040" i="1"/>
  <c r="P1040" i="1"/>
  <c r="Q1040" i="1" s="1"/>
  <c r="R1040" i="1"/>
  <c r="S1040" i="1"/>
  <c r="T1040" i="1"/>
  <c r="N1040" i="1"/>
  <c r="M1039" i="1"/>
  <c r="P1039" i="1"/>
  <c r="Q1039" i="1"/>
  <c r="R1039" i="1"/>
  <c r="S1039" i="1"/>
  <c r="T1039" i="1"/>
  <c r="N1039" i="1"/>
  <c r="M1038" i="1"/>
  <c r="P1038" i="1" s="1"/>
  <c r="Q1038" i="1" s="1"/>
  <c r="R1038" i="1"/>
  <c r="S1038" i="1"/>
  <c r="T1038" i="1"/>
  <c r="N1038" i="1"/>
  <c r="M1037" i="1"/>
  <c r="P1037" i="1" s="1"/>
  <c r="Q1037" i="1" s="1"/>
  <c r="R1037" i="1"/>
  <c r="S1037" i="1"/>
  <c r="T1037" i="1"/>
  <c r="N1037" i="1"/>
  <c r="M1036" i="1"/>
  <c r="P1036" i="1"/>
  <c r="Q1036" i="1"/>
  <c r="R1036" i="1"/>
  <c r="S1036" i="1"/>
  <c r="T1036" i="1"/>
  <c r="N1036" i="1"/>
  <c r="M1035" i="1"/>
  <c r="P1035" i="1"/>
  <c r="Q1035" i="1" s="1"/>
  <c r="R1035" i="1"/>
  <c r="S1035" i="1"/>
  <c r="T1035" i="1"/>
  <c r="N1035" i="1"/>
  <c r="M1034" i="1"/>
  <c r="P1034" i="1" s="1"/>
  <c r="Q1034" i="1" s="1"/>
  <c r="R1034" i="1"/>
  <c r="S1034" i="1"/>
  <c r="T1034" i="1"/>
  <c r="N1034" i="1"/>
  <c r="M1033" i="1"/>
  <c r="P1033" i="1"/>
  <c r="Q1033" i="1"/>
  <c r="R1033" i="1"/>
  <c r="S1033" i="1"/>
  <c r="T1033" i="1"/>
  <c r="N1033" i="1"/>
  <c r="M1032" i="1"/>
  <c r="P1032" i="1" s="1"/>
  <c r="Q1032" i="1" s="1"/>
  <c r="R1032" i="1"/>
  <c r="S1032" i="1"/>
  <c r="T1032" i="1"/>
  <c r="N1032" i="1"/>
  <c r="M1031" i="1"/>
  <c r="P1031" i="1" s="1"/>
  <c r="Q1031" i="1" s="1"/>
  <c r="R1031" i="1"/>
  <c r="S1031" i="1"/>
  <c r="T1031" i="1"/>
  <c r="N1031" i="1"/>
  <c r="M1030" i="1"/>
  <c r="P1030" i="1" s="1"/>
  <c r="Q1030" i="1" s="1"/>
  <c r="R1030" i="1"/>
  <c r="S1030" i="1"/>
  <c r="T1030" i="1"/>
  <c r="N1030" i="1"/>
  <c r="M1029" i="1"/>
  <c r="P1029" i="1" s="1"/>
  <c r="Q1029" i="1" s="1"/>
  <c r="R1029" i="1"/>
  <c r="S1029" i="1"/>
  <c r="T1029" i="1"/>
  <c r="N1029" i="1"/>
  <c r="M1028" i="1"/>
  <c r="P1028" i="1" s="1"/>
  <c r="Q1028" i="1" s="1"/>
  <c r="N1028" i="1"/>
  <c r="M1027" i="1"/>
  <c r="P1027" i="1" s="1"/>
  <c r="Q1027" i="1" s="1"/>
  <c r="R1027" i="1"/>
  <c r="S1027" i="1"/>
  <c r="T1027" i="1"/>
  <c r="N1027" i="1"/>
  <c r="M1026" i="1"/>
  <c r="P1026" i="1"/>
  <c r="Q1026" i="1"/>
  <c r="R1026" i="1"/>
  <c r="S1026" i="1"/>
  <c r="T1026" i="1"/>
  <c r="N1026" i="1"/>
  <c r="M1025" i="1"/>
  <c r="P1025" i="1"/>
  <c r="Q1025" i="1" s="1"/>
  <c r="R1025" i="1"/>
  <c r="S1025" i="1"/>
  <c r="T1025" i="1"/>
  <c r="N1025" i="1"/>
  <c r="M1024" i="1"/>
  <c r="P1024" i="1" s="1"/>
  <c r="Q1024" i="1" s="1"/>
  <c r="R1024" i="1"/>
  <c r="S1024" i="1" s="1"/>
  <c r="T1024" i="1"/>
  <c r="N1024" i="1"/>
  <c r="M1023" i="1"/>
  <c r="P1023" i="1" s="1"/>
  <c r="Q1023" i="1" s="1"/>
  <c r="R1023" i="1"/>
  <c r="S1023" i="1"/>
  <c r="T1023" i="1"/>
  <c r="N1023" i="1"/>
  <c r="M1022" i="1"/>
  <c r="P1022" i="1" s="1"/>
  <c r="Q1022" i="1" s="1"/>
  <c r="R1022" i="1"/>
  <c r="S1022" i="1" s="1"/>
  <c r="T1022" i="1"/>
  <c r="N1022" i="1"/>
  <c r="M1021" i="1"/>
  <c r="P1021" i="1" s="1"/>
  <c r="Q1021" i="1" s="1"/>
  <c r="R1021" i="1"/>
  <c r="S1021" i="1"/>
  <c r="T1021" i="1"/>
  <c r="N1021" i="1"/>
  <c r="M1020" i="1"/>
  <c r="P1020" i="1" s="1"/>
  <c r="Q1020" i="1" s="1"/>
  <c r="R1020" i="1"/>
  <c r="S1020" i="1" s="1"/>
  <c r="T1020" i="1"/>
  <c r="N1020" i="1"/>
  <c r="M1019" i="1"/>
  <c r="P1019" i="1" s="1"/>
  <c r="Q1019" i="1" s="1"/>
  <c r="R1019" i="1"/>
  <c r="S1019" i="1"/>
  <c r="T1019" i="1"/>
  <c r="N1019" i="1"/>
  <c r="M1018" i="1"/>
  <c r="P1018" i="1" s="1"/>
  <c r="Q1018" i="1" s="1"/>
  <c r="R1018" i="1"/>
  <c r="S1018" i="1"/>
  <c r="T1018" i="1"/>
  <c r="N1018" i="1"/>
  <c r="M1017" i="1"/>
  <c r="P1017" i="1" s="1"/>
  <c r="Q1017" i="1" s="1"/>
  <c r="R1017" i="1"/>
  <c r="S1017" i="1"/>
  <c r="T1017" i="1"/>
  <c r="N1017" i="1"/>
  <c r="M1016" i="1"/>
  <c r="P1016" i="1"/>
  <c r="Q1016" i="1"/>
  <c r="R1016" i="1"/>
  <c r="S1016" i="1"/>
  <c r="T1016" i="1"/>
  <c r="N1016" i="1"/>
  <c r="M1015" i="1"/>
  <c r="P1015" i="1" s="1"/>
  <c r="Q1015" i="1" s="1"/>
  <c r="R1015" i="1"/>
  <c r="S1015" i="1"/>
  <c r="T1015" i="1"/>
  <c r="N1015" i="1"/>
  <c r="M1014" i="1"/>
  <c r="P1014" i="1" s="1"/>
  <c r="Q1014" i="1" s="1"/>
  <c r="R1014" i="1"/>
  <c r="S1014" i="1"/>
  <c r="T1014" i="1"/>
  <c r="N1014" i="1"/>
  <c r="M1013" i="1"/>
  <c r="P1013" i="1" s="1"/>
  <c r="Q1013" i="1" s="1"/>
  <c r="R1013" i="1"/>
  <c r="S1013" i="1"/>
  <c r="T1013" i="1"/>
  <c r="N1013" i="1"/>
  <c r="M1012" i="1"/>
  <c r="P1012" i="1" s="1"/>
  <c r="Q1012" i="1" s="1"/>
  <c r="N1012" i="1"/>
  <c r="M1011" i="1"/>
  <c r="P1011" i="1"/>
  <c r="Q1011" i="1"/>
  <c r="R1011" i="1"/>
  <c r="S1011" i="1" s="1"/>
  <c r="T1011" i="1"/>
  <c r="N1011" i="1"/>
  <c r="M1010" i="1"/>
  <c r="P1010" i="1" s="1"/>
  <c r="Q1010" i="1" s="1"/>
  <c r="R1010" i="1"/>
  <c r="S1010" i="1"/>
  <c r="T1010" i="1"/>
  <c r="N1010" i="1"/>
  <c r="M1009" i="1"/>
  <c r="P1009" i="1"/>
  <c r="Q1009" i="1"/>
  <c r="R1009" i="1"/>
  <c r="S1009" i="1"/>
  <c r="T1009" i="1"/>
  <c r="N1009" i="1"/>
  <c r="M1008" i="1"/>
  <c r="P1008" i="1"/>
  <c r="Q1008" i="1"/>
  <c r="R1008" i="1"/>
  <c r="S1008" i="1"/>
  <c r="T1008" i="1"/>
  <c r="N1008" i="1"/>
  <c r="M1007" i="1"/>
  <c r="P1007" i="1"/>
  <c r="Q1007" i="1"/>
  <c r="R1007" i="1"/>
  <c r="S1007" i="1"/>
  <c r="T1007" i="1"/>
  <c r="N1007" i="1"/>
  <c r="M1006" i="1"/>
  <c r="P1006" i="1" s="1"/>
  <c r="Q1006" i="1" s="1"/>
  <c r="R1006" i="1"/>
  <c r="S1006" i="1"/>
  <c r="T1006" i="1"/>
  <c r="N1006" i="1"/>
  <c r="M1005" i="1"/>
  <c r="P1005" i="1"/>
  <c r="Q1005" i="1"/>
  <c r="R1005" i="1"/>
  <c r="S1005" i="1"/>
  <c r="T1005" i="1"/>
  <c r="N1005" i="1"/>
  <c r="M1004" i="1"/>
  <c r="P1004" i="1" s="1"/>
  <c r="Q1004" i="1" s="1"/>
  <c r="R1004" i="1"/>
  <c r="S1004" i="1"/>
  <c r="T1004" i="1"/>
  <c r="N1004" i="1"/>
  <c r="M1003" i="1"/>
  <c r="P1003" i="1" s="1"/>
  <c r="Q1003" i="1" s="1"/>
  <c r="R1003" i="1"/>
  <c r="S1003" i="1"/>
  <c r="T1003" i="1"/>
  <c r="N1003" i="1"/>
  <c r="M1002" i="1"/>
  <c r="P1002" i="1" s="1"/>
  <c r="Q1002" i="1" s="1"/>
  <c r="R1002" i="1"/>
  <c r="S1002" i="1" s="1"/>
  <c r="T1002" i="1"/>
  <c r="N1002" i="1"/>
  <c r="M1001" i="1"/>
  <c r="P1001" i="1"/>
  <c r="Q1001" i="1"/>
  <c r="R1001" i="1"/>
  <c r="S1001" i="1"/>
  <c r="T1001" i="1"/>
  <c r="N1001" i="1"/>
  <c r="M1000" i="1"/>
  <c r="P1000" i="1" s="1"/>
  <c r="Q1000" i="1" s="1"/>
  <c r="R1000" i="1"/>
  <c r="S1000" i="1"/>
  <c r="T1000" i="1"/>
  <c r="N1000" i="1"/>
  <c r="M999" i="1"/>
  <c r="P999" i="1" s="1"/>
  <c r="Q999" i="1" s="1"/>
  <c r="N999" i="1"/>
  <c r="M998" i="1"/>
  <c r="P998" i="1" s="1"/>
  <c r="Q998" i="1" s="1"/>
  <c r="R998" i="1"/>
  <c r="S998" i="1"/>
  <c r="T998" i="1"/>
  <c r="N998" i="1"/>
  <c r="M997" i="1"/>
  <c r="P997" i="1" s="1"/>
  <c r="Q997" i="1" s="1"/>
  <c r="R997" i="1"/>
  <c r="S997" i="1"/>
  <c r="T997" i="1"/>
  <c r="N997" i="1"/>
  <c r="M996" i="1"/>
  <c r="P996" i="1" s="1"/>
  <c r="Q996" i="1" s="1"/>
  <c r="R996" i="1"/>
  <c r="S996" i="1"/>
  <c r="T996" i="1"/>
  <c r="N996" i="1"/>
  <c r="M995" i="1"/>
  <c r="P995" i="1" s="1"/>
  <c r="Q995" i="1" s="1"/>
  <c r="R995" i="1"/>
  <c r="S995" i="1"/>
  <c r="T995" i="1"/>
  <c r="N995" i="1"/>
  <c r="M994" i="1"/>
  <c r="P994" i="1" s="1"/>
  <c r="Q994" i="1" s="1"/>
  <c r="R994" i="1"/>
  <c r="S994" i="1"/>
  <c r="T994" i="1"/>
  <c r="N994" i="1"/>
  <c r="M993" i="1"/>
  <c r="P993" i="1"/>
  <c r="Q993" i="1"/>
  <c r="R993" i="1"/>
  <c r="S993" i="1"/>
  <c r="T993" i="1"/>
  <c r="N993" i="1"/>
  <c r="M992" i="1"/>
  <c r="P992" i="1" s="1"/>
  <c r="Q992" i="1" s="1"/>
  <c r="R992" i="1"/>
  <c r="S992" i="1"/>
  <c r="T992" i="1"/>
  <c r="N992" i="1"/>
  <c r="M991" i="1"/>
  <c r="P991" i="1"/>
  <c r="Q991" i="1" s="1"/>
  <c r="R991" i="1"/>
  <c r="S991" i="1"/>
  <c r="T991" i="1"/>
  <c r="N991" i="1"/>
  <c r="M990" i="1"/>
  <c r="P990" i="1" s="1"/>
  <c r="Q990" i="1" s="1"/>
  <c r="R990" i="1"/>
  <c r="S990" i="1"/>
  <c r="T990" i="1"/>
  <c r="N990" i="1"/>
  <c r="M989" i="1"/>
  <c r="P989" i="1"/>
  <c r="Q989" i="1" s="1"/>
  <c r="R989" i="1"/>
  <c r="S989" i="1"/>
  <c r="T989" i="1"/>
  <c r="N989" i="1"/>
  <c r="M988" i="1"/>
  <c r="P988" i="1" s="1"/>
  <c r="Q988" i="1" s="1"/>
  <c r="N988" i="1"/>
  <c r="M987" i="1"/>
  <c r="P987" i="1" s="1"/>
  <c r="Q987" i="1" s="1"/>
  <c r="R987" i="1"/>
  <c r="S987" i="1" s="1"/>
  <c r="T987" i="1"/>
  <c r="N987" i="1"/>
  <c r="M986" i="1"/>
  <c r="P986" i="1" s="1"/>
  <c r="Q986" i="1" s="1"/>
  <c r="R986" i="1"/>
  <c r="S986" i="1"/>
  <c r="T986" i="1"/>
  <c r="N986" i="1"/>
  <c r="M985" i="1"/>
  <c r="P985" i="1" s="1"/>
  <c r="Q985" i="1" s="1"/>
  <c r="R985" i="1"/>
  <c r="S985" i="1"/>
  <c r="T985" i="1"/>
  <c r="N985" i="1"/>
  <c r="M984" i="1"/>
  <c r="P984" i="1" s="1"/>
  <c r="Q984" i="1" s="1"/>
  <c r="R984" i="1"/>
  <c r="S984" i="1" s="1"/>
  <c r="T984" i="1"/>
  <c r="N984" i="1"/>
  <c r="M983" i="1"/>
  <c r="P983" i="1" s="1"/>
  <c r="Q983" i="1" s="1"/>
  <c r="R983" i="1"/>
  <c r="S983" i="1"/>
  <c r="T983" i="1"/>
  <c r="N983" i="1"/>
  <c r="M982" i="1"/>
  <c r="P982" i="1" s="1"/>
  <c r="Q982" i="1" s="1"/>
  <c r="R982" i="1"/>
  <c r="S982" i="1"/>
  <c r="T982" i="1"/>
  <c r="N982" i="1"/>
  <c r="M981" i="1"/>
  <c r="P981" i="1"/>
  <c r="Q981" i="1"/>
  <c r="R981" i="1"/>
  <c r="S981" i="1"/>
  <c r="T981" i="1"/>
  <c r="N981" i="1"/>
  <c r="M980" i="1"/>
  <c r="P980" i="1" s="1"/>
  <c r="Q980" i="1" s="1"/>
  <c r="R980" i="1"/>
  <c r="S980" i="1"/>
  <c r="T980" i="1"/>
  <c r="N980" i="1"/>
  <c r="M979" i="1"/>
  <c r="P979" i="1" s="1"/>
  <c r="Q979" i="1" s="1"/>
  <c r="R979" i="1"/>
  <c r="S979" i="1"/>
  <c r="T979" i="1"/>
  <c r="N979" i="1"/>
  <c r="M978" i="1"/>
  <c r="P978" i="1" s="1"/>
  <c r="Q978" i="1" s="1"/>
  <c r="R978" i="1"/>
  <c r="S978" i="1"/>
  <c r="T978" i="1"/>
  <c r="N978" i="1"/>
  <c r="M977" i="1"/>
  <c r="P977" i="1" s="1"/>
  <c r="Q977" i="1" s="1"/>
  <c r="R977" i="1"/>
  <c r="S977" i="1"/>
  <c r="T977" i="1"/>
  <c r="N977" i="1"/>
  <c r="M976" i="1"/>
  <c r="P976" i="1" s="1"/>
  <c r="Q976" i="1" s="1"/>
  <c r="R976" i="1"/>
  <c r="S976" i="1"/>
  <c r="T976" i="1"/>
  <c r="N976" i="1"/>
  <c r="M975" i="1"/>
  <c r="P975" i="1"/>
  <c r="Q975" i="1" s="1"/>
  <c r="R975" i="1"/>
  <c r="S975" i="1"/>
  <c r="T975" i="1"/>
  <c r="N975" i="1"/>
  <c r="M974" i="1"/>
  <c r="P974" i="1"/>
  <c r="Q974" i="1"/>
  <c r="R974" i="1"/>
  <c r="S974" i="1"/>
  <c r="T974" i="1"/>
  <c r="N974" i="1"/>
  <c r="M973" i="1"/>
  <c r="P973" i="1" s="1"/>
  <c r="Q973" i="1" s="1"/>
  <c r="R973" i="1"/>
  <c r="S973" i="1"/>
  <c r="T973" i="1"/>
  <c r="N973" i="1"/>
  <c r="M972" i="1"/>
  <c r="P972" i="1" s="1"/>
  <c r="Q972" i="1" s="1"/>
  <c r="R972" i="1"/>
  <c r="S972" i="1" s="1"/>
  <c r="T972" i="1"/>
  <c r="N972" i="1"/>
  <c r="M971" i="1"/>
  <c r="P971" i="1"/>
  <c r="Q971" i="1" s="1"/>
  <c r="R971" i="1"/>
  <c r="S971" i="1"/>
  <c r="T971" i="1"/>
  <c r="N971" i="1"/>
  <c r="M970" i="1"/>
  <c r="P970" i="1" s="1"/>
  <c r="Q970" i="1" s="1"/>
  <c r="R970" i="1"/>
  <c r="S970" i="1"/>
  <c r="T970" i="1"/>
  <c r="N970" i="1"/>
  <c r="M969" i="1"/>
  <c r="P969" i="1" s="1"/>
  <c r="Q969" i="1" s="1"/>
  <c r="R969" i="1"/>
  <c r="S969" i="1" s="1"/>
  <c r="T969" i="1"/>
  <c r="N969" i="1"/>
  <c r="M968" i="1"/>
  <c r="P968" i="1" s="1"/>
  <c r="Q968" i="1" s="1"/>
  <c r="R968" i="1"/>
  <c r="S968" i="1"/>
  <c r="T968" i="1"/>
  <c r="N968" i="1"/>
  <c r="M967" i="1"/>
  <c r="P967" i="1" s="1"/>
  <c r="Q967" i="1" s="1"/>
  <c r="R967" i="1"/>
  <c r="S967" i="1"/>
  <c r="T967" i="1"/>
  <c r="N967" i="1"/>
  <c r="M966" i="1"/>
  <c r="P966" i="1"/>
  <c r="Q966" i="1"/>
  <c r="R966" i="1"/>
  <c r="S966" i="1"/>
  <c r="T966" i="1"/>
  <c r="N966" i="1"/>
  <c r="M965" i="1"/>
  <c r="P965" i="1" s="1"/>
  <c r="Q965" i="1" s="1"/>
  <c r="R965" i="1"/>
  <c r="S965" i="1"/>
  <c r="T965" i="1"/>
  <c r="N965" i="1"/>
  <c r="M964" i="1"/>
  <c r="P964" i="1" s="1"/>
  <c r="Q964" i="1" s="1"/>
  <c r="R964" i="1"/>
  <c r="S964" i="1"/>
  <c r="T964" i="1"/>
  <c r="N964" i="1"/>
  <c r="M963" i="1"/>
  <c r="P963" i="1"/>
  <c r="Q963" i="1"/>
  <c r="R963" i="1"/>
  <c r="S963" i="1"/>
  <c r="T963" i="1"/>
  <c r="N963" i="1"/>
  <c r="M962" i="1"/>
  <c r="P962" i="1" s="1"/>
  <c r="Q962" i="1" s="1"/>
  <c r="R962" i="1"/>
  <c r="S962" i="1"/>
  <c r="T962" i="1"/>
  <c r="N962" i="1"/>
  <c r="M961" i="1"/>
  <c r="P961" i="1" s="1"/>
  <c r="Q961" i="1" s="1"/>
  <c r="R961" i="1"/>
  <c r="S961" i="1"/>
  <c r="T961" i="1"/>
  <c r="N961" i="1"/>
  <c r="M960" i="1"/>
  <c r="P960" i="1" s="1"/>
  <c r="Q960" i="1" s="1"/>
  <c r="R960" i="1"/>
  <c r="S960" i="1"/>
  <c r="T960" i="1"/>
  <c r="N960" i="1"/>
  <c r="M959" i="1"/>
  <c r="P959" i="1" s="1"/>
  <c r="Q959" i="1" s="1"/>
  <c r="R959" i="1"/>
  <c r="S959" i="1"/>
  <c r="T959" i="1"/>
  <c r="N959" i="1"/>
  <c r="M958" i="1"/>
  <c r="P958" i="1" s="1"/>
  <c r="Q958" i="1" s="1"/>
  <c r="R958" i="1"/>
  <c r="S958" i="1"/>
  <c r="T958" i="1"/>
  <c r="N958" i="1"/>
  <c r="M957" i="1"/>
  <c r="P957" i="1" s="1"/>
  <c r="Q957" i="1" s="1"/>
  <c r="R957" i="1"/>
  <c r="S957" i="1"/>
  <c r="T957" i="1"/>
  <c r="N957" i="1"/>
  <c r="M956" i="1"/>
  <c r="P956" i="1" s="1"/>
  <c r="Q956" i="1" s="1"/>
  <c r="R956" i="1"/>
  <c r="S956" i="1"/>
  <c r="T956" i="1"/>
  <c r="N956" i="1"/>
  <c r="M955" i="1"/>
  <c r="P955" i="1" s="1"/>
  <c r="Q955" i="1" s="1"/>
  <c r="N955" i="1"/>
  <c r="M954" i="1"/>
  <c r="P954" i="1"/>
  <c r="Q954" i="1"/>
  <c r="R954" i="1"/>
  <c r="S954" i="1"/>
  <c r="T954" i="1"/>
  <c r="N954" i="1"/>
  <c r="M953" i="1"/>
  <c r="P953" i="1" s="1"/>
  <c r="Q953" i="1" s="1"/>
  <c r="R953" i="1"/>
  <c r="S953" i="1" s="1"/>
  <c r="T953" i="1"/>
  <c r="N953" i="1"/>
  <c r="M952" i="1"/>
  <c r="P952" i="1" s="1"/>
  <c r="Q952" i="1" s="1"/>
  <c r="R952" i="1"/>
  <c r="S952" i="1"/>
  <c r="T952" i="1"/>
  <c r="N952" i="1"/>
  <c r="M951" i="1"/>
  <c r="P951" i="1" s="1"/>
  <c r="Q951" i="1" s="1"/>
  <c r="R951" i="1"/>
  <c r="S951" i="1"/>
  <c r="T951" i="1"/>
  <c r="N951" i="1"/>
  <c r="M950" i="1"/>
  <c r="P950" i="1"/>
  <c r="Q950" i="1"/>
  <c r="R950" i="1"/>
  <c r="S950" i="1"/>
  <c r="T950" i="1"/>
  <c r="N950" i="1"/>
  <c r="M949" i="1"/>
  <c r="P949" i="1" s="1"/>
  <c r="Q949" i="1" s="1"/>
  <c r="R949" i="1"/>
  <c r="S949" i="1"/>
  <c r="T949" i="1"/>
  <c r="N949" i="1"/>
  <c r="M948" i="1"/>
  <c r="P948" i="1" s="1"/>
  <c r="Q948" i="1" s="1"/>
  <c r="R948" i="1"/>
  <c r="S948" i="1"/>
  <c r="T948" i="1"/>
  <c r="N948" i="1"/>
  <c r="M947" i="1"/>
  <c r="P947" i="1" s="1"/>
  <c r="Q947" i="1" s="1"/>
  <c r="R947" i="1"/>
  <c r="S947" i="1"/>
  <c r="T947" i="1"/>
  <c r="N947" i="1"/>
  <c r="M946" i="1"/>
  <c r="P946" i="1" s="1"/>
  <c r="Q946" i="1" s="1"/>
  <c r="N946" i="1"/>
  <c r="M945" i="1"/>
  <c r="P945" i="1" s="1"/>
  <c r="Q945" i="1" s="1"/>
  <c r="R945" i="1"/>
  <c r="S945" i="1"/>
  <c r="T945" i="1"/>
  <c r="N945" i="1"/>
  <c r="M944" i="1"/>
  <c r="P944" i="1" s="1"/>
  <c r="Q944" i="1" s="1"/>
  <c r="R944" i="1"/>
  <c r="S944" i="1"/>
  <c r="T944" i="1"/>
  <c r="N944" i="1"/>
  <c r="M943" i="1"/>
  <c r="P943" i="1" s="1"/>
  <c r="Q943" i="1" s="1"/>
  <c r="R943" i="1"/>
  <c r="S943" i="1"/>
  <c r="T943" i="1"/>
  <c r="N943" i="1"/>
  <c r="M942" i="1"/>
  <c r="P942" i="1"/>
  <c r="Q942" i="1"/>
  <c r="R942" i="1"/>
  <c r="S942" i="1"/>
  <c r="T942" i="1"/>
  <c r="N942" i="1"/>
  <c r="M941" i="1"/>
  <c r="P941" i="1" s="1"/>
  <c r="Q941" i="1" s="1"/>
  <c r="R941" i="1"/>
  <c r="S941" i="1"/>
  <c r="T941" i="1"/>
  <c r="N941" i="1"/>
  <c r="M940" i="1"/>
  <c r="P940" i="1" s="1"/>
  <c r="Q940" i="1" s="1"/>
  <c r="R940" i="1"/>
  <c r="S940" i="1" s="1"/>
  <c r="T940" i="1"/>
  <c r="N940" i="1"/>
  <c r="M939" i="1"/>
  <c r="P939" i="1" s="1"/>
  <c r="Q939" i="1" s="1"/>
  <c r="R939" i="1"/>
  <c r="S939" i="1"/>
  <c r="T939" i="1"/>
  <c r="N939" i="1"/>
  <c r="M938" i="1"/>
  <c r="P938" i="1" s="1"/>
  <c r="Q938" i="1" s="1"/>
  <c r="R938" i="1"/>
  <c r="S938" i="1" s="1"/>
  <c r="T938" i="1"/>
  <c r="N938" i="1"/>
  <c r="M937" i="1"/>
  <c r="P937" i="1"/>
  <c r="Q937" i="1"/>
  <c r="R937" i="1"/>
  <c r="S937" i="1"/>
  <c r="T937" i="1"/>
  <c r="N937" i="1"/>
  <c r="M936" i="1"/>
  <c r="P936" i="1" s="1"/>
  <c r="Q936" i="1" s="1"/>
  <c r="R936" i="1"/>
  <c r="S936" i="1" s="1"/>
  <c r="T936" i="1"/>
  <c r="N936" i="1"/>
  <c r="M935" i="1"/>
  <c r="P935" i="1" s="1"/>
  <c r="Q935" i="1" s="1"/>
  <c r="N935" i="1"/>
  <c r="M934" i="1"/>
  <c r="P934" i="1" s="1"/>
  <c r="Q934" i="1" s="1"/>
  <c r="R934" i="1"/>
  <c r="S934" i="1"/>
  <c r="T934" i="1"/>
  <c r="N934" i="1"/>
  <c r="M933" i="1"/>
  <c r="P933" i="1" s="1"/>
  <c r="Q933" i="1" s="1"/>
  <c r="R933" i="1"/>
  <c r="S933" i="1"/>
  <c r="T933" i="1"/>
  <c r="N933" i="1"/>
  <c r="M932" i="1"/>
  <c r="P932" i="1"/>
  <c r="Q932" i="1"/>
  <c r="R932" i="1"/>
  <c r="S932" i="1"/>
  <c r="T932" i="1"/>
  <c r="N932" i="1"/>
  <c r="M931" i="1"/>
  <c r="P931" i="1" s="1"/>
  <c r="Q931" i="1" s="1"/>
  <c r="N931" i="1"/>
  <c r="M930" i="1"/>
  <c r="P930" i="1" s="1"/>
  <c r="Q930" i="1" s="1"/>
  <c r="N930" i="1"/>
  <c r="M929" i="1"/>
  <c r="R929" i="1" s="1"/>
  <c r="S929" i="1" s="1"/>
  <c r="N929" i="1"/>
  <c r="M928" i="1"/>
  <c r="P928" i="1" s="1"/>
  <c r="Q928" i="1" s="1"/>
  <c r="N928" i="1"/>
  <c r="M927" i="1"/>
  <c r="P927" i="1" s="1"/>
  <c r="Q927" i="1" s="1"/>
  <c r="N927" i="1"/>
  <c r="M926" i="1"/>
  <c r="P926" i="1" s="1"/>
  <c r="Q926" i="1" s="1"/>
  <c r="N926" i="1"/>
  <c r="M925" i="1"/>
  <c r="P925" i="1" s="1"/>
  <c r="Q925" i="1" s="1"/>
  <c r="T925" i="1"/>
  <c r="N925" i="1"/>
  <c r="M924" i="1"/>
  <c r="P924" i="1" s="1"/>
  <c r="Q924" i="1" s="1"/>
  <c r="N924" i="1"/>
  <c r="M923" i="1"/>
  <c r="P923" i="1" s="1"/>
  <c r="Q923" i="1" s="1"/>
  <c r="N923" i="1"/>
  <c r="M922" i="1"/>
  <c r="P922" i="1" s="1"/>
  <c r="Q922" i="1" s="1"/>
  <c r="N922" i="1"/>
  <c r="M921" i="1"/>
  <c r="T921" i="1" s="1"/>
  <c r="P921" i="1"/>
  <c r="Q921" i="1" s="1"/>
  <c r="N921" i="1"/>
  <c r="M920" i="1"/>
  <c r="P920" i="1" s="1"/>
  <c r="Q920" i="1" s="1"/>
  <c r="N920" i="1"/>
  <c r="M919" i="1"/>
  <c r="P919" i="1" s="1"/>
  <c r="Q919" i="1" s="1"/>
  <c r="N919" i="1"/>
  <c r="M918" i="1"/>
  <c r="P918" i="1" s="1"/>
  <c r="Q918" i="1" s="1"/>
  <c r="N918" i="1"/>
  <c r="M917" i="1"/>
  <c r="P917" i="1" s="1"/>
  <c r="Q917" i="1" s="1"/>
  <c r="N917" i="1"/>
  <c r="M916" i="1"/>
  <c r="P916" i="1" s="1"/>
  <c r="Q916" i="1" s="1"/>
  <c r="N916" i="1"/>
  <c r="M915" i="1"/>
  <c r="P915" i="1" s="1"/>
  <c r="Q915" i="1" s="1"/>
  <c r="N915" i="1"/>
  <c r="M914" i="1"/>
  <c r="P914" i="1" s="1"/>
  <c r="Q914" i="1" s="1"/>
  <c r="N914" i="1"/>
  <c r="M913" i="1"/>
  <c r="P913" i="1" s="1"/>
  <c r="Q913" i="1" s="1"/>
  <c r="N913" i="1"/>
  <c r="M912" i="1"/>
  <c r="P912" i="1" s="1"/>
  <c r="Q912" i="1" s="1"/>
  <c r="N912" i="1"/>
  <c r="M911" i="1"/>
  <c r="P911" i="1" s="1"/>
  <c r="Q911" i="1" s="1"/>
  <c r="N911" i="1"/>
  <c r="M910" i="1"/>
  <c r="P910" i="1" s="1"/>
  <c r="Q910" i="1" s="1"/>
  <c r="N910" i="1"/>
  <c r="M909" i="1"/>
  <c r="P909" i="1" s="1"/>
  <c r="Q909" i="1" s="1"/>
  <c r="R909" i="1"/>
  <c r="S909" i="1" s="1"/>
  <c r="T909" i="1"/>
  <c r="N909" i="1"/>
  <c r="M908" i="1"/>
  <c r="P908" i="1" s="1"/>
  <c r="Q908" i="1" s="1"/>
  <c r="N908" i="1"/>
  <c r="M907" i="1"/>
  <c r="P907" i="1" s="1"/>
  <c r="Q907" i="1" s="1"/>
  <c r="T907" i="1"/>
  <c r="N907" i="1"/>
  <c r="M906" i="1"/>
  <c r="P906" i="1" s="1"/>
  <c r="Q906" i="1" s="1"/>
  <c r="N906" i="1"/>
  <c r="M905" i="1"/>
  <c r="P905" i="1" s="1"/>
  <c r="Q905" i="1" s="1"/>
  <c r="N905" i="1"/>
  <c r="M904" i="1"/>
  <c r="R904" i="1" s="1"/>
  <c r="S904" i="1" s="1"/>
  <c r="N904" i="1"/>
  <c r="M903" i="1"/>
  <c r="P903" i="1" s="1"/>
  <c r="Q903" i="1" s="1"/>
  <c r="N903" i="1"/>
  <c r="M902" i="1"/>
  <c r="P902" i="1" s="1"/>
  <c r="Q902" i="1" s="1"/>
  <c r="N902" i="1"/>
  <c r="M901" i="1"/>
  <c r="P901" i="1" s="1"/>
  <c r="Q901" i="1" s="1"/>
  <c r="N901" i="1"/>
  <c r="M900" i="1"/>
  <c r="P900" i="1" s="1"/>
  <c r="Q900" i="1" s="1"/>
  <c r="N900" i="1"/>
  <c r="M899" i="1"/>
  <c r="P899" i="1" s="1"/>
  <c r="Q899" i="1" s="1"/>
  <c r="N899" i="1"/>
  <c r="M898" i="1"/>
  <c r="R898" i="1" s="1"/>
  <c r="S898" i="1" s="1"/>
  <c r="N898" i="1"/>
  <c r="M897" i="1"/>
  <c r="P897" i="1" s="1"/>
  <c r="Q897" i="1" s="1"/>
  <c r="N897" i="1"/>
  <c r="M896" i="1"/>
  <c r="P896" i="1" s="1"/>
  <c r="Q896" i="1" s="1"/>
  <c r="N896" i="1"/>
  <c r="M895" i="1"/>
  <c r="P895" i="1" s="1"/>
  <c r="Q895" i="1" s="1"/>
  <c r="N895" i="1"/>
  <c r="M894" i="1"/>
  <c r="R894" i="1" s="1"/>
  <c r="S894" i="1" s="1"/>
  <c r="N894" i="1"/>
  <c r="M893" i="1"/>
  <c r="P893" i="1" s="1"/>
  <c r="Q893" i="1" s="1"/>
  <c r="N893" i="1"/>
  <c r="N892" i="1"/>
  <c r="M892" i="1"/>
  <c r="T892" i="1" s="1"/>
  <c r="M891" i="1"/>
  <c r="P891" i="1" s="1"/>
  <c r="Q891" i="1" s="1"/>
  <c r="N891" i="1"/>
  <c r="M890" i="1"/>
  <c r="P890" i="1" s="1"/>
  <c r="Q890" i="1" s="1"/>
  <c r="N890" i="1"/>
  <c r="M889" i="1"/>
  <c r="P889" i="1" s="1"/>
  <c r="Q889" i="1" s="1"/>
  <c r="N889" i="1"/>
  <c r="M888" i="1"/>
  <c r="P888" i="1" s="1"/>
  <c r="Q888" i="1" s="1"/>
  <c r="N888" i="1"/>
  <c r="M887" i="1"/>
  <c r="R887" i="1" s="1"/>
  <c r="S887" i="1" s="1"/>
  <c r="N887" i="1"/>
  <c r="M886" i="1"/>
  <c r="P886" i="1" s="1"/>
  <c r="Q886" i="1" s="1"/>
  <c r="N886" i="1"/>
  <c r="M885" i="1"/>
  <c r="N885" i="1"/>
  <c r="M884" i="1"/>
  <c r="N884" i="1"/>
  <c r="M883" i="1"/>
  <c r="P883" i="1" s="1"/>
  <c r="Q883" i="1" s="1"/>
  <c r="N883" i="1"/>
  <c r="M882" i="1"/>
  <c r="R882" i="1" s="1"/>
  <c r="S882" i="1" s="1"/>
  <c r="N882" i="1"/>
  <c r="M881" i="1"/>
  <c r="P881" i="1" s="1"/>
  <c r="Q881" i="1" s="1"/>
  <c r="N881" i="1"/>
  <c r="M880" i="1"/>
  <c r="P880" i="1" s="1"/>
  <c r="Q880" i="1" s="1"/>
  <c r="N880" i="1"/>
  <c r="M879" i="1"/>
  <c r="P879" i="1" s="1"/>
  <c r="Q879" i="1" s="1"/>
  <c r="N879" i="1"/>
  <c r="M878" i="1"/>
  <c r="P878" i="1" s="1"/>
  <c r="Q878" i="1" s="1"/>
  <c r="N878" i="1"/>
  <c r="M877" i="1"/>
  <c r="T877" i="1" s="1"/>
  <c r="N877" i="1"/>
  <c r="M876" i="1"/>
  <c r="P876" i="1" s="1"/>
  <c r="Q876" i="1" s="1"/>
  <c r="N876" i="1"/>
  <c r="M875" i="1"/>
  <c r="R875" i="1" s="1"/>
  <c r="S875" i="1" s="1"/>
  <c r="N875" i="1"/>
  <c r="M874" i="1"/>
  <c r="N874" i="1"/>
  <c r="M873" i="1"/>
  <c r="P873" i="1" s="1"/>
  <c r="Q873" i="1" s="1"/>
  <c r="N873" i="1"/>
  <c r="M872" i="1"/>
  <c r="P872" i="1" s="1"/>
  <c r="Q872" i="1" s="1"/>
  <c r="N872" i="1"/>
  <c r="M871" i="1"/>
  <c r="P871" i="1" s="1"/>
  <c r="Q871" i="1" s="1"/>
  <c r="N871" i="1"/>
  <c r="M870" i="1"/>
  <c r="R870" i="1" s="1"/>
  <c r="S870" i="1" s="1"/>
  <c r="N870" i="1"/>
  <c r="M869" i="1"/>
  <c r="P869" i="1" s="1"/>
  <c r="Q869" i="1" s="1"/>
  <c r="N869" i="1"/>
  <c r="M868" i="1"/>
  <c r="R868" i="1" s="1"/>
  <c r="S868" i="1" s="1"/>
  <c r="N868" i="1"/>
  <c r="M867" i="1"/>
  <c r="T867" i="1" s="1"/>
  <c r="N867" i="1"/>
  <c r="M866" i="1"/>
  <c r="P866" i="1" s="1"/>
  <c r="Q866" i="1" s="1"/>
  <c r="N866" i="1"/>
  <c r="M865" i="1"/>
  <c r="P865" i="1" s="1"/>
  <c r="Q865" i="1" s="1"/>
  <c r="N865" i="1"/>
  <c r="M864" i="1"/>
  <c r="N864" i="1"/>
  <c r="M863" i="1"/>
  <c r="R863" i="1" s="1"/>
  <c r="S863" i="1" s="1"/>
  <c r="N863" i="1"/>
  <c r="M862" i="1"/>
  <c r="T862" i="1" s="1"/>
  <c r="N862" i="1"/>
  <c r="M861" i="1"/>
  <c r="N861" i="1"/>
  <c r="M860" i="1"/>
  <c r="T860" i="1" s="1"/>
  <c r="N860" i="1"/>
  <c r="M859" i="1"/>
  <c r="P859" i="1" s="1"/>
  <c r="Q859" i="1" s="1"/>
  <c r="N859" i="1"/>
  <c r="M858" i="1"/>
  <c r="R858" i="1" s="1"/>
  <c r="S858" i="1" s="1"/>
  <c r="N858" i="1"/>
  <c r="M857" i="1"/>
  <c r="N857" i="1"/>
  <c r="M856" i="1"/>
  <c r="N856" i="1"/>
  <c r="M855" i="1"/>
  <c r="P855" i="1" s="1"/>
  <c r="Q855" i="1" s="1"/>
  <c r="N855" i="1"/>
  <c r="M854" i="1"/>
  <c r="T854" i="1" s="1"/>
  <c r="N854" i="1"/>
  <c r="M853" i="1"/>
  <c r="N853" i="1"/>
  <c r="M852" i="1"/>
  <c r="T852" i="1" s="1"/>
  <c r="N852" i="1"/>
  <c r="M851" i="1"/>
  <c r="N851" i="1"/>
  <c r="M850" i="1"/>
  <c r="P850" i="1" s="1"/>
  <c r="Q850" i="1" s="1"/>
  <c r="N850" i="1"/>
  <c r="M849" i="1"/>
  <c r="T849" i="1" s="1"/>
  <c r="N849" i="1"/>
  <c r="M848" i="1"/>
  <c r="N848" i="1"/>
  <c r="M847" i="1"/>
  <c r="T847" i="1" s="1"/>
  <c r="N847" i="1"/>
  <c r="M846" i="1"/>
  <c r="N846" i="1"/>
  <c r="M845" i="1"/>
  <c r="N845" i="1"/>
  <c r="M844" i="1"/>
  <c r="P844" i="1" s="1"/>
  <c r="Q844" i="1" s="1"/>
  <c r="N844" i="1"/>
  <c r="M843" i="1"/>
  <c r="P843" i="1" s="1"/>
  <c r="Q843" i="1" s="1"/>
  <c r="N843" i="1"/>
  <c r="M842" i="1"/>
  <c r="P842" i="1" s="1"/>
  <c r="Q842" i="1" s="1"/>
  <c r="N842" i="1"/>
  <c r="M841" i="1"/>
  <c r="P841" i="1" s="1"/>
  <c r="Q841" i="1" s="1"/>
  <c r="N841" i="1"/>
  <c r="M840" i="1"/>
  <c r="T840" i="1" s="1"/>
  <c r="N840" i="1"/>
  <c r="M839" i="1"/>
  <c r="P839" i="1" s="1"/>
  <c r="Q839" i="1" s="1"/>
  <c r="N839" i="1"/>
  <c r="M838" i="1"/>
  <c r="P838" i="1" s="1"/>
  <c r="Q838" i="1" s="1"/>
  <c r="N838" i="1"/>
  <c r="M837" i="1"/>
  <c r="T837" i="1" s="1"/>
  <c r="N837" i="1"/>
  <c r="M836" i="1"/>
  <c r="P836" i="1" s="1"/>
  <c r="Q836" i="1" s="1"/>
  <c r="N836" i="1"/>
  <c r="M835" i="1"/>
  <c r="P835" i="1" s="1"/>
  <c r="Q835" i="1" s="1"/>
  <c r="N835" i="1"/>
  <c r="M834" i="1"/>
  <c r="P834" i="1" s="1"/>
  <c r="Q834" i="1" s="1"/>
  <c r="N834" i="1"/>
  <c r="M833" i="1"/>
  <c r="P833" i="1" s="1"/>
  <c r="Q833" i="1" s="1"/>
  <c r="N833" i="1"/>
  <c r="M832" i="1"/>
  <c r="T832" i="1" s="1"/>
  <c r="N832" i="1"/>
  <c r="M831" i="1"/>
  <c r="P831" i="1" s="1"/>
  <c r="Q831" i="1" s="1"/>
  <c r="N831" i="1"/>
  <c r="M830" i="1"/>
  <c r="P830" i="1" s="1"/>
  <c r="Q830" i="1" s="1"/>
  <c r="N830" i="1"/>
  <c r="M829" i="1"/>
  <c r="T829" i="1" s="1"/>
  <c r="N829" i="1"/>
  <c r="M828" i="1"/>
  <c r="P828" i="1" s="1"/>
  <c r="Q828" i="1" s="1"/>
  <c r="N828" i="1"/>
  <c r="M827" i="1"/>
  <c r="N827" i="1"/>
  <c r="M826" i="1"/>
  <c r="N826" i="1"/>
  <c r="M825" i="1"/>
  <c r="N825" i="1"/>
  <c r="M824" i="1"/>
  <c r="N824" i="1"/>
  <c r="M823" i="1"/>
  <c r="P823" i="1" s="1"/>
  <c r="Q823" i="1" s="1"/>
  <c r="N823" i="1"/>
  <c r="M822" i="1"/>
  <c r="P822" i="1" s="1"/>
  <c r="Q822" i="1" s="1"/>
  <c r="N822" i="1"/>
  <c r="M821" i="1"/>
  <c r="P821" i="1" s="1"/>
  <c r="Q821" i="1" s="1"/>
  <c r="N821" i="1"/>
  <c r="M820" i="1"/>
  <c r="P820" i="1" s="1"/>
  <c r="Q820" i="1" s="1"/>
  <c r="N820" i="1"/>
  <c r="M819" i="1"/>
  <c r="N819" i="1"/>
  <c r="M818" i="1"/>
  <c r="T818" i="1" s="1"/>
  <c r="N818" i="1"/>
  <c r="M817" i="1"/>
  <c r="P817" i="1" s="1"/>
  <c r="Q817" i="1" s="1"/>
  <c r="N817" i="1"/>
  <c r="M816" i="1"/>
  <c r="N816" i="1"/>
  <c r="M815" i="1"/>
  <c r="P815" i="1" s="1"/>
  <c r="Q815" i="1" s="1"/>
  <c r="N815" i="1"/>
  <c r="M814" i="1"/>
  <c r="T814" i="1" s="1"/>
  <c r="N814" i="1"/>
  <c r="M813" i="1"/>
  <c r="P813" i="1" s="1"/>
  <c r="Q813" i="1" s="1"/>
  <c r="N813" i="1"/>
  <c r="M812" i="1"/>
  <c r="R812" i="1" s="1"/>
  <c r="S812" i="1" s="1"/>
  <c r="N812" i="1"/>
  <c r="M811" i="1"/>
  <c r="T811" i="1" s="1"/>
  <c r="N811" i="1"/>
  <c r="M810" i="1"/>
  <c r="R810" i="1" s="1"/>
  <c r="S810" i="1" s="1"/>
  <c r="N810" i="1"/>
  <c r="M809" i="1"/>
  <c r="P809" i="1" s="1"/>
  <c r="Q809" i="1" s="1"/>
  <c r="N809" i="1"/>
  <c r="M808" i="1"/>
  <c r="N808" i="1"/>
  <c r="M807" i="1"/>
  <c r="N807" i="1"/>
  <c r="M806" i="1"/>
  <c r="P806" i="1" s="1"/>
  <c r="Q806" i="1" s="1"/>
  <c r="N806" i="1"/>
  <c r="M805" i="1"/>
  <c r="R805" i="1" s="1"/>
  <c r="S805" i="1" s="1"/>
  <c r="N805" i="1"/>
  <c r="M804" i="1"/>
  <c r="N804" i="1"/>
  <c r="M803" i="1"/>
  <c r="P803" i="1" s="1"/>
  <c r="Q803" i="1" s="1"/>
  <c r="N803" i="1"/>
  <c r="M802" i="1"/>
  <c r="N802" i="1"/>
  <c r="M801" i="1"/>
  <c r="P801" i="1" s="1"/>
  <c r="Q801" i="1" s="1"/>
  <c r="N801" i="1"/>
  <c r="M800" i="1"/>
  <c r="P800" i="1" s="1"/>
  <c r="Q800" i="1" s="1"/>
  <c r="N800" i="1"/>
  <c r="M799" i="1"/>
  <c r="P799" i="1" s="1"/>
  <c r="Q799" i="1" s="1"/>
  <c r="N799" i="1"/>
  <c r="M798" i="1"/>
  <c r="R798" i="1" s="1"/>
  <c r="S798" i="1" s="1"/>
  <c r="N798" i="1"/>
  <c r="M797" i="1"/>
  <c r="R797" i="1" s="1"/>
  <c r="S797" i="1" s="1"/>
  <c r="N797" i="1"/>
  <c r="M796" i="1"/>
  <c r="P796" i="1" s="1"/>
  <c r="Q796" i="1" s="1"/>
  <c r="N796" i="1"/>
  <c r="M795" i="1"/>
  <c r="T795" i="1" s="1"/>
  <c r="N795" i="1"/>
  <c r="M794" i="1"/>
  <c r="R794" i="1" s="1"/>
  <c r="S794" i="1" s="1"/>
  <c r="N794" i="1"/>
  <c r="M793" i="1"/>
  <c r="P793" i="1" s="1"/>
  <c r="Q793" i="1" s="1"/>
  <c r="N793" i="1"/>
  <c r="M792" i="1"/>
  <c r="P792" i="1" s="1"/>
  <c r="Q792" i="1" s="1"/>
  <c r="N792" i="1"/>
  <c r="M791" i="1"/>
  <c r="P791" i="1" s="1"/>
  <c r="Q791" i="1" s="1"/>
  <c r="N791" i="1"/>
  <c r="M790" i="1"/>
  <c r="P790" i="1" s="1"/>
  <c r="Q790" i="1" s="1"/>
  <c r="N790" i="1"/>
  <c r="M789" i="1"/>
  <c r="P789" i="1" s="1"/>
  <c r="Q789" i="1" s="1"/>
  <c r="N789" i="1"/>
  <c r="M788" i="1"/>
  <c r="N788" i="1"/>
  <c r="M787" i="1"/>
  <c r="P787" i="1" s="1"/>
  <c r="Q787" i="1" s="1"/>
  <c r="N787" i="1"/>
  <c r="M786" i="1"/>
  <c r="T786" i="1" s="1"/>
  <c r="N786" i="1"/>
  <c r="M785" i="1"/>
  <c r="P785" i="1" s="1"/>
  <c r="Q785" i="1" s="1"/>
  <c r="N785" i="1"/>
  <c r="M784" i="1"/>
  <c r="N784" i="1"/>
  <c r="M783" i="1"/>
  <c r="P783" i="1" s="1"/>
  <c r="Q783" i="1" s="1"/>
  <c r="N783" i="1"/>
  <c r="M782" i="1"/>
  <c r="N782" i="1"/>
  <c r="M781" i="1"/>
  <c r="P781" i="1" s="1"/>
  <c r="Q781" i="1" s="1"/>
  <c r="N781" i="1"/>
  <c r="M780" i="1"/>
  <c r="P780" i="1" s="1"/>
  <c r="Q780" i="1" s="1"/>
  <c r="N780" i="1"/>
  <c r="M779" i="1"/>
  <c r="P779" i="1" s="1"/>
  <c r="Q779" i="1" s="1"/>
  <c r="N779" i="1"/>
  <c r="M778" i="1"/>
  <c r="P778" i="1" s="1"/>
  <c r="Q778" i="1" s="1"/>
  <c r="N778" i="1"/>
  <c r="M777" i="1"/>
  <c r="P777" i="1" s="1"/>
  <c r="Q777" i="1" s="1"/>
  <c r="N777" i="1"/>
  <c r="M776" i="1"/>
  <c r="T776" i="1" s="1"/>
  <c r="N776" i="1"/>
  <c r="M775" i="1"/>
  <c r="P775" i="1" s="1"/>
  <c r="Q775" i="1" s="1"/>
  <c r="N775" i="1"/>
  <c r="M774" i="1"/>
  <c r="R774" i="1" s="1"/>
  <c r="S774" i="1" s="1"/>
  <c r="N774" i="1"/>
  <c r="M773" i="1"/>
  <c r="N773" i="1"/>
  <c r="M772" i="1"/>
  <c r="T772" i="1" s="1"/>
  <c r="N772" i="1"/>
  <c r="M771" i="1"/>
  <c r="R771" i="1" s="1"/>
  <c r="S771" i="1" s="1"/>
  <c r="N771" i="1"/>
  <c r="M770" i="1"/>
  <c r="R770" i="1" s="1"/>
  <c r="S770" i="1" s="1"/>
  <c r="N770" i="1"/>
  <c r="M769" i="1"/>
  <c r="P769" i="1" s="1"/>
  <c r="Q769" i="1" s="1"/>
  <c r="N769" i="1"/>
  <c r="M768" i="1"/>
  <c r="R768" i="1" s="1"/>
  <c r="S768" i="1" s="1"/>
  <c r="N768" i="1"/>
  <c r="M767" i="1"/>
  <c r="N767" i="1"/>
  <c r="M766" i="1"/>
  <c r="P766" i="1" s="1"/>
  <c r="Q766" i="1" s="1"/>
  <c r="N766" i="1"/>
  <c r="M765" i="1"/>
  <c r="N765" i="1"/>
  <c r="M764" i="1"/>
  <c r="P764" i="1" s="1"/>
  <c r="Q764" i="1" s="1"/>
  <c r="N764" i="1"/>
  <c r="M763" i="1"/>
  <c r="P763" i="1" s="1"/>
  <c r="Q763" i="1" s="1"/>
  <c r="N763" i="1"/>
  <c r="M762" i="1"/>
  <c r="P762" i="1" s="1"/>
  <c r="Q762" i="1" s="1"/>
  <c r="N762" i="1"/>
  <c r="M761" i="1"/>
  <c r="N761" i="1"/>
  <c r="M760" i="1"/>
  <c r="R760" i="1" s="1"/>
  <c r="S760" i="1" s="1"/>
  <c r="N760" i="1"/>
  <c r="M759" i="1"/>
  <c r="N759" i="1"/>
  <c r="M758" i="1"/>
  <c r="N758" i="1"/>
  <c r="M757" i="1"/>
  <c r="P757" i="1" s="1"/>
  <c r="Q757" i="1" s="1"/>
  <c r="N757" i="1"/>
  <c r="M756" i="1"/>
  <c r="N756" i="1"/>
  <c r="M755" i="1"/>
  <c r="P755" i="1" s="1"/>
  <c r="Q755" i="1" s="1"/>
  <c r="N755" i="1"/>
  <c r="M754" i="1"/>
  <c r="R754" i="1" s="1"/>
  <c r="S754" i="1" s="1"/>
  <c r="N754" i="1"/>
  <c r="M753" i="1"/>
  <c r="P753" i="1" s="1"/>
  <c r="Q753" i="1" s="1"/>
  <c r="N753" i="1"/>
  <c r="M752" i="1"/>
  <c r="P752" i="1" s="1"/>
  <c r="Q752" i="1" s="1"/>
  <c r="N752" i="1"/>
  <c r="M751" i="1"/>
  <c r="N751" i="1"/>
  <c r="M750" i="1"/>
  <c r="R750" i="1" s="1"/>
  <c r="S750" i="1" s="1"/>
  <c r="N750" i="1"/>
  <c r="M749" i="1"/>
  <c r="N749" i="1"/>
  <c r="M748" i="1"/>
  <c r="R748" i="1" s="1"/>
  <c r="S748" i="1" s="1"/>
  <c r="N748" i="1"/>
  <c r="M747" i="1"/>
  <c r="N747" i="1"/>
  <c r="M746" i="1"/>
  <c r="P746" i="1" s="1"/>
  <c r="Q746" i="1" s="1"/>
  <c r="N746" i="1"/>
  <c r="M745" i="1"/>
  <c r="N745" i="1"/>
  <c r="M744" i="1"/>
  <c r="T744" i="1" s="1"/>
  <c r="N744" i="1"/>
  <c r="M743" i="1"/>
  <c r="N743" i="1"/>
  <c r="M742" i="1"/>
  <c r="N742" i="1"/>
  <c r="M741" i="1"/>
  <c r="T741" i="1" s="1"/>
  <c r="N741" i="1"/>
  <c r="M740" i="1"/>
  <c r="P740" i="1" s="1"/>
  <c r="Q740" i="1" s="1"/>
  <c r="N740" i="1"/>
  <c r="M739" i="1"/>
  <c r="N739" i="1"/>
  <c r="M738" i="1"/>
  <c r="N738" i="1"/>
  <c r="M737" i="1"/>
  <c r="P737" i="1" s="1"/>
  <c r="Q737" i="1" s="1"/>
  <c r="N737" i="1"/>
  <c r="M736" i="1"/>
  <c r="T736" i="1" s="1"/>
  <c r="N736" i="1"/>
  <c r="M735" i="1"/>
  <c r="N735" i="1"/>
  <c r="M734" i="1"/>
  <c r="R734" i="1" s="1"/>
  <c r="S734" i="1" s="1"/>
  <c r="N734" i="1"/>
  <c r="M733" i="1"/>
  <c r="T733" i="1" s="1"/>
  <c r="N733" i="1"/>
  <c r="M732" i="1"/>
  <c r="P732" i="1" s="1"/>
  <c r="Q732" i="1" s="1"/>
  <c r="N732" i="1"/>
  <c r="M731" i="1"/>
  <c r="P731" i="1" s="1"/>
  <c r="Q731" i="1" s="1"/>
  <c r="N731" i="1"/>
  <c r="M730" i="1"/>
  <c r="N730" i="1"/>
  <c r="M729" i="1"/>
  <c r="P729" i="1" s="1"/>
  <c r="Q729" i="1" s="1"/>
  <c r="N729" i="1"/>
  <c r="M728" i="1"/>
  <c r="N728" i="1"/>
  <c r="M727" i="1"/>
  <c r="N727" i="1"/>
  <c r="M726" i="1"/>
  <c r="T726" i="1" s="1"/>
  <c r="N726" i="1"/>
  <c r="M725" i="1"/>
  <c r="N725" i="1"/>
  <c r="M724" i="1"/>
  <c r="R724" i="1" s="1"/>
  <c r="S724" i="1" s="1"/>
  <c r="N724" i="1"/>
  <c r="M723" i="1"/>
  <c r="P723" i="1" s="1"/>
  <c r="Q723" i="1" s="1"/>
  <c r="N723" i="1"/>
  <c r="M722" i="1"/>
  <c r="T722" i="1" s="1"/>
  <c r="N722" i="1"/>
  <c r="M721" i="1"/>
  <c r="R721" i="1" s="1"/>
  <c r="S721" i="1" s="1"/>
  <c r="N721" i="1"/>
  <c r="M720" i="1"/>
  <c r="T720" i="1" s="1"/>
  <c r="N720" i="1"/>
  <c r="M719" i="1"/>
  <c r="R719" i="1" s="1"/>
  <c r="S719" i="1" s="1"/>
  <c r="N719" i="1"/>
  <c r="M718" i="1"/>
  <c r="P718" i="1" s="1"/>
  <c r="Q718" i="1" s="1"/>
  <c r="N718" i="1"/>
  <c r="M717" i="1"/>
  <c r="N717" i="1"/>
  <c r="M716" i="1"/>
  <c r="P716" i="1" s="1"/>
  <c r="Q716" i="1" s="1"/>
  <c r="N716" i="1"/>
  <c r="M715" i="1"/>
  <c r="P715" i="1" s="1"/>
  <c r="Q715" i="1" s="1"/>
  <c r="N715" i="1"/>
  <c r="M714" i="1"/>
  <c r="T714" i="1" s="1"/>
  <c r="N714" i="1"/>
  <c r="M713" i="1"/>
  <c r="P713" i="1" s="1"/>
  <c r="Q713" i="1" s="1"/>
  <c r="N713" i="1"/>
  <c r="M712" i="1"/>
  <c r="N712" i="1"/>
  <c r="M711" i="1"/>
  <c r="R711" i="1" s="1"/>
  <c r="S711" i="1" s="1"/>
  <c r="N711" i="1"/>
  <c r="M710" i="1"/>
  <c r="P710" i="1" s="1"/>
  <c r="Q710" i="1" s="1"/>
  <c r="N710" i="1"/>
  <c r="M709" i="1"/>
  <c r="N709" i="1"/>
  <c r="M708" i="1"/>
  <c r="N708" i="1"/>
  <c r="M707" i="1"/>
  <c r="N707" i="1"/>
  <c r="M706" i="1"/>
  <c r="P706" i="1" s="1"/>
  <c r="Q706" i="1" s="1"/>
  <c r="N706" i="1"/>
  <c r="M705" i="1"/>
  <c r="R705" i="1" s="1"/>
  <c r="S705" i="1" s="1"/>
  <c r="N705" i="1"/>
  <c r="M704" i="1"/>
  <c r="P704" i="1" s="1"/>
  <c r="Q704" i="1" s="1"/>
  <c r="N704" i="1"/>
  <c r="M703" i="1"/>
  <c r="N703" i="1"/>
  <c r="M702" i="1"/>
  <c r="P702" i="1" s="1"/>
  <c r="Q702" i="1" s="1"/>
  <c r="N702" i="1"/>
  <c r="M701" i="1"/>
  <c r="N701" i="1"/>
  <c r="M700" i="1"/>
  <c r="P700" i="1" s="1"/>
  <c r="Q700" i="1" s="1"/>
  <c r="N700" i="1"/>
  <c r="M699" i="1"/>
  <c r="R699" i="1" s="1"/>
  <c r="S699" i="1" s="1"/>
  <c r="N699" i="1"/>
  <c r="M698" i="1"/>
  <c r="N698" i="1"/>
  <c r="M697" i="1"/>
  <c r="P697" i="1" s="1"/>
  <c r="Q697" i="1" s="1"/>
  <c r="N697" i="1"/>
  <c r="M696" i="1"/>
  <c r="P696" i="1" s="1"/>
  <c r="Q696" i="1" s="1"/>
  <c r="N696" i="1"/>
  <c r="M695" i="1"/>
  <c r="R695" i="1" s="1"/>
  <c r="S695" i="1" s="1"/>
  <c r="N695" i="1"/>
  <c r="M694" i="1"/>
  <c r="N694" i="1"/>
  <c r="M693" i="1"/>
  <c r="R693" i="1" s="1"/>
  <c r="S693" i="1" s="1"/>
  <c r="N693" i="1"/>
  <c r="M692" i="1"/>
  <c r="P692" i="1" s="1"/>
  <c r="Q692" i="1" s="1"/>
  <c r="N692" i="1"/>
  <c r="M691" i="1"/>
  <c r="P691" i="1" s="1"/>
  <c r="Q691" i="1" s="1"/>
  <c r="N691" i="1"/>
  <c r="M690" i="1"/>
  <c r="N690" i="1"/>
  <c r="M689" i="1"/>
  <c r="R689" i="1" s="1"/>
  <c r="S689" i="1" s="1"/>
  <c r="N689" i="1"/>
  <c r="M688" i="1"/>
  <c r="P688" i="1" s="1"/>
  <c r="Q688" i="1" s="1"/>
  <c r="N688" i="1"/>
  <c r="M687" i="1"/>
  <c r="P687" i="1" s="1"/>
  <c r="Q687" i="1" s="1"/>
  <c r="N687" i="1"/>
  <c r="M686" i="1"/>
  <c r="P686" i="1" s="1"/>
  <c r="Q686" i="1" s="1"/>
  <c r="N686" i="1"/>
  <c r="M685" i="1"/>
  <c r="P685" i="1" s="1"/>
  <c r="Q685" i="1" s="1"/>
  <c r="N685" i="1"/>
  <c r="M684" i="1"/>
  <c r="T684" i="1" s="1"/>
  <c r="N684" i="1"/>
  <c r="M683" i="1"/>
  <c r="N683" i="1"/>
  <c r="M682" i="1"/>
  <c r="N682" i="1"/>
  <c r="M681" i="1"/>
  <c r="P681" i="1" s="1"/>
  <c r="Q681" i="1" s="1"/>
  <c r="N681" i="1"/>
  <c r="M680" i="1"/>
  <c r="R680" i="1" s="1"/>
  <c r="S680" i="1" s="1"/>
  <c r="N680" i="1"/>
  <c r="M679" i="1"/>
  <c r="P679" i="1" s="1"/>
  <c r="Q679" i="1" s="1"/>
  <c r="T679" i="1"/>
  <c r="N679" i="1"/>
  <c r="M678" i="1"/>
  <c r="P678" i="1" s="1"/>
  <c r="Q678" i="1" s="1"/>
  <c r="N678" i="1"/>
  <c r="M677" i="1"/>
  <c r="P677" i="1" s="1"/>
  <c r="Q677" i="1" s="1"/>
  <c r="N677" i="1"/>
  <c r="M676" i="1"/>
  <c r="P676" i="1" s="1"/>
  <c r="Q676" i="1" s="1"/>
  <c r="N676" i="1"/>
  <c r="M675" i="1"/>
  <c r="R675" i="1" s="1"/>
  <c r="S675" i="1" s="1"/>
  <c r="N675" i="1"/>
  <c r="M674" i="1"/>
  <c r="N674" i="1"/>
  <c r="M673" i="1"/>
  <c r="P673" i="1" s="1"/>
  <c r="Q673" i="1" s="1"/>
  <c r="N673" i="1"/>
  <c r="M672" i="1"/>
  <c r="P672" i="1" s="1"/>
  <c r="Q672" i="1" s="1"/>
  <c r="N672" i="1"/>
  <c r="M671" i="1"/>
  <c r="N671" i="1"/>
  <c r="M670" i="1"/>
  <c r="R670" i="1" s="1"/>
  <c r="S670" i="1" s="1"/>
  <c r="N670" i="1"/>
  <c r="M669" i="1"/>
  <c r="P669" i="1" s="1"/>
  <c r="Q669" i="1" s="1"/>
  <c r="N669" i="1"/>
  <c r="M668" i="1"/>
  <c r="P668" i="1" s="1"/>
  <c r="Q668" i="1" s="1"/>
  <c r="N668" i="1"/>
  <c r="M667" i="1"/>
  <c r="R667" i="1" s="1"/>
  <c r="S667" i="1" s="1"/>
  <c r="N667" i="1"/>
  <c r="M666" i="1"/>
  <c r="R666" i="1" s="1"/>
  <c r="S666" i="1" s="1"/>
  <c r="N666" i="1"/>
  <c r="M665" i="1"/>
  <c r="T665" i="1" s="1"/>
  <c r="N665" i="1"/>
  <c r="M664" i="1"/>
  <c r="P664" i="1" s="1"/>
  <c r="Q664" i="1" s="1"/>
  <c r="N664" i="1"/>
  <c r="M663" i="1"/>
  <c r="P663" i="1" s="1"/>
  <c r="Q663" i="1" s="1"/>
  <c r="N663" i="1"/>
  <c r="M662" i="1"/>
  <c r="N662" i="1"/>
  <c r="M661" i="1"/>
  <c r="R661" i="1" s="1"/>
  <c r="S661" i="1" s="1"/>
  <c r="N661" i="1"/>
  <c r="M660" i="1"/>
  <c r="P660" i="1" s="1"/>
  <c r="Q660" i="1" s="1"/>
  <c r="N660" i="1"/>
  <c r="M659" i="1"/>
  <c r="R659" i="1" s="1"/>
  <c r="S659" i="1" s="1"/>
  <c r="N659" i="1"/>
  <c r="M658" i="1"/>
  <c r="P658" i="1" s="1"/>
  <c r="Q658" i="1" s="1"/>
  <c r="N658" i="1"/>
  <c r="M657" i="1"/>
  <c r="R657" i="1" s="1"/>
  <c r="S657" i="1" s="1"/>
  <c r="N657" i="1"/>
  <c r="M656" i="1"/>
  <c r="N656" i="1"/>
  <c r="M655" i="1"/>
  <c r="N655" i="1"/>
  <c r="M654" i="1"/>
  <c r="P654" i="1" s="1"/>
  <c r="Q654" i="1" s="1"/>
  <c r="N654" i="1"/>
  <c r="N652" i="1"/>
  <c r="N653" i="1"/>
  <c r="M653" i="1"/>
  <c r="R653" i="1" s="1"/>
  <c r="S653" i="1" s="1"/>
  <c r="M652" i="1"/>
  <c r="T652" i="1" s="1"/>
  <c r="M651" i="1"/>
  <c r="P651" i="1" s="1"/>
  <c r="Q651" i="1" s="1"/>
  <c r="N651" i="1"/>
  <c r="M650" i="1"/>
  <c r="P650" i="1" s="1"/>
  <c r="Q650" i="1" s="1"/>
  <c r="N650" i="1"/>
  <c r="M649" i="1"/>
  <c r="T649" i="1" s="1"/>
  <c r="N649" i="1"/>
  <c r="M648" i="1"/>
  <c r="R648" i="1" s="1"/>
  <c r="S648" i="1" s="1"/>
  <c r="N648" i="1"/>
  <c r="M647" i="1"/>
  <c r="T647" i="1" s="1"/>
  <c r="N647" i="1"/>
  <c r="M646" i="1"/>
  <c r="P646" i="1" s="1"/>
  <c r="Q646" i="1" s="1"/>
  <c r="N646" i="1"/>
  <c r="M645" i="1"/>
  <c r="N645" i="1"/>
  <c r="M644" i="1"/>
  <c r="P644" i="1" s="1"/>
  <c r="Q644" i="1" s="1"/>
  <c r="N644" i="1"/>
  <c r="M643" i="1"/>
  <c r="R643" i="1" s="1"/>
  <c r="S643" i="1" s="1"/>
  <c r="N643" i="1"/>
  <c r="M642" i="1"/>
  <c r="R642" i="1" s="1"/>
  <c r="S642" i="1" s="1"/>
  <c r="N642" i="1"/>
  <c r="M641" i="1"/>
  <c r="P641" i="1" s="1"/>
  <c r="Q641" i="1" s="1"/>
  <c r="N641" i="1"/>
  <c r="M640" i="1"/>
  <c r="P640" i="1" s="1"/>
  <c r="Q640" i="1" s="1"/>
  <c r="N640" i="1"/>
  <c r="M639" i="1"/>
  <c r="T639" i="1" s="1"/>
  <c r="N639" i="1"/>
  <c r="M638" i="1"/>
  <c r="T638" i="1" s="1"/>
  <c r="N638" i="1"/>
  <c r="M637" i="1"/>
  <c r="N637" i="1"/>
  <c r="M636" i="1"/>
  <c r="T636" i="1" s="1"/>
  <c r="N636" i="1"/>
  <c r="M635" i="1"/>
  <c r="R635" i="1" s="1"/>
  <c r="S635" i="1" s="1"/>
  <c r="N635" i="1"/>
  <c r="M634" i="1"/>
  <c r="N634" i="1"/>
  <c r="M633" i="1"/>
  <c r="P633" i="1" s="1"/>
  <c r="Q633" i="1" s="1"/>
  <c r="N633" i="1"/>
  <c r="M632" i="1"/>
  <c r="N632" i="1"/>
  <c r="M631" i="1"/>
  <c r="T631" i="1" s="1"/>
  <c r="N631" i="1"/>
  <c r="M630" i="1"/>
  <c r="N630" i="1"/>
  <c r="M629" i="1"/>
  <c r="P629" i="1" s="1"/>
  <c r="Q629" i="1" s="1"/>
  <c r="N629" i="1"/>
  <c r="M628" i="1"/>
  <c r="R628" i="1" s="1"/>
  <c r="S628" i="1" s="1"/>
  <c r="N628" i="1"/>
  <c r="M627" i="1"/>
  <c r="P627" i="1" s="1"/>
  <c r="Q627" i="1" s="1"/>
  <c r="N627" i="1"/>
  <c r="M626" i="1"/>
  <c r="R626" i="1" s="1"/>
  <c r="S626" i="1" s="1"/>
  <c r="N626" i="1"/>
  <c r="M625" i="1"/>
  <c r="P625" i="1" s="1"/>
  <c r="Q625" i="1" s="1"/>
  <c r="N625" i="1"/>
  <c r="M624" i="1"/>
  <c r="N624" i="1"/>
  <c r="M623" i="1"/>
  <c r="P623" i="1" s="1"/>
  <c r="Q623" i="1" s="1"/>
  <c r="N623" i="1"/>
  <c r="M622" i="1"/>
  <c r="N622" i="1"/>
  <c r="M621" i="1"/>
  <c r="P621" i="1" s="1"/>
  <c r="Q621" i="1" s="1"/>
  <c r="N621" i="1"/>
  <c r="M620" i="1"/>
  <c r="R620" i="1" s="1"/>
  <c r="S620" i="1" s="1"/>
  <c r="N620" i="1"/>
  <c r="M619" i="1"/>
  <c r="P619" i="1" s="1"/>
  <c r="Q619" i="1" s="1"/>
  <c r="N619" i="1"/>
  <c r="M618" i="1"/>
  <c r="N618" i="1"/>
  <c r="M617" i="1"/>
  <c r="T617" i="1" s="1"/>
  <c r="N617" i="1"/>
  <c r="M616" i="1"/>
  <c r="P616" i="1" s="1"/>
  <c r="Q616" i="1" s="1"/>
  <c r="N616" i="1"/>
  <c r="M615" i="1"/>
  <c r="P615" i="1" s="1"/>
  <c r="Q615" i="1" s="1"/>
  <c r="N615" i="1"/>
  <c r="M614" i="1"/>
  <c r="R614" i="1" s="1"/>
  <c r="S614" i="1" s="1"/>
  <c r="N614" i="1"/>
  <c r="M613" i="1"/>
  <c r="P613" i="1" s="1"/>
  <c r="Q613" i="1" s="1"/>
  <c r="N613" i="1"/>
  <c r="M612" i="1"/>
  <c r="R612" i="1" s="1"/>
  <c r="S612" i="1" s="1"/>
  <c r="N612" i="1"/>
  <c r="M611" i="1"/>
  <c r="P611" i="1" s="1"/>
  <c r="Q611" i="1" s="1"/>
  <c r="N611" i="1"/>
  <c r="M610" i="1"/>
  <c r="P610" i="1" s="1"/>
  <c r="Q610" i="1" s="1"/>
  <c r="N610" i="1"/>
  <c r="M609" i="1"/>
  <c r="N609" i="1"/>
  <c r="M608" i="1"/>
  <c r="N608" i="1"/>
  <c r="M607" i="1"/>
  <c r="T607" i="1" s="1"/>
  <c r="N607" i="1"/>
  <c r="M606" i="1"/>
  <c r="P606" i="1" s="1"/>
  <c r="Q606" i="1" s="1"/>
  <c r="N606" i="1"/>
  <c r="M605" i="1"/>
  <c r="T605" i="1" s="1"/>
  <c r="N605" i="1"/>
  <c r="N604" i="1"/>
  <c r="M604" i="1"/>
  <c r="M603" i="1"/>
  <c r="T603" i="1" s="1"/>
  <c r="N603" i="1"/>
  <c r="M602" i="1"/>
  <c r="N602" i="1"/>
  <c r="N601" i="1"/>
  <c r="M601" i="1"/>
  <c r="M600" i="1"/>
  <c r="N600" i="1"/>
  <c r="M599" i="1"/>
  <c r="N599" i="1"/>
  <c r="M598" i="1"/>
  <c r="N598" i="1"/>
  <c r="M597" i="1"/>
  <c r="P597" i="1" s="1"/>
  <c r="Q597" i="1" s="1"/>
  <c r="N597" i="1"/>
  <c r="M596" i="1"/>
  <c r="T596" i="1" s="1"/>
  <c r="N596" i="1"/>
  <c r="M595" i="1"/>
  <c r="P595" i="1" s="1"/>
  <c r="Q595" i="1" s="1"/>
  <c r="N595" i="1"/>
  <c r="M594" i="1"/>
  <c r="R594" i="1" s="1"/>
  <c r="S594" i="1" s="1"/>
  <c r="N594" i="1"/>
  <c r="M593" i="1"/>
  <c r="R593" i="1" s="1"/>
  <c r="S593" i="1" s="1"/>
  <c r="N593" i="1"/>
  <c r="M592" i="1"/>
  <c r="P592" i="1" s="1"/>
  <c r="Q592" i="1" s="1"/>
  <c r="N592" i="1"/>
  <c r="M591" i="1"/>
  <c r="P591" i="1" s="1"/>
  <c r="Q591" i="1" s="1"/>
  <c r="N591" i="1"/>
  <c r="M590" i="1"/>
  <c r="P590" i="1" s="1"/>
  <c r="Q590" i="1" s="1"/>
  <c r="N590" i="1"/>
  <c r="N586" i="1"/>
  <c r="N587" i="1"/>
  <c r="N588" i="1"/>
  <c r="N589" i="1"/>
  <c r="M586" i="1"/>
  <c r="R586" i="1" s="1"/>
  <c r="S586" i="1" s="1"/>
  <c r="M587" i="1"/>
  <c r="T587" i="1" s="1"/>
  <c r="M588" i="1"/>
  <c r="M589" i="1"/>
  <c r="P589" i="1" s="1"/>
  <c r="Q589" i="1" s="1"/>
  <c r="M585" i="1"/>
  <c r="P585" i="1" s="1"/>
  <c r="Q585" i="1" s="1"/>
  <c r="N585" i="1"/>
  <c r="M584" i="1"/>
  <c r="N584" i="1"/>
  <c r="M583" i="1"/>
  <c r="R583" i="1" s="1"/>
  <c r="S583" i="1" s="1"/>
  <c r="N583" i="1"/>
  <c r="M582" i="1"/>
  <c r="N582" i="1"/>
  <c r="M581" i="1"/>
  <c r="P581" i="1" s="1"/>
  <c r="Q581" i="1" s="1"/>
  <c r="N581" i="1"/>
  <c r="M580" i="1"/>
  <c r="P580" i="1" s="1"/>
  <c r="Q580" i="1" s="1"/>
  <c r="N580" i="1"/>
  <c r="M579" i="1"/>
  <c r="N579" i="1"/>
  <c r="M578" i="1"/>
  <c r="R578" i="1" s="1"/>
  <c r="S578" i="1" s="1"/>
  <c r="N578" i="1"/>
  <c r="M577" i="1"/>
  <c r="R577" i="1" s="1"/>
  <c r="S577" i="1" s="1"/>
  <c r="N577" i="1"/>
  <c r="M576" i="1"/>
  <c r="P576" i="1" s="1"/>
  <c r="Q576" i="1" s="1"/>
  <c r="N576" i="1"/>
  <c r="M575" i="1"/>
  <c r="P575" i="1" s="1"/>
  <c r="Q575" i="1" s="1"/>
  <c r="N575" i="1"/>
  <c r="M574" i="1"/>
  <c r="P574" i="1" s="1"/>
  <c r="Q574" i="1" s="1"/>
  <c r="N574" i="1"/>
  <c r="M573" i="1"/>
  <c r="T573" i="1" s="1"/>
  <c r="N573" i="1"/>
  <c r="M572" i="1"/>
  <c r="P572" i="1" s="1"/>
  <c r="Q572" i="1" s="1"/>
  <c r="N572" i="1"/>
  <c r="M571" i="1"/>
  <c r="N571" i="1"/>
  <c r="M570" i="1"/>
  <c r="R570" i="1" s="1"/>
  <c r="S570" i="1" s="1"/>
  <c r="N570" i="1"/>
  <c r="M569" i="1"/>
  <c r="R569" i="1" s="1"/>
  <c r="S569" i="1" s="1"/>
  <c r="N569" i="1"/>
  <c r="M568" i="1"/>
  <c r="P568" i="1" s="1"/>
  <c r="Q568" i="1" s="1"/>
  <c r="N568" i="1"/>
  <c r="M567" i="1"/>
  <c r="R567" i="1" s="1"/>
  <c r="S567" i="1" s="1"/>
  <c r="N567" i="1"/>
  <c r="M566" i="1"/>
  <c r="R566" i="1" s="1"/>
  <c r="S566" i="1" s="1"/>
  <c r="N566" i="1"/>
  <c r="M565" i="1"/>
  <c r="P565" i="1" s="1"/>
  <c r="Q565" i="1" s="1"/>
  <c r="N565" i="1"/>
  <c r="M564" i="1"/>
  <c r="P564" i="1" s="1"/>
  <c r="Q564" i="1" s="1"/>
  <c r="N564" i="1"/>
  <c r="M563" i="1"/>
  <c r="N563" i="1"/>
  <c r="M562" i="1"/>
  <c r="P562" i="1" s="1"/>
  <c r="Q562" i="1" s="1"/>
  <c r="N562" i="1"/>
  <c r="M561" i="1"/>
  <c r="N561" i="1"/>
  <c r="M560" i="1"/>
  <c r="N560" i="1"/>
  <c r="N559" i="1"/>
  <c r="M559" i="1"/>
  <c r="R559" i="1" s="1"/>
  <c r="S559" i="1" s="1"/>
  <c r="M558" i="1"/>
  <c r="T558" i="1" s="1"/>
  <c r="N558" i="1"/>
  <c r="N557" i="1"/>
  <c r="M557" i="1"/>
  <c r="P557" i="1" s="1"/>
  <c r="Q557" i="1" s="1"/>
  <c r="M555" i="1"/>
  <c r="P555" i="1" s="1"/>
  <c r="Q555" i="1" s="1"/>
  <c r="N555" i="1"/>
  <c r="M554" i="1"/>
  <c r="T554" i="1" s="1"/>
  <c r="N554" i="1"/>
  <c r="M553" i="1"/>
  <c r="P553" i="1" s="1"/>
  <c r="Q553" i="1" s="1"/>
  <c r="N553" i="1"/>
  <c r="M552" i="1"/>
  <c r="P552" i="1" s="1"/>
  <c r="Q552" i="1" s="1"/>
  <c r="N552" i="1"/>
  <c r="M551" i="1"/>
  <c r="N551" i="1"/>
  <c r="M550" i="1"/>
  <c r="P550" i="1" s="1"/>
  <c r="Q550" i="1" s="1"/>
  <c r="N550" i="1"/>
  <c r="M549" i="1"/>
  <c r="R549" i="1" s="1"/>
  <c r="S549" i="1" s="1"/>
  <c r="N549" i="1"/>
  <c r="M548" i="1"/>
  <c r="R548" i="1" s="1"/>
  <c r="S548" i="1" s="1"/>
  <c r="N548" i="1"/>
  <c r="M547" i="1"/>
  <c r="R547" i="1" s="1"/>
  <c r="S547" i="1" s="1"/>
  <c r="N547" i="1"/>
  <c r="M546" i="1"/>
  <c r="P546" i="1" s="1"/>
  <c r="Q546" i="1" s="1"/>
  <c r="N546" i="1"/>
  <c r="M545" i="1"/>
  <c r="R545" i="1" s="1"/>
  <c r="S545" i="1" s="1"/>
  <c r="N545" i="1"/>
  <c r="M544" i="1"/>
  <c r="P544" i="1" s="1"/>
  <c r="Q544" i="1" s="1"/>
  <c r="N544" i="1"/>
  <c r="M543" i="1"/>
  <c r="R543" i="1" s="1"/>
  <c r="S543" i="1" s="1"/>
  <c r="N543" i="1"/>
  <c r="M542" i="1"/>
  <c r="P542" i="1" s="1"/>
  <c r="Q542" i="1" s="1"/>
  <c r="N542" i="1"/>
  <c r="M541" i="1"/>
  <c r="P541" i="1" s="1"/>
  <c r="Q541" i="1" s="1"/>
  <c r="N541" i="1"/>
  <c r="M540" i="1"/>
  <c r="N540" i="1"/>
  <c r="M539" i="1"/>
  <c r="P539" i="1" s="1"/>
  <c r="Q539" i="1" s="1"/>
  <c r="N539" i="1"/>
  <c r="M538" i="1"/>
  <c r="R538" i="1" s="1"/>
  <c r="S538" i="1" s="1"/>
  <c r="N538" i="1"/>
  <c r="M537" i="1"/>
  <c r="R537" i="1" s="1"/>
  <c r="S537" i="1" s="1"/>
  <c r="N537" i="1"/>
  <c r="M536" i="1"/>
  <c r="P536" i="1" s="1"/>
  <c r="Q536" i="1" s="1"/>
  <c r="N536" i="1"/>
  <c r="M535" i="1"/>
  <c r="R535" i="1" s="1"/>
  <c r="S535" i="1" s="1"/>
  <c r="N535" i="1"/>
  <c r="M534" i="1"/>
  <c r="R534" i="1" s="1"/>
  <c r="S534" i="1" s="1"/>
  <c r="N534" i="1"/>
  <c r="M533" i="1"/>
  <c r="N533" i="1"/>
  <c r="M532" i="1"/>
  <c r="R532" i="1" s="1"/>
  <c r="S532" i="1" s="1"/>
  <c r="N532" i="1"/>
  <c r="M531" i="1"/>
  <c r="T531" i="1" s="1"/>
  <c r="N531" i="1"/>
  <c r="M530" i="1"/>
  <c r="R530" i="1" s="1"/>
  <c r="S530" i="1" s="1"/>
  <c r="N530" i="1"/>
  <c r="M529" i="1"/>
  <c r="P529" i="1" s="1"/>
  <c r="Q529" i="1" s="1"/>
  <c r="N529" i="1"/>
  <c r="M528" i="1"/>
  <c r="N528" i="1"/>
  <c r="M527" i="1"/>
  <c r="R527" i="1" s="1"/>
  <c r="S527" i="1" s="1"/>
  <c r="N527" i="1"/>
  <c r="M526" i="1"/>
  <c r="N526" i="1"/>
  <c r="M525" i="1"/>
  <c r="P525" i="1" s="1"/>
  <c r="Q525" i="1" s="1"/>
  <c r="N525" i="1"/>
  <c r="M524" i="1"/>
  <c r="P524" i="1" s="1"/>
  <c r="Q524" i="1" s="1"/>
  <c r="N524" i="1"/>
  <c r="M523" i="1"/>
  <c r="P523" i="1" s="1"/>
  <c r="Q523" i="1" s="1"/>
  <c r="N523" i="1"/>
  <c r="M522" i="1"/>
  <c r="P522" i="1" s="1"/>
  <c r="Q522" i="1" s="1"/>
  <c r="N522" i="1"/>
  <c r="M521" i="1"/>
  <c r="P521" i="1" s="1"/>
  <c r="Q521" i="1" s="1"/>
  <c r="N521" i="1"/>
  <c r="M520" i="1"/>
  <c r="N520" i="1"/>
  <c r="M519" i="1"/>
  <c r="P519" i="1" s="1"/>
  <c r="Q519" i="1" s="1"/>
  <c r="N519" i="1"/>
  <c r="M518" i="1"/>
  <c r="P518" i="1" s="1"/>
  <c r="Q518" i="1" s="1"/>
  <c r="N518" i="1"/>
  <c r="M517" i="1"/>
  <c r="N517" i="1"/>
  <c r="M516" i="1"/>
  <c r="P516" i="1" s="1"/>
  <c r="Q516" i="1" s="1"/>
  <c r="N516" i="1"/>
  <c r="M515" i="1"/>
  <c r="T515" i="1" s="1"/>
  <c r="N515" i="1"/>
  <c r="M514" i="1"/>
  <c r="P514" i="1" s="1"/>
  <c r="Q514" i="1" s="1"/>
  <c r="N514" i="1"/>
  <c r="M513" i="1"/>
  <c r="P513" i="1" s="1"/>
  <c r="Q513" i="1" s="1"/>
  <c r="N513" i="1"/>
  <c r="M512" i="1"/>
  <c r="R512" i="1" s="1"/>
  <c r="S512" i="1" s="1"/>
  <c r="N512" i="1"/>
  <c r="M511" i="1"/>
  <c r="P511" i="1" s="1"/>
  <c r="Q511" i="1" s="1"/>
  <c r="N511" i="1"/>
  <c r="M510" i="1"/>
  <c r="P510" i="1" s="1"/>
  <c r="Q510" i="1" s="1"/>
  <c r="N510" i="1"/>
  <c r="M509" i="1"/>
  <c r="R509" i="1" s="1"/>
  <c r="S509" i="1" s="1"/>
  <c r="N509" i="1"/>
  <c r="M508" i="1"/>
  <c r="R508" i="1" s="1"/>
  <c r="S508" i="1" s="1"/>
  <c r="N508" i="1"/>
  <c r="M507" i="1"/>
  <c r="N507" i="1"/>
  <c r="M506" i="1"/>
  <c r="R506" i="1" s="1"/>
  <c r="S506" i="1" s="1"/>
  <c r="N506" i="1"/>
  <c r="M505" i="1"/>
  <c r="N505" i="1"/>
  <c r="M504" i="1"/>
  <c r="P504" i="1" s="1"/>
  <c r="Q504" i="1" s="1"/>
  <c r="N504" i="1"/>
  <c r="M503" i="1"/>
  <c r="P503" i="1" s="1"/>
  <c r="Q503" i="1" s="1"/>
  <c r="N503" i="1"/>
  <c r="M502" i="1"/>
  <c r="P502" i="1" s="1"/>
  <c r="Q502" i="1" s="1"/>
  <c r="N502" i="1"/>
  <c r="M501" i="1"/>
  <c r="P501" i="1" s="1"/>
  <c r="Q501" i="1" s="1"/>
  <c r="N501" i="1"/>
  <c r="M500" i="1"/>
  <c r="P500" i="1" s="1"/>
  <c r="Q500" i="1" s="1"/>
  <c r="N500" i="1"/>
  <c r="M499" i="1"/>
  <c r="N499" i="1"/>
  <c r="M498" i="1"/>
  <c r="P498" i="1" s="1"/>
  <c r="Q498" i="1" s="1"/>
  <c r="N498" i="1"/>
  <c r="M497" i="1"/>
  <c r="P497" i="1" s="1"/>
  <c r="Q497" i="1" s="1"/>
  <c r="N497" i="1"/>
  <c r="M496" i="1"/>
  <c r="R496" i="1" s="1"/>
  <c r="S496" i="1" s="1"/>
  <c r="N496" i="1"/>
  <c r="M495" i="1"/>
  <c r="N495" i="1"/>
  <c r="M494" i="1"/>
  <c r="R494" i="1" s="1"/>
  <c r="S494" i="1" s="1"/>
  <c r="N494" i="1"/>
  <c r="M493" i="1"/>
  <c r="P493" i="1" s="1"/>
  <c r="Q493" i="1" s="1"/>
  <c r="N493" i="1"/>
  <c r="M492" i="1"/>
  <c r="P492" i="1" s="1"/>
  <c r="Q492" i="1" s="1"/>
  <c r="N492" i="1"/>
  <c r="M491" i="1"/>
  <c r="R491" i="1" s="1"/>
  <c r="S491" i="1" s="1"/>
  <c r="N491" i="1"/>
  <c r="M490" i="1"/>
  <c r="R490" i="1" s="1"/>
  <c r="S490" i="1" s="1"/>
  <c r="N490" i="1"/>
  <c r="M489" i="1"/>
  <c r="N489" i="1"/>
  <c r="M488" i="1"/>
  <c r="P488" i="1" s="1"/>
  <c r="Q488" i="1" s="1"/>
  <c r="N488" i="1"/>
  <c r="M487" i="1"/>
  <c r="P487" i="1" s="1"/>
  <c r="Q487" i="1" s="1"/>
  <c r="N487" i="1"/>
  <c r="M486" i="1"/>
  <c r="R486" i="1" s="1"/>
  <c r="S486" i="1" s="1"/>
  <c r="N486" i="1"/>
  <c r="M485" i="1"/>
  <c r="P485" i="1" s="1"/>
  <c r="Q485" i="1" s="1"/>
  <c r="N485" i="1"/>
  <c r="M484" i="1"/>
  <c r="N484" i="1"/>
  <c r="M483" i="1"/>
  <c r="P483" i="1" s="1"/>
  <c r="Q483" i="1" s="1"/>
  <c r="N483" i="1"/>
  <c r="M482" i="1"/>
  <c r="P482" i="1" s="1"/>
  <c r="Q482" i="1" s="1"/>
  <c r="N482" i="1"/>
  <c r="M481" i="1"/>
  <c r="P481" i="1" s="1"/>
  <c r="Q481" i="1" s="1"/>
  <c r="N481" i="1"/>
  <c r="M480" i="1"/>
  <c r="P480" i="1" s="1"/>
  <c r="Q480" i="1" s="1"/>
  <c r="N480" i="1"/>
  <c r="M479" i="1"/>
  <c r="P479" i="1" s="1"/>
  <c r="Q479" i="1" s="1"/>
  <c r="N479" i="1"/>
  <c r="M478" i="1"/>
  <c r="P478" i="1" s="1"/>
  <c r="Q478" i="1" s="1"/>
  <c r="N478" i="1"/>
  <c r="N477" i="1"/>
  <c r="M477" i="1"/>
  <c r="M476" i="1"/>
  <c r="N476" i="1"/>
  <c r="N475" i="1"/>
  <c r="M475" i="1"/>
  <c r="T475" i="1" s="1"/>
  <c r="M474" i="1"/>
  <c r="N474" i="1"/>
  <c r="M473" i="1"/>
  <c r="R473" i="1" s="1"/>
  <c r="S473" i="1" s="1"/>
  <c r="N473" i="1"/>
  <c r="M472" i="1"/>
  <c r="P472" i="1" s="1"/>
  <c r="Q472" i="1" s="1"/>
  <c r="N472" i="1"/>
  <c r="M471" i="1"/>
  <c r="N471" i="1"/>
  <c r="M470" i="1"/>
  <c r="P470" i="1" s="1"/>
  <c r="Q470" i="1" s="1"/>
  <c r="N470" i="1"/>
  <c r="M469" i="1"/>
  <c r="R469" i="1" s="1"/>
  <c r="S469" i="1" s="1"/>
  <c r="N469" i="1"/>
  <c r="M468" i="1"/>
  <c r="R468" i="1" s="1"/>
  <c r="S468" i="1" s="1"/>
  <c r="N468" i="1"/>
  <c r="M467" i="1"/>
  <c r="P467" i="1" s="1"/>
  <c r="Q467" i="1" s="1"/>
  <c r="N467" i="1"/>
  <c r="M466" i="1"/>
  <c r="N466" i="1"/>
  <c r="M465" i="1"/>
  <c r="R465" i="1" s="1"/>
  <c r="S465" i="1" s="1"/>
  <c r="N465" i="1"/>
  <c r="M464" i="1"/>
  <c r="P464" i="1" s="1"/>
  <c r="Q464" i="1" s="1"/>
  <c r="N464" i="1"/>
  <c r="M463" i="1"/>
  <c r="N463" i="1"/>
  <c r="M462" i="1"/>
  <c r="P462" i="1" s="1"/>
  <c r="Q462" i="1" s="1"/>
  <c r="N462" i="1"/>
  <c r="M461" i="1"/>
  <c r="P461" i="1" s="1"/>
  <c r="Q461" i="1" s="1"/>
  <c r="N461" i="1"/>
  <c r="M460" i="1"/>
  <c r="N460" i="1"/>
  <c r="M459" i="1"/>
  <c r="P459" i="1" s="1"/>
  <c r="Q459" i="1" s="1"/>
  <c r="N459" i="1"/>
  <c r="M458" i="1"/>
  <c r="R458" i="1" s="1"/>
  <c r="S458" i="1" s="1"/>
  <c r="N458" i="1"/>
  <c r="M457" i="1"/>
  <c r="P457" i="1" s="1"/>
  <c r="Q457" i="1" s="1"/>
  <c r="N457" i="1"/>
  <c r="M456" i="1"/>
  <c r="N456" i="1"/>
  <c r="M455" i="1"/>
  <c r="P455" i="1" s="1"/>
  <c r="Q455" i="1" s="1"/>
  <c r="N455" i="1"/>
  <c r="M454" i="1"/>
  <c r="P454" i="1" s="1"/>
  <c r="Q454" i="1" s="1"/>
  <c r="N454" i="1"/>
  <c r="M453" i="1"/>
  <c r="R453" i="1" s="1"/>
  <c r="S453" i="1" s="1"/>
  <c r="N453" i="1"/>
  <c r="M452" i="1"/>
  <c r="P452" i="1" s="1"/>
  <c r="Q452" i="1" s="1"/>
  <c r="N452" i="1"/>
  <c r="M451" i="1"/>
  <c r="T451" i="1" s="1"/>
  <c r="N451" i="1"/>
  <c r="M450" i="1"/>
  <c r="P450" i="1" s="1"/>
  <c r="Q450" i="1" s="1"/>
  <c r="N450" i="1"/>
  <c r="M449" i="1"/>
  <c r="P449" i="1" s="1"/>
  <c r="Q449" i="1" s="1"/>
  <c r="N449" i="1"/>
  <c r="M448" i="1"/>
  <c r="P448" i="1" s="1"/>
  <c r="Q448" i="1" s="1"/>
  <c r="N448" i="1"/>
  <c r="M447" i="1"/>
  <c r="N447" i="1"/>
  <c r="M446" i="1"/>
  <c r="P446" i="1" s="1"/>
  <c r="Q446" i="1" s="1"/>
  <c r="N446" i="1"/>
  <c r="M445" i="1"/>
  <c r="P445" i="1" s="1"/>
  <c r="Q445" i="1" s="1"/>
  <c r="N445" i="1"/>
  <c r="M444" i="1"/>
  <c r="P444" i="1" s="1"/>
  <c r="Q444" i="1" s="1"/>
  <c r="N444" i="1"/>
  <c r="M443" i="1"/>
  <c r="P443" i="1" s="1"/>
  <c r="Q443" i="1" s="1"/>
  <c r="N443" i="1"/>
  <c r="M442" i="1"/>
  <c r="R442" i="1" s="1"/>
  <c r="S442" i="1" s="1"/>
  <c r="N442" i="1"/>
  <c r="M441" i="1"/>
  <c r="P441" i="1" s="1"/>
  <c r="Q441" i="1" s="1"/>
  <c r="N441" i="1"/>
  <c r="M440" i="1"/>
  <c r="N440" i="1"/>
  <c r="M439" i="1"/>
  <c r="N439" i="1"/>
  <c r="M438" i="1"/>
  <c r="N438" i="1"/>
  <c r="M437" i="1"/>
  <c r="P437" i="1" s="1"/>
  <c r="Q437" i="1" s="1"/>
  <c r="N437" i="1"/>
  <c r="M436" i="1"/>
  <c r="R436" i="1" s="1"/>
  <c r="S436" i="1" s="1"/>
  <c r="N436" i="1"/>
  <c r="M435" i="1"/>
  <c r="P435" i="1" s="1"/>
  <c r="Q435" i="1" s="1"/>
  <c r="N435" i="1"/>
  <c r="M434" i="1"/>
  <c r="P434" i="1" s="1"/>
  <c r="Q434" i="1" s="1"/>
  <c r="N434" i="1"/>
  <c r="M433" i="1"/>
  <c r="T433" i="1" s="1"/>
  <c r="N433" i="1"/>
  <c r="M432" i="1"/>
  <c r="P432" i="1" s="1"/>
  <c r="Q432" i="1" s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N429" i="1"/>
  <c r="M428" i="1"/>
  <c r="P428" i="1" s="1"/>
  <c r="Q428" i="1" s="1"/>
  <c r="N428" i="1"/>
  <c r="M427" i="1"/>
  <c r="R427" i="1" s="1"/>
  <c r="S427" i="1" s="1"/>
  <c r="N427" i="1"/>
  <c r="M426" i="1"/>
  <c r="R426" i="1" s="1"/>
  <c r="S426" i="1" s="1"/>
  <c r="N426" i="1"/>
  <c r="M425" i="1"/>
  <c r="N425" i="1"/>
  <c r="M424" i="1"/>
  <c r="R424" i="1" s="1"/>
  <c r="S424" i="1" s="1"/>
  <c r="N424" i="1"/>
  <c r="M423" i="1"/>
  <c r="P423" i="1" s="1"/>
  <c r="Q423" i="1" s="1"/>
  <c r="N423" i="1"/>
  <c r="M422" i="1"/>
  <c r="R422" i="1" s="1"/>
  <c r="S422" i="1" s="1"/>
  <c r="N422" i="1"/>
  <c r="M421" i="1"/>
  <c r="T421" i="1" s="1"/>
  <c r="N421" i="1"/>
  <c r="M420" i="1"/>
  <c r="T420" i="1" s="1"/>
  <c r="N420" i="1"/>
  <c r="M419" i="1"/>
  <c r="P419" i="1" s="1"/>
  <c r="Q419" i="1" s="1"/>
  <c r="N419" i="1"/>
  <c r="M418" i="1"/>
  <c r="T418" i="1" s="1"/>
  <c r="N418" i="1"/>
  <c r="M417" i="1"/>
  <c r="P417" i="1" s="1"/>
  <c r="Q417" i="1" s="1"/>
  <c r="N417" i="1"/>
  <c r="M416" i="1"/>
  <c r="P416" i="1" s="1"/>
  <c r="Q416" i="1" s="1"/>
  <c r="N416" i="1"/>
  <c r="M415" i="1"/>
  <c r="P415" i="1" s="1"/>
  <c r="Q415" i="1" s="1"/>
  <c r="N415" i="1"/>
  <c r="M414" i="1"/>
  <c r="P414" i="1" s="1"/>
  <c r="Q414" i="1" s="1"/>
  <c r="N414" i="1"/>
  <c r="M413" i="1"/>
  <c r="P413" i="1" s="1"/>
  <c r="Q413" i="1" s="1"/>
  <c r="N413" i="1"/>
  <c r="M412" i="1"/>
  <c r="P412" i="1" s="1"/>
  <c r="Q412" i="1" s="1"/>
  <c r="N412" i="1"/>
  <c r="M411" i="1"/>
  <c r="R411" i="1" s="1"/>
  <c r="S411" i="1" s="1"/>
  <c r="N411" i="1"/>
  <c r="M410" i="1"/>
  <c r="P410" i="1" s="1"/>
  <c r="Q410" i="1" s="1"/>
  <c r="N410" i="1"/>
  <c r="M409" i="1"/>
  <c r="R409" i="1" s="1"/>
  <c r="S409" i="1" s="1"/>
  <c r="N409" i="1"/>
  <c r="M408" i="1"/>
  <c r="T408" i="1" s="1"/>
  <c r="N408" i="1"/>
  <c r="M407" i="1"/>
  <c r="N407" i="1"/>
  <c r="M406" i="1"/>
  <c r="P406" i="1" s="1"/>
  <c r="Q406" i="1" s="1"/>
  <c r="N406" i="1"/>
  <c r="M405" i="1"/>
  <c r="P405" i="1" s="1"/>
  <c r="Q405" i="1" s="1"/>
  <c r="N405" i="1"/>
  <c r="M404" i="1"/>
  <c r="N404" i="1"/>
  <c r="M403" i="1"/>
  <c r="T403" i="1" s="1"/>
  <c r="N403" i="1"/>
  <c r="M402" i="1"/>
  <c r="T402" i="1" s="1"/>
  <c r="N402" i="1"/>
  <c r="M401" i="1"/>
  <c r="N401" i="1"/>
  <c r="M400" i="1"/>
  <c r="P400" i="1" s="1"/>
  <c r="Q400" i="1" s="1"/>
  <c r="N400" i="1"/>
  <c r="M399" i="1"/>
  <c r="R399" i="1" s="1"/>
  <c r="S399" i="1" s="1"/>
  <c r="N399" i="1"/>
  <c r="M398" i="1"/>
  <c r="P398" i="1" s="1"/>
  <c r="Q398" i="1" s="1"/>
  <c r="N398" i="1"/>
  <c r="M397" i="1"/>
  <c r="N397" i="1"/>
  <c r="M396" i="1"/>
  <c r="P396" i="1" s="1"/>
  <c r="Q396" i="1" s="1"/>
  <c r="N396" i="1"/>
  <c r="M395" i="1"/>
  <c r="P395" i="1" s="1"/>
  <c r="Q395" i="1" s="1"/>
  <c r="N395" i="1"/>
  <c r="M394" i="1"/>
  <c r="T394" i="1" s="1"/>
  <c r="N394" i="1"/>
  <c r="M393" i="1"/>
  <c r="R393" i="1" s="1"/>
  <c r="S393" i="1" s="1"/>
  <c r="N393" i="1"/>
  <c r="M392" i="1"/>
  <c r="T392" i="1" s="1"/>
  <c r="N392" i="1"/>
  <c r="M391" i="1"/>
  <c r="T391" i="1" s="1"/>
  <c r="N391" i="1"/>
  <c r="M390" i="1"/>
  <c r="P390" i="1" s="1"/>
  <c r="Q390" i="1" s="1"/>
  <c r="N390" i="1"/>
  <c r="M389" i="1"/>
  <c r="N389" i="1"/>
  <c r="M388" i="1"/>
  <c r="P388" i="1" s="1"/>
  <c r="Q388" i="1" s="1"/>
  <c r="N388" i="1"/>
  <c r="M387" i="1"/>
  <c r="P387" i="1" s="1"/>
  <c r="Q387" i="1" s="1"/>
  <c r="N387" i="1"/>
  <c r="M386" i="1"/>
  <c r="R386" i="1" s="1"/>
  <c r="S386" i="1" s="1"/>
  <c r="N386" i="1"/>
  <c r="M385" i="1"/>
  <c r="P385" i="1" s="1"/>
  <c r="Q385" i="1" s="1"/>
  <c r="N385" i="1"/>
  <c r="M384" i="1"/>
  <c r="R384" i="1" s="1"/>
  <c r="S384" i="1" s="1"/>
  <c r="N384" i="1"/>
  <c r="M383" i="1"/>
  <c r="T383" i="1" s="1"/>
  <c r="N383" i="1"/>
  <c r="M382" i="1"/>
  <c r="P382" i="1" s="1"/>
  <c r="Q382" i="1" s="1"/>
  <c r="N382" i="1"/>
  <c r="M381" i="1"/>
  <c r="N381" i="1"/>
  <c r="M380" i="1"/>
  <c r="P380" i="1" s="1"/>
  <c r="Q380" i="1" s="1"/>
  <c r="N380" i="1"/>
  <c r="M379" i="1"/>
  <c r="N379" i="1"/>
  <c r="M378" i="1"/>
  <c r="P378" i="1" s="1"/>
  <c r="Q378" i="1" s="1"/>
  <c r="N378" i="1"/>
  <c r="M377" i="1"/>
  <c r="N377" i="1"/>
  <c r="M376" i="1"/>
  <c r="R376" i="1" s="1"/>
  <c r="S376" i="1" s="1"/>
  <c r="N376" i="1"/>
  <c r="M375" i="1"/>
  <c r="T375" i="1" s="1"/>
  <c r="N375" i="1"/>
  <c r="M374" i="1"/>
  <c r="P374" i="1" s="1"/>
  <c r="Q374" i="1" s="1"/>
  <c r="N374" i="1"/>
  <c r="M373" i="1"/>
  <c r="T373" i="1" s="1"/>
  <c r="N373" i="1"/>
  <c r="M372" i="1"/>
  <c r="T372" i="1" s="1"/>
  <c r="N372" i="1"/>
  <c r="M371" i="1"/>
  <c r="P371" i="1" s="1"/>
  <c r="Q371" i="1" s="1"/>
  <c r="N371" i="1"/>
  <c r="M370" i="1"/>
  <c r="T370" i="1" s="1"/>
  <c r="N370" i="1"/>
  <c r="M369" i="1"/>
  <c r="T369" i="1" s="1"/>
  <c r="N369" i="1"/>
  <c r="M368" i="1"/>
  <c r="P368" i="1" s="1"/>
  <c r="Q368" i="1" s="1"/>
  <c r="N368" i="1"/>
  <c r="M367" i="1"/>
  <c r="T367" i="1" s="1"/>
  <c r="N367" i="1"/>
  <c r="M366" i="1"/>
  <c r="P366" i="1" s="1"/>
  <c r="Q366" i="1" s="1"/>
  <c r="N366" i="1"/>
  <c r="M365" i="1"/>
  <c r="P365" i="1" s="1"/>
  <c r="Q365" i="1" s="1"/>
  <c r="N365" i="1"/>
  <c r="M364" i="1"/>
  <c r="R364" i="1" s="1"/>
  <c r="S364" i="1" s="1"/>
  <c r="N364" i="1"/>
  <c r="M363" i="1"/>
  <c r="R363" i="1" s="1"/>
  <c r="S363" i="1" s="1"/>
  <c r="N363" i="1"/>
  <c r="M362" i="1"/>
  <c r="P362" i="1" s="1"/>
  <c r="Q362" i="1" s="1"/>
  <c r="N362" i="1"/>
  <c r="M361" i="1"/>
  <c r="T361" i="1" s="1"/>
  <c r="N361" i="1"/>
  <c r="M360" i="1"/>
  <c r="P360" i="1" s="1"/>
  <c r="Q360" i="1" s="1"/>
  <c r="T360" i="1"/>
  <c r="N360" i="1"/>
  <c r="M359" i="1"/>
  <c r="N359" i="1"/>
  <c r="M358" i="1"/>
  <c r="P358" i="1" s="1"/>
  <c r="Q358" i="1" s="1"/>
  <c r="N358" i="1"/>
  <c r="M357" i="1"/>
  <c r="R357" i="1" s="1"/>
  <c r="S357" i="1" s="1"/>
  <c r="N357" i="1"/>
  <c r="M356" i="1"/>
  <c r="P356" i="1" s="1"/>
  <c r="Q356" i="1" s="1"/>
  <c r="N356" i="1"/>
  <c r="M355" i="1"/>
  <c r="N355" i="1"/>
  <c r="M354" i="1"/>
  <c r="P354" i="1" s="1"/>
  <c r="Q354" i="1" s="1"/>
  <c r="N354" i="1"/>
  <c r="M353" i="1"/>
  <c r="N353" i="1"/>
  <c r="M352" i="1"/>
  <c r="P352" i="1" s="1"/>
  <c r="Q352" i="1" s="1"/>
  <c r="N352" i="1"/>
  <c r="M351" i="1"/>
  <c r="T351" i="1" s="1"/>
  <c r="N351" i="1"/>
  <c r="M350" i="1"/>
  <c r="P350" i="1" s="1"/>
  <c r="Q350" i="1" s="1"/>
  <c r="N350" i="1"/>
  <c r="M349" i="1"/>
  <c r="P349" i="1" s="1"/>
  <c r="Q349" i="1" s="1"/>
  <c r="N349" i="1"/>
  <c r="M348" i="1"/>
  <c r="R348" i="1" s="1"/>
  <c r="S348" i="1" s="1"/>
  <c r="N348" i="1"/>
  <c r="M347" i="1"/>
  <c r="P347" i="1" s="1"/>
  <c r="Q347" i="1" s="1"/>
  <c r="N347" i="1"/>
  <c r="M346" i="1"/>
  <c r="R346" i="1" s="1"/>
  <c r="S346" i="1" s="1"/>
  <c r="N346" i="1"/>
  <c r="M345" i="1"/>
  <c r="P345" i="1" s="1"/>
  <c r="Q345" i="1" s="1"/>
  <c r="N345" i="1"/>
  <c r="M344" i="1"/>
  <c r="N344" i="1"/>
  <c r="M343" i="1"/>
  <c r="P343" i="1" s="1"/>
  <c r="Q343" i="1" s="1"/>
  <c r="N343" i="1"/>
  <c r="M342" i="1"/>
  <c r="P342" i="1" s="1"/>
  <c r="Q342" i="1" s="1"/>
  <c r="N342" i="1"/>
  <c r="M341" i="1"/>
  <c r="P341" i="1" s="1"/>
  <c r="Q341" i="1" s="1"/>
  <c r="N341" i="1"/>
  <c r="M340" i="1"/>
  <c r="P340" i="1" s="1"/>
  <c r="Q340" i="1" s="1"/>
  <c r="N340" i="1"/>
  <c r="M339" i="1"/>
  <c r="P339" i="1" s="1"/>
  <c r="Q339" i="1" s="1"/>
  <c r="N339" i="1"/>
  <c r="M338" i="1"/>
  <c r="P338" i="1" s="1"/>
  <c r="Q338" i="1" s="1"/>
  <c r="N338" i="1"/>
  <c r="M337" i="1"/>
  <c r="R337" i="1" s="1"/>
  <c r="S337" i="1" s="1"/>
  <c r="N337" i="1"/>
  <c r="M336" i="1"/>
  <c r="P336" i="1" s="1"/>
  <c r="Q336" i="1" s="1"/>
  <c r="N336" i="1"/>
  <c r="M335" i="1"/>
  <c r="P335" i="1" s="1"/>
  <c r="Q335" i="1" s="1"/>
  <c r="N335" i="1"/>
  <c r="M334" i="1"/>
  <c r="R334" i="1" s="1"/>
  <c r="S334" i="1" s="1"/>
  <c r="N334" i="1"/>
  <c r="M333" i="1"/>
  <c r="P333" i="1" s="1"/>
  <c r="Q333" i="1" s="1"/>
  <c r="N333" i="1"/>
  <c r="M332" i="1"/>
  <c r="P332" i="1" s="1"/>
  <c r="Q332" i="1" s="1"/>
  <c r="N332" i="1"/>
  <c r="M331" i="1"/>
  <c r="R331" i="1" s="1"/>
  <c r="S331" i="1" s="1"/>
  <c r="N331" i="1"/>
  <c r="M330" i="1"/>
  <c r="P330" i="1" s="1"/>
  <c r="Q330" i="1" s="1"/>
  <c r="N330" i="1"/>
  <c r="M329" i="1"/>
  <c r="P329" i="1" s="1"/>
  <c r="Q329" i="1" s="1"/>
  <c r="N329" i="1"/>
  <c r="M328" i="1"/>
  <c r="P328" i="1" s="1"/>
  <c r="Q328" i="1" s="1"/>
  <c r="N328" i="1"/>
  <c r="M327" i="1"/>
  <c r="P327" i="1" s="1"/>
  <c r="Q327" i="1" s="1"/>
  <c r="N327" i="1"/>
  <c r="M326" i="1"/>
  <c r="P326" i="1" s="1"/>
  <c r="Q326" i="1" s="1"/>
  <c r="N326" i="1"/>
  <c r="M325" i="1"/>
  <c r="P325" i="1" s="1"/>
  <c r="Q325" i="1" s="1"/>
  <c r="N325" i="1"/>
  <c r="M324" i="1"/>
  <c r="P324" i="1" s="1"/>
  <c r="Q324" i="1" s="1"/>
  <c r="N324" i="1"/>
  <c r="M323" i="1"/>
  <c r="T323" i="1" s="1"/>
  <c r="R323" i="1"/>
  <c r="S323" i="1" s="1"/>
  <c r="N323" i="1"/>
  <c r="M322" i="1"/>
  <c r="R322" i="1" s="1"/>
  <c r="S322" i="1" s="1"/>
  <c r="N322" i="1"/>
  <c r="M321" i="1"/>
  <c r="P321" i="1" s="1"/>
  <c r="Q321" i="1" s="1"/>
  <c r="N321" i="1"/>
  <c r="M320" i="1"/>
  <c r="P320" i="1" s="1"/>
  <c r="Q320" i="1" s="1"/>
  <c r="N320" i="1"/>
  <c r="M319" i="1"/>
  <c r="P319" i="1" s="1"/>
  <c r="Q319" i="1" s="1"/>
  <c r="N319" i="1"/>
  <c r="M318" i="1"/>
  <c r="P318" i="1" s="1"/>
  <c r="Q318" i="1" s="1"/>
  <c r="N318" i="1"/>
  <c r="M317" i="1"/>
  <c r="P317" i="1" s="1"/>
  <c r="Q317" i="1" s="1"/>
  <c r="N317" i="1"/>
  <c r="M316" i="1"/>
  <c r="P316" i="1" s="1"/>
  <c r="Q316" i="1" s="1"/>
  <c r="N316" i="1"/>
  <c r="M315" i="1"/>
  <c r="P315" i="1" s="1"/>
  <c r="Q315" i="1" s="1"/>
  <c r="N315" i="1"/>
  <c r="M314" i="1"/>
  <c r="P314" i="1" s="1"/>
  <c r="Q314" i="1" s="1"/>
  <c r="N314" i="1"/>
  <c r="M313" i="1"/>
  <c r="R313" i="1" s="1"/>
  <c r="S313" i="1" s="1"/>
  <c r="N313" i="1"/>
  <c r="M312" i="1"/>
  <c r="R312" i="1" s="1"/>
  <c r="S312" i="1" s="1"/>
  <c r="N312" i="1"/>
  <c r="M311" i="1"/>
  <c r="P311" i="1" s="1"/>
  <c r="Q311" i="1" s="1"/>
  <c r="N311" i="1"/>
  <c r="M310" i="1"/>
  <c r="P310" i="1" s="1"/>
  <c r="Q310" i="1" s="1"/>
  <c r="N310" i="1"/>
  <c r="M309" i="1"/>
  <c r="R309" i="1" s="1"/>
  <c r="S309" i="1" s="1"/>
  <c r="N309" i="1"/>
  <c r="M308" i="1"/>
  <c r="P308" i="1" s="1"/>
  <c r="Q308" i="1" s="1"/>
  <c r="N308" i="1"/>
  <c r="M307" i="1"/>
  <c r="T307" i="1" s="1"/>
  <c r="N307" i="1"/>
  <c r="M306" i="1"/>
  <c r="P306" i="1" s="1"/>
  <c r="Q306" i="1" s="1"/>
  <c r="N306" i="1"/>
  <c r="M305" i="1"/>
  <c r="P305" i="1" s="1"/>
  <c r="Q305" i="1" s="1"/>
  <c r="N305" i="1"/>
  <c r="M304" i="1"/>
  <c r="T304" i="1" s="1"/>
  <c r="N304" i="1"/>
  <c r="M303" i="1"/>
  <c r="P303" i="1" s="1"/>
  <c r="Q303" i="1" s="1"/>
  <c r="N303" i="1"/>
  <c r="M302" i="1"/>
  <c r="T302" i="1" s="1"/>
  <c r="N302" i="1"/>
  <c r="M301" i="1"/>
  <c r="P301" i="1" s="1"/>
  <c r="Q301" i="1" s="1"/>
  <c r="N301" i="1"/>
  <c r="M300" i="1"/>
  <c r="P300" i="1" s="1"/>
  <c r="Q300" i="1" s="1"/>
  <c r="N300" i="1"/>
  <c r="M299" i="1"/>
  <c r="T299" i="1" s="1"/>
  <c r="N299" i="1"/>
  <c r="M298" i="1"/>
  <c r="P298" i="1" s="1"/>
  <c r="Q298" i="1" s="1"/>
  <c r="N298" i="1"/>
  <c r="M297" i="1"/>
  <c r="P297" i="1" s="1"/>
  <c r="Q297" i="1" s="1"/>
  <c r="N297" i="1"/>
  <c r="M296" i="1"/>
  <c r="T296" i="1" s="1"/>
  <c r="N296" i="1"/>
  <c r="M295" i="1"/>
  <c r="P295" i="1" s="1"/>
  <c r="Q295" i="1" s="1"/>
  <c r="N295" i="1"/>
  <c r="M294" i="1"/>
  <c r="P294" i="1" s="1"/>
  <c r="Q294" i="1" s="1"/>
  <c r="N294" i="1"/>
  <c r="M293" i="1"/>
  <c r="T293" i="1" s="1"/>
  <c r="N293" i="1"/>
  <c r="M292" i="1"/>
  <c r="P292" i="1" s="1"/>
  <c r="Q292" i="1" s="1"/>
  <c r="N292" i="1"/>
  <c r="M291" i="1"/>
  <c r="P291" i="1" s="1"/>
  <c r="Q291" i="1" s="1"/>
  <c r="N291" i="1"/>
  <c r="M290" i="1"/>
  <c r="T290" i="1" s="1"/>
  <c r="N290" i="1"/>
  <c r="M289" i="1"/>
  <c r="R289" i="1" s="1"/>
  <c r="S289" i="1" s="1"/>
  <c r="N289" i="1"/>
  <c r="M288" i="1"/>
  <c r="P288" i="1" s="1"/>
  <c r="Q288" i="1" s="1"/>
  <c r="N288" i="1"/>
  <c r="M287" i="1"/>
  <c r="P287" i="1" s="1"/>
  <c r="Q287" i="1" s="1"/>
  <c r="N287" i="1"/>
  <c r="M286" i="1"/>
  <c r="R286" i="1" s="1"/>
  <c r="S286" i="1" s="1"/>
  <c r="N286" i="1"/>
  <c r="M285" i="1"/>
  <c r="P285" i="1" s="1"/>
  <c r="Q285" i="1" s="1"/>
  <c r="N285" i="1"/>
  <c r="M284" i="1"/>
  <c r="P284" i="1" s="1"/>
  <c r="Q284" i="1" s="1"/>
  <c r="N284" i="1"/>
  <c r="M283" i="1"/>
  <c r="P283" i="1" s="1"/>
  <c r="Q283" i="1" s="1"/>
  <c r="N283" i="1"/>
  <c r="M282" i="1"/>
  <c r="T282" i="1" s="1"/>
  <c r="N282" i="1"/>
  <c r="M281" i="1"/>
  <c r="T281" i="1" s="1"/>
  <c r="N281" i="1"/>
  <c r="M280" i="1"/>
  <c r="N280" i="1"/>
  <c r="M279" i="1"/>
  <c r="P279" i="1" s="1"/>
  <c r="Q279" i="1" s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N276" i="1"/>
  <c r="M275" i="1"/>
  <c r="P275" i="1" s="1"/>
  <c r="Q275" i="1" s="1"/>
  <c r="N275" i="1"/>
  <c r="M274" i="1"/>
  <c r="P274" i="1" s="1"/>
  <c r="Q274" i="1" s="1"/>
  <c r="N274" i="1"/>
  <c r="M273" i="1"/>
  <c r="P273" i="1" s="1"/>
  <c r="Q273" i="1" s="1"/>
  <c r="N273" i="1"/>
  <c r="M272" i="1"/>
  <c r="P272" i="1" s="1"/>
  <c r="Q272" i="1" s="1"/>
  <c r="N272" i="1"/>
  <c r="M271" i="1"/>
  <c r="P271" i="1" s="1"/>
  <c r="Q271" i="1" s="1"/>
  <c r="N271" i="1"/>
  <c r="M270" i="1"/>
  <c r="T270" i="1" s="1"/>
  <c r="N270" i="1"/>
  <c r="M269" i="1"/>
  <c r="P269" i="1" s="1"/>
  <c r="Q269" i="1" s="1"/>
  <c r="N269" i="1"/>
  <c r="M268" i="1"/>
  <c r="R268" i="1" s="1"/>
  <c r="S268" i="1" s="1"/>
  <c r="N268" i="1"/>
  <c r="M267" i="1"/>
  <c r="R267" i="1" s="1"/>
  <c r="S267" i="1" s="1"/>
  <c r="N267" i="1"/>
  <c r="M266" i="1"/>
  <c r="P266" i="1" s="1"/>
  <c r="Q266" i="1" s="1"/>
  <c r="N266" i="1"/>
  <c r="M265" i="1"/>
  <c r="P265" i="1" s="1"/>
  <c r="Q265" i="1" s="1"/>
  <c r="N265" i="1"/>
  <c r="M264" i="1"/>
  <c r="P264" i="1" s="1"/>
  <c r="Q264" i="1" s="1"/>
  <c r="N264" i="1"/>
  <c r="M263" i="1"/>
  <c r="T263" i="1" s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N259" i="1"/>
  <c r="M258" i="1"/>
  <c r="P258" i="1" s="1"/>
  <c r="Q258" i="1" s="1"/>
  <c r="N258" i="1"/>
  <c r="M257" i="1"/>
  <c r="P257" i="1" s="1"/>
  <c r="Q257" i="1" s="1"/>
  <c r="N257" i="1"/>
  <c r="M256" i="1"/>
  <c r="P256" i="1" s="1"/>
  <c r="Q256" i="1" s="1"/>
  <c r="N256" i="1"/>
  <c r="M255" i="1"/>
  <c r="P255" i="1" s="1"/>
  <c r="Q255" i="1" s="1"/>
  <c r="N255" i="1"/>
  <c r="M254" i="1"/>
  <c r="P254" i="1" s="1"/>
  <c r="Q254" i="1" s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N250" i="1"/>
  <c r="M249" i="1"/>
  <c r="R249" i="1" s="1"/>
  <c r="S249" i="1" s="1"/>
  <c r="N249" i="1"/>
  <c r="M248" i="1"/>
  <c r="P248" i="1" s="1"/>
  <c r="Q248" i="1" s="1"/>
  <c r="N248" i="1"/>
  <c r="M247" i="1"/>
  <c r="P247" i="1" s="1"/>
  <c r="Q247" i="1" s="1"/>
  <c r="N247" i="1"/>
  <c r="M246" i="1"/>
  <c r="P246" i="1" s="1"/>
  <c r="Q246" i="1" s="1"/>
  <c r="N246" i="1"/>
  <c r="M245" i="1"/>
  <c r="P245" i="1" s="1"/>
  <c r="Q245" i="1" s="1"/>
  <c r="N245" i="1"/>
  <c r="M244" i="1"/>
  <c r="P244" i="1" s="1"/>
  <c r="Q244" i="1" s="1"/>
  <c r="N244" i="1"/>
  <c r="M243" i="1"/>
  <c r="N243" i="1"/>
  <c r="M242" i="1"/>
  <c r="P242" i="1" s="1"/>
  <c r="Q242" i="1" s="1"/>
  <c r="N242" i="1"/>
  <c r="M241" i="1"/>
  <c r="N241" i="1"/>
  <c r="M240" i="1"/>
  <c r="P240" i="1" s="1"/>
  <c r="Q240" i="1" s="1"/>
  <c r="N240" i="1"/>
  <c r="M239" i="1"/>
  <c r="P239" i="1" s="1"/>
  <c r="Q239" i="1" s="1"/>
  <c r="N239" i="1"/>
  <c r="M238" i="1"/>
  <c r="P238" i="1" s="1"/>
  <c r="Q238" i="1" s="1"/>
  <c r="N238" i="1"/>
  <c r="M237" i="1"/>
  <c r="T237" i="1" s="1"/>
  <c r="N237" i="1"/>
  <c r="M236" i="1"/>
  <c r="P236" i="1" s="1"/>
  <c r="Q236" i="1" s="1"/>
  <c r="N236" i="1"/>
  <c r="M235" i="1"/>
  <c r="T235" i="1" s="1"/>
  <c r="N235" i="1"/>
  <c r="M234" i="1"/>
  <c r="N234" i="1"/>
  <c r="M233" i="1"/>
  <c r="R233" i="1" s="1"/>
  <c r="S233" i="1" s="1"/>
  <c r="N233" i="1"/>
  <c r="M232" i="1"/>
  <c r="P232" i="1" s="1"/>
  <c r="Q232" i="1" s="1"/>
  <c r="N232" i="1"/>
  <c r="M231" i="1"/>
  <c r="P231" i="1" s="1"/>
  <c r="Q231" i="1" s="1"/>
  <c r="N231" i="1"/>
  <c r="M230" i="1"/>
  <c r="T230" i="1" s="1"/>
  <c r="N230" i="1"/>
  <c r="M229" i="1"/>
  <c r="P229" i="1" s="1"/>
  <c r="Q229" i="1" s="1"/>
  <c r="R229" i="1"/>
  <c r="S229" i="1" s="1"/>
  <c r="N229" i="1"/>
  <c r="M228" i="1"/>
  <c r="P228" i="1" s="1"/>
  <c r="Q228" i="1" s="1"/>
  <c r="N228" i="1"/>
  <c r="M227" i="1"/>
  <c r="R227" i="1" s="1"/>
  <c r="S227" i="1" s="1"/>
  <c r="N227" i="1"/>
  <c r="M226" i="1"/>
  <c r="T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N223" i="1"/>
  <c r="M222" i="1"/>
  <c r="R222" i="1" s="1"/>
  <c r="S222" i="1" s="1"/>
  <c r="N222" i="1"/>
  <c r="M221" i="1"/>
  <c r="R221" i="1" s="1"/>
  <c r="S221" i="1" s="1"/>
  <c r="N221" i="1"/>
  <c r="M220" i="1"/>
  <c r="P220" i="1" s="1"/>
  <c r="Q220" i="1" s="1"/>
  <c r="N220" i="1"/>
  <c r="M219" i="1"/>
  <c r="T219" i="1" s="1"/>
  <c r="N219" i="1"/>
  <c r="M218" i="1"/>
  <c r="P218" i="1" s="1"/>
  <c r="Q218" i="1" s="1"/>
  <c r="N218" i="1"/>
  <c r="M217" i="1"/>
  <c r="R217" i="1" s="1"/>
  <c r="S217" i="1" s="1"/>
  <c r="N217" i="1"/>
  <c r="M216" i="1"/>
  <c r="P216" i="1" s="1"/>
  <c r="Q216" i="1" s="1"/>
  <c r="N216" i="1"/>
  <c r="M215" i="1"/>
  <c r="R215" i="1" s="1"/>
  <c r="S215" i="1" s="1"/>
  <c r="N215" i="1"/>
  <c r="M214" i="1"/>
  <c r="T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N211" i="1"/>
  <c r="M210" i="1"/>
  <c r="P210" i="1" s="1"/>
  <c r="Q210" i="1" s="1"/>
  <c r="N210" i="1"/>
  <c r="M209" i="1"/>
  <c r="P209" i="1" s="1"/>
  <c r="Q209" i="1" s="1"/>
  <c r="N209" i="1"/>
  <c r="M208" i="1"/>
  <c r="R208" i="1" s="1"/>
  <c r="S208" i="1" s="1"/>
  <c r="N208" i="1"/>
  <c r="M207" i="1"/>
  <c r="T207" i="1" s="1"/>
  <c r="N207" i="1"/>
  <c r="M206" i="1"/>
  <c r="P206" i="1" s="1"/>
  <c r="Q206" i="1" s="1"/>
  <c r="T206" i="1"/>
  <c r="N206" i="1"/>
  <c r="M205" i="1"/>
  <c r="P205" i="1" s="1"/>
  <c r="Q205" i="1" s="1"/>
  <c r="N205" i="1"/>
  <c r="M204" i="1"/>
  <c r="N204" i="1"/>
  <c r="M203" i="1"/>
  <c r="T203" i="1" s="1"/>
  <c r="N203" i="1"/>
  <c r="M202" i="1"/>
  <c r="P202" i="1" s="1"/>
  <c r="Q202" i="1" s="1"/>
  <c r="N202" i="1"/>
  <c r="M201" i="1"/>
  <c r="P201" i="1" s="1"/>
  <c r="Q201" i="1" s="1"/>
  <c r="N201" i="1"/>
  <c r="M200" i="1"/>
  <c r="N200" i="1"/>
  <c r="M199" i="1"/>
  <c r="P199" i="1" s="1"/>
  <c r="Q199" i="1" s="1"/>
  <c r="R199" i="1"/>
  <c r="S199" i="1" s="1"/>
  <c r="N199" i="1"/>
  <c r="M198" i="1"/>
  <c r="P198" i="1" s="1"/>
  <c r="Q198" i="1" s="1"/>
  <c r="N198" i="1"/>
  <c r="M197" i="1"/>
  <c r="P197" i="1" s="1"/>
  <c r="Q197" i="1" s="1"/>
  <c r="N197" i="1"/>
  <c r="M196" i="1"/>
  <c r="R196" i="1" s="1"/>
  <c r="S196" i="1" s="1"/>
  <c r="N196" i="1"/>
  <c r="M195" i="1"/>
  <c r="N195" i="1"/>
  <c r="M194" i="1"/>
  <c r="P194" i="1" s="1"/>
  <c r="Q194" i="1" s="1"/>
  <c r="N194" i="1"/>
  <c r="M193" i="1"/>
  <c r="R193" i="1" s="1"/>
  <c r="S193" i="1" s="1"/>
  <c r="N193" i="1"/>
  <c r="M192" i="1"/>
  <c r="P192" i="1" s="1"/>
  <c r="Q192" i="1" s="1"/>
  <c r="N192" i="1"/>
  <c r="M191" i="1"/>
  <c r="N191" i="1"/>
  <c r="M190" i="1"/>
  <c r="P190" i="1" s="1"/>
  <c r="Q190" i="1" s="1"/>
  <c r="N190" i="1"/>
  <c r="M189" i="1"/>
  <c r="P189" i="1" s="1"/>
  <c r="Q189" i="1" s="1"/>
  <c r="N189" i="1"/>
  <c r="M188" i="1"/>
  <c r="P188" i="1" s="1"/>
  <c r="Q188" i="1" s="1"/>
  <c r="N188" i="1"/>
  <c r="M187" i="1"/>
  <c r="P187" i="1" s="1"/>
  <c r="Q187" i="1" s="1"/>
  <c r="N187" i="1"/>
  <c r="M186" i="1"/>
  <c r="P186" i="1" s="1"/>
  <c r="Q186" i="1" s="1"/>
  <c r="N186" i="1"/>
  <c r="M185" i="1"/>
  <c r="P185" i="1" s="1"/>
  <c r="Q185" i="1" s="1"/>
  <c r="N185" i="1"/>
  <c r="M184" i="1"/>
  <c r="P184" i="1" s="1"/>
  <c r="Q184" i="1" s="1"/>
  <c r="N184" i="1"/>
  <c r="M183" i="1"/>
  <c r="P183" i="1" s="1"/>
  <c r="Q183" i="1" s="1"/>
  <c r="N183" i="1"/>
  <c r="M182" i="1"/>
  <c r="T182" i="1" s="1"/>
  <c r="N182" i="1"/>
  <c r="M181" i="1"/>
  <c r="P181" i="1" s="1"/>
  <c r="Q181" i="1" s="1"/>
  <c r="N181" i="1"/>
  <c r="M180" i="1"/>
  <c r="P180" i="1" s="1"/>
  <c r="Q180" i="1" s="1"/>
  <c r="N180" i="1"/>
  <c r="M179" i="1"/>
  <c r="T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N175" i="1"/>
  <c r="M174" i="1"/>
  <c r="T174" i="1" s="1"/>
  <c r="N174" i="1"/>
  <c r="M173" i="1"/>
  <c r="P173" i="1" s="1"/>
  <c r="Q173" i="1" s="1"/>
  <c r="N173" i="1"/>
  <c r="M172" i="1"/>
  <c r="P172" i="1" s="1"/>
  <c r="Q172" i="1" s="1"/>
  <c r="N172" i="1"/>
  <c r="M171" i="1"/>
  <c r="P171" i="1" s="1"/>
  <c r="Q171" i="1" s="1"/>
  <c r="N171" i="1"/>
  <c r="M170" i="1"/>
  <c r="P170" i="1" s="1"/>
  <c r="Q170" i="1" s="1"/>
  <c r="N170" i="1"/>
  <c r="M169" i="1"/>
  <c r="P169" i="1" s="1"/>
  <c r="Q169" i="1" s="1"/>
  <c r="N169" i="1"/>
  <c r="M168" i="1"/>
  <c r="P168" i="1" s="1"/>
  <c r="Q168" i="1" s="1"/>
  <c r="N168" i="1"/>
  <c r="M167" i="1"/>
  <c r="P167" i="1" s="1"/>
  <c r="Q167" i="1" s="1"/>
  <c r="N167" i="1"/>
  <c r="M166" i="1"/>
  <c r="P166" i="1" s="1"/>
  <c r="Q166" i="1" s="1"/>
  <c r="N166" i="1"/>
  <c r="M165" i="1"/>
  <c r="P165" i="1" s="1"/>
  <c r="Q165" i="1" s="1"/>
  <c r="N165" i="1"/>
  <c r="M164" i="1"/>
  <c r="P164" i="1" s="1"/>
  <c r="Q164" i="1" s="1"/>
  <c r="N164" i="1"/>
  <c r="M163" i="1"/>
  <c r="P163" i="1" s="1"/>
  <c r="Q163" i="1" s="1"/>
  <c r="N163" i="1"/>
  <c r="M162" i="1"/>
  <c r="P162" i="1" s="1"/>
  <c r="Q162" i="1" s="1"/>
  <c r="N162" i="1"/>
  <c r="M161" i="1"/>
  <c r="P161" i="1" s="1"/>
  <c r="Q161" i="1" s="1"/>
  <c r="N161" i="1"/>
  <c r="M160" i="1"/>
  <c r="P160" i="1" s="1"/>
  <c r="Q160" i="1" s="1"/>
  <c r="N160" i="1"/>
  <c r="M159" i="1"/>
  <c r="T159" i="1" s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N148" i="1"/>
  <c r="M147" i="1"/>
  <c r="T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N143" i="1"/>
  <c r="M142" i="1"/>
  <c r="P142" i="1" s="1"/>
  <c r="Q142" i="1" s="1"/>
  <c r="N142" i="1"/>
  <c r="M141" i="1"/>
  <c r="P141" i="1" s="1"/>
  <c r="Q141" i="1" s="1"/>
  <c r="N141" i="1"/>
  <c r="M140" i="1"/>
  <c r="P140" i="1" s="1"/>
  <c r="Q140" i="1" s="1"/>
  <c r="N140" i="1"/>
  <c r="M139" i="1"/>
  <c r="R139" i="1" s="1"/>
  <c r="S139" i="1" s="1"/>
  <c r="N139" i="1"/>
  <c r="M138" i="1"/>
  <c r="P138" i="1" s="1"/>
  <c r="Q138" i="1" s="1"/>
  <c r="N138" i="1"/>
  <c r="M137" i="1"/>
  <c r="P137" i="1" s="1"/>
  <c r="Q137" i="1" s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N131" i="1"/>
  <c r="M130" i="1"/>
  <c r="R130" i="1" s="1"/>
  <c r="S130" i="1" s="1"/>
  <c r="N130" i="1"/>
  <c r="M129" i="1"/>
  <c r="P129" i="1" s="1"/>
  <c r="Q129" i="1" s="1"/>
  <c r="N129" i="1"/>
  <c r="M128" i="1"/>
  <c r="P128" i="1" s="1"/>
  <c r="Q128" i="1" s="1"/>
  <c r="N128" i="1"/>
  <c r="M127" i="1"/>
  <c r="P127" i="1" s="1"/>
  <c r="Q127" i="1" s="1"/>
  <c r="N127" i="1"/>
  <c r="M126" i="1"/>
  <c r="P126" i="1" s="1"/>
  <c r="Q126" i="1" s="1"/>
  <c r="N126" i="1"/>
  <c r="M125" i="1"/>
  <c r="P125" i="1" s="1"/>
  <c r="Q125" i="1" s="1"/>
  <c r="N125" i="1"/>
  <c r="S99" i="1"/>
  <c r="Q99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S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1028" i="1" l="1"/>
  <c r="R1028" i="1"/>
  <c r="S1028" i="1" s="1"/>
  <c r="T1012" i="1"/>
  <c r="R1012" i="1"/>
  <c r="S1012" i="1" s="1"/>
  <c r="T999" i="1"/>
  <c r="R999" i="1"/>
  <c r="S999" i="1" s="1"/>
  <c r="T988" i="1"/>
  <c r="R988" i="1"/>
  <c r="S988" i="1" s="1"/>
  <c r="T955" i="1"/>
  <c r="R955" i="1"/>
  <c r="S955" i="1" s="1"/>
  <c r="T946" i="1"/>
  <c r="R946" i="1"/>
  <c r="S946" i="1" s="1"/>
  <c r="T935" i="1"/>
  <c r="R935" i="1"/>
  <c r="S935" i="1" s="1"/>
  <c r="R866" i="1"/>
  <c r="S866" i="1" s="1"/>
  <c r="T918" i="1"/>
  <c r="T902" i="1"/>
  <c r="R922" i="1"/>
  <c r="S922" i="1" s="1"/>
  <c r="R457" i="1"/>
  <c r="S457" i="1" s="1"/>
  <c r="T904" i="1"/>
  <c r="T454" i="1"/>
  <c r="P904" i="1"/>
  <c r="Q904" i="1" s="1"/>
  <c r="R897" i="1"/>
  <c r="S897" i="1" s="1"/>
  <c r="R900" i="1"/>
  <c r="S900" i="1" s="1"/>
  <c r="R905" i="1"/>
  <c r="S905" i="1" s="1"/>
  <c r="R919" i="1"/>
  <c r="S919" i="1" s="1"/>
  <c r="R921" i="1"/>
  <c r="S921" i="1" s="1"/>
  <c r="T923" i="1"/>
  <c r="T926" i="1"/>
  <c r="P369" i="1"/>
  <c r="Q369" i="1" s="1"/>
  <c r="R472" i="1"/>
  <c r="S472" i="1" s="1"/>
  <c r="T839" i="1"/>
  <c r="T911" i="1"/>
  <c r="R914" i="1"/>
  <c r="S914" i="1" s="1"/>
  <c r="T917" i="1"/>
  <c r="R926" i="1"/>
  <c r="S926" i="1" s="1"/>
  <c r="P929" i="1"/>
  <c r="Q929" i="1" s="1"/>
  <c r="T901" i="1"/>
  <c r="T906" i="1"/>
  <c r="R911" i="1"/>
  <c r="S911" i="1" s="1"/>
  <c r="T920" i="1"/>
  <c r="R295" i="1"/>
  <c r="S295" i="1" s="1"/>
  <c r="R298" i="1"/>
  <c r="S298" i="1" s="1"/>
  <c r="T900" i="1"/>
  <c r="R916" i="1"/>
  <c r="S916" i="1" s="1"/>
  <c r="T928" i="1"/>
  <c r="T396" i="1"/>
  <c r="R783" i="1"/>
  <c r="S783" i="1" s="1"/>
  <c r="R902" i="1"/>
  <c r="S902" i="1" s="1"/>
  <c r="T913" i="1"/>
  <c r="T148" i="1"/>
  <c r="R550" i="1"/>
  <c r="S550" i="1" s="1"/>
  <c r="R828" i="1"/>
  <c r="S828" i="1" s="1"/>
  <c r="R907" i="1"/>
  <c r="S907" i="1" s="1"/>
  <c r="R913" i="1"/>
  <c r="S913" i="1" s="1"/>
  <c r="T915" i="1"/>
  <c r="R918" i="1"/>
  <c r="S918" i="1" s="1"/>
  <c r="T929" i="1"/>
  <c r="R500" i="1"/>
  <c r="S500" i="1" s="1"/>
  <c r="R718" i="1"/>
  <c r="S718" i="1" s="1"/>
  <c r="R901" i="1"/>
  <c r="S901" i="1" s="1"/>
  <c r="T910" i="1"/>
  <c r="T912" i="1"/>
  <c r="R917" i="1"/>
  <c r="S917" i="1" s="1"/>
  <c r="R920" i="1"/>
  <c r="S920" i="1" s="1"/>
  <c r="R925" i="1"/>
  <c r="S925" i="1" s="1"/>
  <c r="T927" i="1"/>
  <c r="T931" i="1"/>
  <c r="T903" i="1"/>
  <c r="R906" i="1"/>
  <c r="S906" i="1" s="1"/>
  <c r="R910" i="1"/>
  <c r="S910" i="1" s="1"/>
  <c r="T914" i="1"/>
  <c r="T916" i="1"/>
  <c r="T919" i="1"/>
  <c r="R923" i="1"/>
  <c r="S923" i="1" s="1"/>
  <c r="R927" i="1"/>
  <c r="S927" i="1" s="1"/>
  <c r="R931" i="1"/>
  <c r="S931" i="1" s="1"/>
  <c r="T292" i="1"/>
  <c r="T345" i="1"/>
  <c r="T443" i="1"/>
  <c r="T865" i="1"/>
  <c r="R903" i="1"/>
  <c r="S903" i="1" s="1"/>
  <c r="T905" i="1"/>
  <c r="R912" i="1"/>
  <c r="S912" i="1" s="1"/>
  <c r="T922" i="1"/>
  <c r="T930" i="1"/>
  <c r="R930" i="1"/>
  <c r="S930" i="1" s="1"/>
  <c r="R928" i="1"/>
  <c r="S928" i="1" s="1"/>
  <c r="T924" i="1"/>
  <c r="R924" i="1"/>
  <c r="S924" i="1" s="1"/>
  <c r="R915" i="1"/>
  <c r="S915" i="1" s="1"/>
  <c r="T908" i="1"/>
  <c r="R908" i="1"/>
  <c r="S908" i="1" s="1"/>
  <c r="T899" i="1"/>
  <c r="R899" i="1"/>
  <c r="S899" i="1" s="1"/>
  <c r="T298" i="1"/>
  <c r="P534" i="1"/>
  <c r="Q534" i="1" s="1"/>
  <c r="T692" i="1"/>
  <c r="R893" i="1"/>
  <c r="S893" i="1" s="1"/>
  <c r="P263" i="1"/>
  <c r="Q263" i="1" s="1"/>
  <c r="P409" i="1"/>
  <c r="Q409" i="1" s="1"/>
  <c r="P174" i="1"/>
  <c r="Q174" i="1" s="1"/>
  <c r="R316" i="1"/>
  <c r="S316" i="1" s="1"/>
  <c r="P323" i="1"/>
  <c r="Q323" i="1" s="1"/>
  <c r="R349" i="1"/>
  <c r="S349" i="1" s="1"/>
  <c r="P375" i="1"/>
  <c r="Q375" i="1" s="1"/>
  <c r="R406" i="1"/>
  <c r="S406" i="1" s="1"/>
  <c r="T429" i="1"/>
  <c r="T432" i="1"/>
  <c r="T500" i="1"/>
  <c r="T542" i="1"/>
  <c r="P635" i="1"/>
  <c r="Q635" i="1" s="1"/>
  <c r="T785" i="1"/>
  <c r="T842" i="1"/>
  <c r="P420" i="1"/>
  <c r="Q420" i="1" s="1"/>
  <c r="R423" i="1"/>
  <c r="S423" i="1" s="1"/>
  <c r="R429" i="1"/>
  <c r="S429" i="1" s="1"/>
  <c r="R740" i="1"/>
  <c r="S740" i="1" s="1"/>
  <c r="R775" i="1"/>
  <c r="S775" i="1" s="1"/>
  <c r="T129" i="1"/>
  <c r="P281" i="1"/>
  <c r="Q281" i="1" s="1"/>
  <c r="P418" i="1"/>
  <c r="Q418" i="1" s="1"/>
  <c r="T718" i="1"/>
  <c r="P818" i="1"/>
  <c r="Q818" i="1" s="1"/>
  <c r="P207" i="1"/>
  <c r="Q207" i="1" s="1"/>
  <c r="R415" i="1"/>
  <c r="S415" i="1" s="1"/>
  <c r="T879" i="1"/>
  <c r="R341" i="1"/>
  <c r="S341" i="1" s="1"/>
  <c r="T412" i="1"/>
  <c r="T457" i="1"/>
  <c r="R576" i="1"/>
  <c r="S576" i="1" s="1"/>
  <c r="R677" i="1"/>
  <c r="S677" i="1" s="1"/>
  <c r="T529" i="1"/>
  <c r="R676" i="1"/>
  <c r="S676" i="1" s="1"/>
  <c r="T493" i="1"/>
  <c r="T585" i="1"/>
  <c r="R412" i="1"/>
  <c r="S412" i="1" s="1"/>
  <c r="R151" i="1"/>
  <c r="S151" i="1" s="1"/>
  <c r="P203" i="1"/>
  <c r="Q203" i="1" s="1"/>
  <c r="R206" i="1"/>
  <c r="S206" i="1" s="1"/>
  <c r="T209" i="1"/>
  <c r="R235" i="1"/>
  <c r="S235" i="1" s="1"/>
  <c r="R242" i="1"/>
  <c r="S242" i="1" s="1"/>
  <c r="P249" i="1"/>
  <c r="Q249" i="1" s="1"/>
  <c r="R271" i="1"/>
  <c r="S271" i="1" s="1"/>
  <c r="T284" i="1"/>
  <c r="R287" i="1"/>
  <c r="S287" i="1" s="1"/>
  <c r="T314" i="1"/>
  <c r="R396" i="1"/>
  <c r="S396" i="1" s="1"/>
  <c r="R493" i="1"/>
  <c r="S493" i="1" s="1"/>
  <c r="T511" i="1"/>
  <c r="P586" i="1"/>
  <c r="Q586" i="1" s="1"/>
  <c r="T593" i="1"/>
  <c r="R789" i="1"/>
  <c r="S789" i="1" s="1"/>
  <c r="T897" i="1"/>
  <c r="T729" i="1"/>
  <c r="T187" i="1"/>
  <c r="T218" i="1"/>
  <c r="T276" i="1"/>
  <c r="T279" i="1"/>
  <c r="T306" i="1"/>
  <c r="R325" i="1"/>
  <c r="S325" i="1" s="1"/>
  <c r="R354" i="1"/>
  <c r="S354" i="1" s="1"/>
  <c r="R387" i="1"/>
  <c r="S387" i="1" s="1"/>
  <c r="R408" i="1"/>
  <c r="S408" i="1" s="1"/>
  <c r="T700" i="1"/>
  <c r="T898" i="1"/>
  <c r="R180" i="1"/>
  <c r="S180" i="1" s="1"/>
  <c r="R187" i="1"/>
  <c r="S187" i="1" s="1"/>
  <c r="P211" i="1"/>
  <c r="Q211" i="1" s="1"/>
  <c r="P237" i="1"/>
  <c r="Q237" i="1" s="1"/>
  <c r="T259" i="1"/>
  <c r="R266" i="1"/>
  <c r="S266" i="1" s="1"/>
  <c r="R273" i="1"/>
  <c r="S273" i="1" s="1"/>
  <c r="R276" i="1"/>
  <c r="S276" i="1" s="1"/>
  <c r="T286" i="1"/>
  <c r="R306" i="1"/>
  <c r="S306" i="1" s="1"/>
  <c r="T316" i="1"/>
  <c r="R319" i="1"/>
  <c r="S319" i="1" s="1"/>
  <c r="R365" i="1"/>
  <c r="S365" i="1" s="1"/>
  <c r="R398" i="1"/>
  <c r="S398" i="1" s="1"/>
  <c r="R452" i="1"/>
  <c r="S452" i="1" s="1"/>
  <c r="R791" i="1"/>
  <c r="S791" i="1" s="1"/>
  <c r="T855" i="1"/>
  <c r="R869" i="1"/>
  <c r="S869" i="1" s="1"/>
  <c r="T764" i="1"/>
  <c r="T706" i="1"/>
  <c r="T347" i="1"/>
  <c r="T131" i="1"/>
  <c r="T138" i="1"/>
  <c r="P148" i="1"/>
  <c r="Q148" i="1" s="1"/>
  <c r="R167" i="1"/>
  <c r="S167" i="1" s="1"/>
  <c r="R174" i="1"/>
  <c r="S174" i="1" s="1"/>
  <c r="R211" i="1"/>
  <c r="S211" i="1" s="1"/>
  <c r="P214" i="1"/>
  <c r="Q214" i="1" s="1"/>
  <c r="R263" i="1"/>
  <c r="S263" i="1" s="1"/>
  <c r="T266" i="1"/>
  <c r="T269" i="1"/>
  <c r="T295" i="1"/>
  <c r="T303" i="1"/>
  <c r="R311" i="1"/>
  <c r="S311" i="1" s="1"/>
  <c r="T325" i="1"/>
  <c r="T332" i="1"/>
  <c r="R338" i="1"/>
  <c r="S338" i="1" s="1"/>
  <c r="R347" i="1"/>
  <c r="S347" i="1" s="1"/>
  <c r="R390" i="1"/>
  <c r="S390" i="1" s="1"/>
  <c r="T423" i="1"/>
  <c r="R462" i="1"/>
  <c r="S462" i="1" s="1"/>
  <c r="T550" i="1"/>
  <c r="R585" i="1"/>
  <c r="S585" i="1" s="1"/>
  <c r="R625" i="1"/>
  <c r="S625" i="1" s="1"/>
  <c r="R706" i="1"/>
  <c r="S706" i="1" s="1"/>
  <c r="T783" i="1"/>
  <c r="R839" i="1"/>
  <c r="S839" i="1" s="1"/>
  <c r="R842" i="1"/>
  <c r="S842" i="1" s="1"/>
  <c r="R873" i="1"/>
  <c r="S873" i="1" s="1"/>
  <c r="R876" i="1"/>
  <c r="S876" i="1" s="1"/>
  <c r="R879" i="1"/>
  <c r="S879" i="1" s="1"/>
  <c r="T513" i="1"/>
  <c r="R651" i="1"/>
  <c r="S651" i="1" s="1"/>
  <c r="T732" i="1"/>
  <c r="R282" i="1"/>
  <c r="S282" i="1" s="1"/>
  <c r="R290" i="1"/>
  <c r="S290" i="1" s="1"/>
  <c r="T339" i="1"/>
  <c r="R143" i="1"/>
  <c r="S143" i="1" s="1"/>
  <c r="T197" i="1"/>
  <c r="P230" i="1"/>
  <c r="Q230" i="1" s="1"/>
  <c r="R237" i="1"/>
  <c r="S237" i="1" s="1"/>
  <c r="T254" i="1"/>
  <c r="P282" i="1"/>
  <c r="Q282" i="1" s="1"/>
  <c r="R285" i="1"/>
  <c r="S285" i="1" s="1"/>
  <c r="P290" i="1"/>
  <c r="Q290" i="1" s="1"/>
  <c r="R302" i="1"/>
  <c r="S302" i="1" s="1"/>
  <c r="R304" i="1"/>
  <c r="S304" i="1" s="1"/>
  <c r="T318" i="1"/>
  <c r="T321" i="1"/>
  <c r="R339" i="1"/>
  <c r="S339" i="1" s="1"/>
  <c r="T362" i="1"/>
  <c r="T395" i="1"/>
  <c r="P433" i="1"/>
  <c r="Q433" i="1" s="1"/>
  <c r="T467" i="1"/>
  <c r="T514" i="1"/>
  <c r="T521" i="1"/>
  <c r="T539" i="1"/>
  <c r="R542" i="1"/>
  <c r="S542" i="1" s="1"/>
  <c r="R605" i="1"/>
  <c r="S605" i="1" s="1"/>
  <c r="T660" i="1"/>
  <c r="T752" i="1"/>
  <c r="R787" i="1"/>
  <c r="S787" i="1" s="1"/>
  <c r="R823" i="1"/>
  <c r="S823" i="1" s="1"/>
  <c r="R137" i="1"/>
  <c r="S137" i="1" s="1"/>
  <c r="T140" i="1"/>
  <c r="R288" i="1"/>
  <c r="S288" i="1" s="1"/>
  <c r="P299" i="1"/>
  <c r="Q299" i="1" s="1"/>
  <c r="P302" i="1"/>
  <c r="Q302" i="1" s="1"/>
  <c r="P304" i="1"/>
  <c r="Q304" i="1" s="1"/>
  <c r="R321" i="1"/>
  <c r="S321" i="1" s="1"/>
  <c r="T349" i="1"/>
  <c r="R362" i="1"/>
  <c r="S362" i="1" s="1"/>
  <c r="T365" i="1"/>
  <c r="R375" i="1"/>
  <c r="S375" i="1" s="1"/>
  <c r="R378" i="1"/>
  <c r="S378" i="1" s="1"/>
  <c r="T441" i="1"/>
  <c r="R461" i="1"/>
  <c r="S461" i="1" s="1"/>
  <c r="T464" i="1"/>
  <c r="R467" i="1"/>
  <c r="S467" i="1" s="1"/>
  <c r="T470" i="1"/>
  <c r="T488" i="1"/>
  <c r="R514" i="1"/>
  <c r="S514" i="1" s="1"/>
  <c r="R525" i="1"/>
  <c r="S525" i="1" s="1"/>
  <c r="T546" i="1"/>
  <c r="P559" i="1"/>
  <c r="Q559" i="1" s="1"/>
  <c r="T574" i="1"/>
  <c r="T681" i="1"/>
  <c r="T716" i="1"/>
  <c r="T771" i="1"/>
  <c r="T859" i="1"/>
  <c r="T869" i="1"/>
  <c r="T872" i="1"/>
  <c r="T881" i="1"/>
  <c r="P147" i="1"/>
  <c r="Q147" i="1" s="1"/>
  <c r="R161" i="1"/>
  <c r="S161" i="1" s="1"/>
  <c r="R164" i="1"/>
  <c r="S164" i="1" s="1"/>
  <c r="R192" i="1"/>
  <c r="S192" i="1" s="1"/>
  <c r="T245" i="1"/>
  <c r="T273" i="1"/>
  <c r="R299" i="1"/>
  <c r="S299" i="1" s="1"/>
  <c r="R327" i="1"/>
  <c r="S327" i="1" s="1"/>
  <c r="T336" i="1"/>
  <c r="R340" i="1"/>
  <c r="S340" i="1" s="1"/>
  <c r="R380" i="1"/>
  <c r="S380" i="1" s="1"/>
  <c r="R388" i="1"/>
  <c r="S388" i="1" s="1"/>
  <c r="P403" i="1"/>
  <c r="Q403" i="1" s="1"/>
  <c r="R420" i="1"/>
  <c r="S420" i="1" s="1"/>
  <c r="T472" i="1"/>
  <c r="T478" i="1"/>
  <c r="R501" i="1"/>
  <c r="S501" i="1" s="1"/>
  <c r="T522" i="1"/>
  <c r="T552" i="1"/>
  <c r="R562" i="1"/>
  <c r="S562" i="1" s="1"/>
  <c r="T576" i="1"/>
  <c r="R607" i="1"/>
  <c r="S607" i="1" s="1"/>
  <c r="T610" i="1"/>
  <c r="P631" i="1"/>
  <c r="Q631" i="1" s="1"/>
  <c r="P636" i="1"/>
  <c r="Q636" i="1" s="1"/>
  <c r="P639" i="1"/>
  <c r="Q639" i="1" s="1"/>
  <c r="T653" i="1"/>
  <c r="T663" i="1"/>
  <c r="R685" i="1"/>
  <c r="S685" i="1" s="1"/>
  <c r="R688" i="1"/>
  <c r="S688" i="1" s="1"/>
  <c r="R737" i="1"/>
  <c r="S737" i="1" s="1"/>
  <c r="T753" i="1"/>
  <c r="T755" i="1"/>
  <c r="P798" i="1"/>
  <c r="Q798" i="1" s="1"/>
  <c r="R801" i="1"/>
  <c r="S801" i="1" s="1"/>
  <c r="R813" i="1"/>
  <c r="S813" i="1" s="1"/>
  <c r="T866" i="1"/>
  <c r="T891" i="1"/>
  <c r="P607" i="1"/>
  <c r="Q607" i="1" s="1"/>
  <c r="R610" i="1"/>
  <c r="S610" i="1" s="1"/>
  <c r="T613" i="1"/>
  <c r="T623" i="1"/>
  <c r="R714" i="1"/>
  <c r="S714" i="1" s="1"/>
  <c r="T766" i="1"/>
  <c r="T658" i="1"/>
  <c r="T673" i="1"/>
  <c r="T702" i="1"/>
  <c r="P714" i="1"/>
  <c r="Q714" i="1" s="1"/>
  <c r="R729" i="1"/>
  <c r="S729" i="1" s="1"/>
  <c r="R732" i="1"/>
  <c r="S732" i="1" s="1"/>
  <c r="R753" i="1"/>
  <c r="S753" i="1" s="1"/>
  <c r="R766" i="1"/>
  <c r="S766" i="1" s="1"/>
  <c r="T769" i="1"/>
  <c r="P771" i="1"/>
  <c r="Q771" i="1" s="1"/>
  <c r="P774" i="1"/>
  <c r="Q774" i="1" s="1"/>
  <c r="T777" i="1"/>
  <c r="R785" i="1"/>
  <c r="S785" i="1" s="1"/>
  <c r="R792" i="1"/>
  <c r="S792" i="1" s="1"/>
  <c r="P797" i="1"/>
  <c r="Q797" i="1" s="1"/>
  <c r="T830" i="1"/>
  <c r="T834" i="1"/>
  <c r="R836" i="1"/>
  <c r="S836" i="1" s="1"/>
  <c r="R855" i="1"/>
  <c r="S855" i="1" s="1"/>
  <c r="T557" i="1"/>
  <c r="R658" i="1"/>
  <c r="S658" i="1" s="1"/>
  <c r="R673" i="1"/>
  <c r="S673" i="1" s="1"/>
  <c r="T723" i="1"/>
  <c r="R769" i="1"/>
  <c r="S769" i="1" s="1"/>
  <c r="R780" i="1"/>
  <c r="S780" i="1" s="1"/>
  <c r="R821" i="1"/>
  <c r="S821" i="1" s="1"/>
  <c r="R830" i="1"/>
  <c r="S830" i="1" s="1"/>
  <c r="R834" i="1"/>
  <c r="S834" i="1" s="1"/>
  <c r="T172" i="1"/>
  <c r="T194" i="1"/>
  <c r="R219" i="1"/>
  <c r="S219" i="1" s="1"/>
  <c r="T247" i="1"/>
  <c r="R296" i="1"/>
  <c r="S296" i="1" s="1"/>
  <c r="T320" i="1"/>
  <c r="T329" i="1"/>
  <c r="R360" i="1"/>
  <c r="S360" i="1" s="1"/>
  <c r="T368" i="1"/>
  <c r="T390" i="1"/>
  <c r="R395" i="1"/>
  <c r="S395" i="1" s="1"/>
  <c r="T503" i="1"/>
  <c r="T518" i="1"/>
  <c r="T524" i="1"/>
  <c r="T534" i="1"/>
  <c r="T586" i="1"/>
  <c r="T633" i="1"/>
  <c r="T651" i="1"/>
  <c r="P653" i="1"/>
  <c r="Q653" i="1" s="1"/>
  <c r="T677" i="1"/>
  <c r="R681" i="1"/>
  <c r="S681" i="1" s="1"/>
  <c r="T746" i="1"/>
  <c r="T778" i="1"/>
  <c r="R786" i="1"/>
  <c r="S786" i="1" s="1"/>
  <c r="T796" i="1"/>
  <c r="T798" i="1"/>
  <c r="T803" i="1"/>
  <c r="T833" i="1"/>
  <c r="T890" i="1"/>
  <c r="T893" i="1"/>
  <c r="T137" i="1"/>
  <c r="T143" i="1"/>
  <c r="R166" i="1"/>
  <c r="S166" i="1" s="1"/>
  <c r="T169" i="1"/>
  <c r="R172" i="1"/>
  <c r="S172" i="1" s="1"/>
  <c r="R188" i="1"/>
  <c r="S188" i="1" s="1"/>
  <c r="R194" i="1"/>
  <c r="S194" i="1" s="1"/>
  <c r="P219" i="1"/>
  <c r="Q219" i="1" s="1"/>
  <c r="T229" i="1"/>
  <c r="R247" i="1"/>
  <c r="S247" i="1" s="1"/>
  <c r="T257" i="1"/>
  <c r="T275" i="1"/>
  <c r="R281" i="1"/>
  <c r="S281" i="1" s="1"/>
  <c r="R294" i="1"/>
  <c r="S294" i="1" s="1"/>
  <c r="P296" i="1"/>
  <c r="Q296" i="1" s="1"/>
  <c r="T301" i="1"/>
  <c r="R305" i="1"/>
  <c r="S305" i="1" s="1"/>
  <c r="R315" i="1"/>
  <c r="S315" i="1" s="1"/>
  <c r="R320" i="1"/>
  <c r="S320" i="1" s="1"/>
  <c r="R324" i="1"/>
  <c r="S324" i="1" s="1"/>
  <c r="R329" i="1"/>
  <c r="S329" i="1" s="1"/>
  <c r="T338" i="1"/>
  <c r="T340" i="1"/>
  <c r="T342" i="1"/>
  <c r="R368" i="1"/>
  <c r="S368" i="1" s="1"/>
  <c r="R371" i="1"/>
  <c r="S371" i="1" s="1"/>
  <c r="T380" i="1"/>
  <c r="R382" i="1"/>
  <c r="S382" i="1" s="1"/>
  <c r="P408" i="1"/>
  <c r="Q408" i="1" s="1"/>
  <c r="R413" i="1"/>
  <c r="S413" i="1" s="1"/>
  <c r="R432" i="1"/>
  <c r="S432" i="1" s="1"/>
  <c r="T435" i="1"/>
  <c r="T452" i="1"/>
  <c r="R454" i="1"/>
  <c r="S454" i="1" s="1"/>
  <c r="T501" i="1"/>
  <c r="R503" i="1"/>
  <c r="S503" i="1" s="1"/>
  <c r="P515" i="1"/>
  <c r="Q515" i="1" s="1"/>
  <c r="R518" i="1"/>
  <c r="S518" i="1" s="1"/>
  <c r="R524" i="1"/>
  <c r="S524" i="1" s="1"/>
  <c r="P543" i="1"/>
  <c r="Q543" i="1" s="1"/>
  <c r="T625" i="1"/>
  <c r="R633" i="1"/>
  <c r="S633" i="1" s="1"/>
  <c r="P652" i="1"/>
  <c r="Q652" i="1" s="1"/>
  <c r="R679" i="1"/>
  <c r="S679" i="1" s="1"/>
  <c r="T710" i="1"/>
  <c r="R746" i="1"/>
  <c r="S746" i="1" s="1"/>
  <c r="R778" i="1"/>
  <c r="S778" i="1" s="1"/>
  <c r="T781" i="1"/>
  <c r="P786" i="1"/>
  <c r="Q786" i="1" s="1"/>
  <c r="T791" i="1"/>
  <c r="R796" i="1"/>
  <c r="S796" i="1" s="1"/>
  <c r="R803" i="1"/>
  <c r="S803" i="1" s="1"/>
  <c r="T806" i="1"/>
  <c r="T809" i="1"/>
  <c r="T822" i="1"/>
  <c r="T831" i="1"/>
  <c r="R833" i="1"/>
  <c r="S833" i="1" s="1"/>
  <c r="T835" i="1"/>
  <c r="T850" i="1"/>
  <c r="R859" i="1"/>
  <c r="S859" i="1" s="1"/>
  <c r="T896" i="1"/>
  <c r="T192" i="1"/>
  <c r="T242" i="1"/>
  <c r="T311" i="1"/>
  <c r="T327" i="1"/>
  <c r="T388" i="1"/>
  <c r="R403" i="1"/>
  <c r="S403" i="1" s="1"/>
  <c r="T562" i="1"/>
  <c r="R631" i="1"/>
  <c r="S631" i="1" s="1"/>
  <c r="R636" i="1"/>
  <c r="S636" i="1" s="1"/>
  <c r="R639" i="1"/>
  <c r="S639" i="1" s="1"/>
  <c r="R652" i="1"/>
  <c r="S652" i="1" s="1"/>
  <c r="T688" i="1"/>
  <c r="T737" i="1"/>
  <c r="T789" i="1"/>
  <c r="T801" i="1"/>
  <c r="R806" i="1"/>
  <c r="S806" i="1" s="1"/>
  <c r="R831" i="1"/>
  <c r="S831" i="1" s="1"/>
  <c r="R835" i="1"/>
  <c r="S835" i="1" s="1"/>
  <c r="R843" i="1"/>
  <c r="S843" i="1" s="1"/>
  <c r="T880" i="1"/>
  <c r="P379" i="1"/>
  <c r="Q379" i="1" s="1"/>
  <c r="R379" i="1"/>
  <c r="S379" i="1" s="1"/>
  <c r="P439" i="1"/>
  <c r="Q439" i="1" s="1"/>
  <c r="R439" i="1"/>
  <c r="S439" i="1" s="1"/>
  <c r="P447" i="1"/>
  <c r="Q447" i="1" s="1"/>
  <c r="T447" i="1"/>
  <c r="P495" i="1"/>
  <c r="Q495" i="1" s="1"/>
  <c r="R495" i="1"/>
  <c r="S495" i="1" s="1"/>
  <c r="T495" i="1"/>
  <c r="P517" i="1"/>
  <c r="Q517" i="1" s="1"/>
  <c r="R517" i="1"/>
  <c r="S517" i="1" s="1"/>
  <c r="T604" i="1"/>
  <c r="R604" i="1"/>
  <c r="S604" i="1" s="1"/>
  <c r="R682" i="1"/>
  <c r="S682" i="1" s="1"/>
  <c r="T682" i="1"/>
  <c r="P690" i="1"/>
  <c r="Q690" i="1" s="1"/>
  <c r="R690" i="1"/>
  <c r="S690" i="1" s="1"/>
  <c r="T690" i="1"/>
  <c r="P739" i="1"/>
  <c r="Q739" i="1" s="1"/>
  <c r="T739" i="1"/>
  <c r="P807" i="1"/>
  <c r="Q807" i="1" s="1"/>
  <c r="T807" i="1"/>
  <c r="P377" i="1"/>
  <c r="Q377" i="1" s="1"/>
  <c r="R377" i="1"/>
  <c r="S377" i="1" s="1"/>
  <c r="P469" i="1"/>
  <c r="Q469" i="1" s="1"/>
  <c r="T469" i="1"/>
  <c r="R561" i="1"/>
  <c r="S561" i="1" s="1"/>
  <c r="P561" i="1"/>
  <c r="Q561" i="1" s="1"/>
  <c r="T561" i="1"/>
  <c r="P628" i="1"/>
  <c r="Q628" i="1" s="1"/>
  <c r="T628" i="1"/>
  <c r="P648" i="1"/>
  <c r="Q648" i="1" s="1"/>
  <c r="T648" i="1"/>
  <c r="P708" i="1"/>
  <c r="Q708" i="1" s="1"/>
  <c r="R708" i="1"/>
  <c r="S708" i="1" s="1"/>
  <c r="T708" i="1"/>
  <c r="P805" i="1"/>
  <c r="Q805" i="1" s="1"/>
  <c r="T805" i="1"/>
  <c r="R838" i="1"/>
  <c r="S838" i="1" s="1"/>
  <c r="T838" i="1"/>
  <c r="P868" i="1"/>
  <c r="Q868" i="1" s="1"/>
  <c r="T868" i="1"/>
  <c r="P538" i="1"/>
  <c r="Q538" i="1" s="1"/>
  <c r="T538" i="1"/>
  <c r="P594" i="1"/>
  <c r="Q594" i="1" s="1"/>
  <c r="T594" i="1"/>
  <c r="T597" i="1"/>
  <c r="R597" i="1"/>
  <c r="S597" i="1" s="1"/>
  <c r="P634" i="1"/>
  <c r="Q634" i="1" s="1"/>
  <c r="R634" i="1"/>
  <c r="S634" i="1" s="1"/>
  <c r="T634" i="1"/>
  <c r="P734" i="1"/>
  <c r="Q734" i="1" s="1"/>
  <c r="T734" i="1"/>
  <c r="R817" i="1"/>
  <c r="S817" i="1" s="1"/>
  <c r="T817" i="1"/>
  <c r="P827" i="1"/>
  <c r="Q827" i="1" s="1"/>
  <c r="R827" i="1"/>
  <c r="S827" i="1" s="1"/>
  <c r="T827" i="1"/>
  <c r="P894" i="1"/>
  <c r="Q894" i="1" s="1"/>
  <c r="T894" i="1"/>
  <c r="T848" i="1"/>
  <c r="P848" i="1"/>
  <c r="Q848" i="1" s="1"/>
  <c r="R848" i="1"/>
  <c r="S848" i="1" s="1"/>
  <c r="P863" i="1"/>
  <c r="Q863" i="1" s="1"/>
  <c r="T863" i="1"/>
  <c r="T485" i="1"/>
  <c r="P632" i="1"/>
  <c r="Q632" i="1" s="1"/>
  <c r="R632" i="1"/>
  <c r="S632" i="1" s="1"/>
  <c r="T632" i="1"/>
  <c r="R646" i="1"/>
  <c r="S646" i="1" s="1"/>
  <c r="T646" i="1"/>
  <c r="P656" i="1"/>
  <c r="Q656" i="1" s="1"/>
  <c r="T656" i="1"/>
  <c r="P671" i="1"/>
  <c r="Q671" i="1" s="1"/>
  <c r="R671" i="1"/>
  <c r="S671" i="1" s="1"/>
  <c r="T671" i="1"/>
  <c r="T704" i="1"/>
  <c r="R747" i="1"/>
  <c r="S747" i="1" s="1"/>
  <c r="P747" i="1"/>
  <c r="Q747" i="1" s="1"/>
  <c r="T747" i="1"/>
  <c r="P750" i="1"/>
  <c r="Q750" i="1" s="1"/>
  <c r="T750" i="1"/>
  <c r="P768" i="1"/>
  <c r="Q768" i="1" s="1"/>
  <c r="T768" i="1"/>
  <c r="P784" i="1"/>
  <c r="Q784" i="1" s="1"/>
  <c r="R784" i="1"/>
  <c r="S784" i="1" s="1"/>
  <c r="P421" i="1"/>
  <c r="Q421" i="1" s="1"/>
  <c r="R421" i="1"/>
  <c r="S421" i="1" s="1"/>
  <c r="P426" i="1"/>
  <c r="Q426" i="1" s="1"/>
  <c r="T426" i="1"/>
  <c r="P490" i="1"/>
  <c r="Q490" i="1" s="1"/>
  <c r="T490" i="1"/>
  <c r="P579" i="1"/>
  <c r="Q579" i="1" s="1"/>
  <c r="R579" i="1"/>
  <c r="S579" i="1" s="1"/>
  <c r="T579" i="1"/>
  <c r="R127" i="1"/>
  <c r="S127" i="1" s="1"/>
  <c r="P130" i="1"/>
  <c r="Q130" i="1" s="1"/>
  <c r="P159" i="1"/>
  <c r="Q159" i="1" s="1"/>
  <c r="R170" i="1"/>
  <c r="S170" i="1" s="1"/>
  <c r="T201" i="1"/>
  <c r="R220" i="1"/>
  <c r="S220" i="1" s="1"/>
  <c r="P235" i="1"/>
  <c r="Q235" i="1" s="1"/>
  <c r="R240" i="1"/>
  <c r="S240" i="1" s="1"/>
  <c r="R245" i="1"/>
  <c r="S245" i="1" s="1"/>
  <c r="R284" i="1"/>
  <c r="S284" i="1" s="1"/>
  <c r="R293" i="1"/>
  <c r="S293" i="1" s="1"/>
  <c r="R301" i="1"/>
  <c r="S301" i="1" s="1"/>
  <c r="R303" i="1"/>
  <c r="S303" i="1" s="1"/>
  <c r="R332" i="1"/>
  <c r="S332" i="1" s="1"/>
  <c r="R345" i="1"/>
  <c r="S345" i="1" s="1"/>
  <c r="T356" i="1"/>
  <c r="T404" i="1"/>
  <c r="P404" i="1"/>
  <c r="Q404" i="1" s="1"/>
  <c r="T409" i="1"/>
  <c r="T410" i="1"/>
  <c r="R410" i="1"/>
  <c r="S410" i="1" s="1"/>
  <c r="R435" i="1"/>
  <c r="S435" i="1" s="1"/>
  <c r="R441" i="1"/>
  <c r="S441" i="1" s="1"/>
  <c r="R443" i="1"/>
  <c r="S443" i="1" s="1"/>
  <c r="P476" i="1"/>
  <c r="Q476" i="1" s="1"/>
  <c r="R476" i="1"/>
  <c r="S476" i="1" s="1"/>
  <c r="T483" i="1"/>
  <c r="R485" i="1"/>
  <c r="S485" i="1" s="1"/>
  <c r="R488" i="1"/>
  <c r="S488" i="1" s="1"/>
  <c r="P508" i="1"/>
  <c r="Q508" i="1" s="1"/>
  <c r="T508" i="1"/>
  <c r="R511" i="1"/>
  <c r="S511" i="1" s="1"/>
  <c r="P547" i="1"/>
  <c r="Q547" i="1" s="1"/>
  <c r="T547" i="1"/>
  <c r="R573" i="1"/>
  <c r="S573" i="1" s="1"/>
  <c r="R580" i="1"/>
  <c r="S580" i="1" s="1"/>
  <c r="P605" i="1"/>
  <c r="Q605" i="1" s="1"/>
  <c r="T621" i="1"/>
  <c r="R621" i="1"/>
  <c r="S621" i="1" s="1"/>
  <c r="T654" i="1"/>
  <c r="R704" i="1"/>
  <c r="S704" i="1" s="1"/>
  <c r="R715" i="1"/>
  <c r="S715" i="1" s="1"/>
  <c r="R723" i="1"/>
  <c r="S723" i="1" s="1"/>
  <c r="R845" i="1"/>
  <c r="S845" i="1" s="1"/>
  <c r="P845" i="1"/>
  <c r="Q845" i="1" s="1"/>
  <c r="R880" i="1"/>
  <c r="S880" i="1" s="1"/>
  <c r="R890" i="1"/>
  <c r="S890" i="1" s="1"/>
  <c r="R182" i="1"/>
  <c r="S182" i="1" s="1"/>
  <c r="T185" i="1"/>
  <c r="T190" i="1"/>
  <c r="T210" i="1"/>
  <c r="R270" i="1"/>
  <c r="S270" i="1" s="1"/>
  <c r="T287" i="1"/>
  <c r="T310" i="1"/>
  <c r="T335" i="1"/>
  <c r="T341" i="1"/>
  <c r="T343" i="1"/>
  <c r="P361" i="1"/>
  <c r="Q361" i="1" s="1"/>
  <c r="R361" i="1"/>
  <c r="S361" i="1" s="1"/>
  <c r="T379" i="1"/>
  <c r="P402" i="1"/>
  <c r="Q402" i="1" s="1"/>
  <c r="R402" i="1"/>
  <c r="S402" i="1" s="1"/>
  <c r="T415" i="1"/>
  <c r="T439" i="1"/>
  <c r="R483" i="1"/>
  <c r="S483" i="1" s="1"/>
  <c r="T525" i="1"/>
  <c r="P527" i="1"/>
  <c r="Q527" i="1" s="1"/>
  <c r="T527" i="1"/>
  <c r="P545" i="1"/>
  <c r="Q545" i="1" s="1"/>
  <c r="T545" i="1"/>
  <c r="P599" i="1"/>
  <c r="Q599" i="1" s="1"/>
  <c r="R599" i="1"/>
  <c r="S599" i="1" s="1"/>
  <c r="T599" i="1"/>
  <c r="T616" i="1"/>
  <c r="T619" i="1"/>
  <c r="R638" i="1"/>
  <c r="S638" i="1" s="1"/>
  <c r="R687" i="1"/>
  <c r="S687" i="1" s="1"/>
  <c r="T687" i="1"/>
  <c r="P695" i="1"/>
  <c r="Q695" i="1" s="1"/>
  <c r="T695" i="1"/>
  <c r="R713" i="1"/>
  <c r="S713" i="1" s="1"/>
  <c r="T713" i="1"/>
  <c r="R763" i="1"/>
  <c r="S763" i="1" s="1"/>
  <c r="T763" i="1"/>
  <c r="P812" i="1"/>
  <c r="Q812" i="1" s="1"/>
  <c r="T812" i="1"/>
  <c r="P825" i="1"/>
  <c r="Q825" i="1" s="1"/>
  <c r="R825" i="1"/>
  <c r="S825" i="1" s="1"/>
  <c r="T825" i="1"/>
  <c r="P887" i="1"/>
  <c r="Q887" i="1" s="1"/>
  <c r="T887" i="1"/>
  <c r="P549" i="1"/>
  <c r="Q549" i="1" s="1"/>
  <c r="T549" i="1"/>
  <c r="R147" i="1"/>
  <c r="S147" i="1" s="1"/>
  <c r="T166" i="1"/>
  <c r="T168" i="1"/>
  <c r="T180" i="1"/>
  <c r="P182" i="1"/>
  <c r="Q182" i="1" s="1"/>
  <c r="R185" i="1"/>
  <c r="S185" i="1" s="1"/>
  <c r="R190" i="1"/>
  <c r="S190" i="1" s="1"/>
  <c r="R210" i="1"/>
  <c r="S210" i="1" s="1"/>
  <c r="R230" i="1"/>
  <c r="S230" i="1" s="1"/>
  <c r="T238" i="1"/>
  <c r="T255" i="1"/>
  <c r="P270" i="1"/>
  <c r="Q270" i="1" s="1"/>
  <c r="P293" i="1"/>
  <c r="Q293" i="1" s="1"/>
  <c r="R310" i="1"/>
  <c r="S310" i="1" s="1"/>
  <c r="R328" i="1"/>
  <c r="S328" i="1" s="1"/>
  <c r="R330" i="1"/>
  <c r="S330" i="1" s="1"/>
  <c r="R335" i="1"/>
  <c r="S335" i="1" s="1"/>
  <c r="R343" i="1"/>
  <c r="S343" i="1" s="1"/>
  <c r="R356" i="1"/>
  <c r="S356" i="1" s="1"/>
  <c r="R366" i="1"/>
  <c r="S366" i="1" s="1"/>
  <c r="T366" i="1"/>
  <c r="R369" i="1"/>
  <c r="S369" i="1" s="1"/>
  <c r="T377" i="1"/>
  <c r="T387" i="1"/>
  <c r="P391" i="1"/>
  <c r="Q391" i="1" s="1"/>
  <c r="T398" i="1"/>
  <c r="T400" i="1"/>
  <c r="T405" i="1"/>
  <c r="T413" i="1"/>
  <c r="R418" i="1"/>
  <c r="S418" i="1" s="1"/>
  <c r="R447" i="1"/>
  <c r="S447" i="1" s="1"/>
  <c r="T461" i="1"/>
  <c r="T517" i="1"/>
  <c r="P540" i="1"/>
  <c r="Q540" i="1" s="1"/>
  <c r="R540" i="1"/>
  <c r="S540" i="1" s="1"/>
  <c r="T540" i="1"/>
  <c r="T543" i="1"/>
  <c r="P570" i="1"/>
  <c r="Q570" i="1" s="1"/>
  <c r="T570" i="1"/>
  <c r="P573" i="1"/>
  <c r="Q573" i="1" s="1"/>
  <c r="P608" i="1"/>
  <c r="Q608" i="1" s="1"/>
  <c r="R608" i="1"/>
  <c r="S608" i="1" s="1"/>
  <c r="T608" i="1"/>
  <c r="R616" i="1"/>
  <c r="S616" i="1" s="1"/>
  <c r="R619" i="1"/>
  <c r="S619" i="1" s="1"/>
  <c r="P638" i="1"/>
  <c r="Q638" i="1" s="1"/>
  <c r="R654" i="1"/>
  <c r="S654" i="1" s="1"/>
  <c r="P682" i="1"/>
  <c r="Q682" i="1" s="1"/>
  <c r="T685" i="1"/>
  <c r="R739" i="1"/>
  <c r="S739" i="1" s="1"/>
  <c r="P760" i="1"/>
  <c r="Q760" i="1" s="1"/>
  <c r="T760" i="1"/>
  <c r="T780" i="1"/>
  <c r="R807" i="1"/>
  <c r="S807" i="1" s="1"/>
  <c r="T843" i="1"/>
  <c r="T873" i="1"/>
  <c r="P875" i="1"/>
  <c r="Q875" i="1" s="1"/>
  <c r="T875" i="1"/>
  <c r="P884" i="1"/>
  <c r="Q884" i="1" s="1"/>
  <c r="R884" i="1"/>
  <c r="S884" i="1" s="1"/>
  <c r="T884" i="1"/>
  <c r="T544" i="1"/>
  <c r="R546" i="1"/>
  <c r="S546" i="1" s="1"/>
  <c r="R552" i="1"/>
  <c r="S552" i="1" s="1"/>
  <c r="P593" i="1"/>
  <c r="Q593" i="1" s="1"/>
  <c r="R660" i="1"/>
  <c r="S660" i="1" s="1"/>
  <c r="R663" i="1"/>
  <c r="S663" i="1" s="1"/>
  <c r="T668" i="1"/>
  <c r="T676" i="1"/>
  <c r="R702" i="1"/>
  <c r="S702" i="1" s="1"/>
  <c r="R716" i="1"/>
  <c r="S716" i="1" s="1"/>
  <c r="R755" i="1"/>
  <c r="S755" i="1" s="1"/>
  <c r="R764" i="1"/>
  <c r="S764" i="1" s="1"/>
  <c r="T889" i="1"/>
  <c r="R470" i="1"/>
  <c r="S470" i="1" s="1"/>
  <c r="R478" i="1"/>
  <c r="S478" i="1" s="1"/>
  <c r="R498" i="1"/>
  <c r="S498" i="1" s="1"/>
  <c r="T504" i="1"/>
  <c r="R522" i="1"/>
  <c r="S522" i="1" s="1"/>
  <c r="R529" i="1"/>
  <c r="S529" i="1" s="1"/>
  <c r="T559" i="1"/>
  <c r="R613" i="1"/>
  <c r="S613" i="1" s="1"/>
  <c r="R623" i="1"/>
  <c r="S623" i="1" s="1"/>
  <c r="T650" i="1"/>
  <c r="R668" i="1"/>
  <c r="S668" i="1" s="1"/>
  <c r="R692" i="1"/>
  <c r="S692" i="1" s="1"/>
  <c r="R700" i="1"/>
  <c r="S700" i="1" s="1"/>
  <c r="R710" i="1"/>
  <c r="S710" i="1" s="1"/>
  <c r="R752" i="1"/>
  <c r="S752" i="1" s="1"/>
  <c r="R777" i="1"/>
  <c r="S777" i="1" s="1"/>
  <c r="R779" i="1"/>
  <c r="S779" i="1" s="1"/>
  <c r="R781" i="1"/>
  <c r="S781" i="1" s="1"/>
  <c r="R799" i="1"/>
  <c r="S799" i="1" s="1"/>
  <c r="R809" i="1"/>
  <c r="S809" i="1" s="1"/>
  <c r="R822" i="1"/>
  <c r="S822" i="1" s="1"/>
  <c r="R865" i="1"/>
  <c r="S865" i="1" s="1"/>
  <c r="R872" i="1"/>
  <c r="S872" i="1" s="1"/>
  <c r="R889" i="1"/>
  <c r="S889" i="1" s="1"/>
  <c r="R891" i="1"/>
  <c r="S891" i="1" s="1"/>
  <c r="P898" i="1"/>
  <c r="Q898" i="1" s="1"/>
  <c r="R557" i="1"/>
  <c r="S557" i="1" s="1"/>
  <c r="R896" i="1"/>
  <c r="S896" i="1" s="1"/>
  <c r="T895" i="1"/>
  <c r="R895" i="1"/>
  <c r="S895" i="1" s="1"/>
  <c r="P397" i="1"/>
  <c r="Q397" i="1" s="1"/>
  <c r="R397" i="1"/>
  <c r="S397" i="1" s="1"/>
  <c r="P401" i="1"/>
  <c r="Q401" i="1" s="1"/>
  <c r="T401" i="1"/>
  <c r="P484" i="1"/>
  <c r="Q484" i="1" s="1"/>
  <c r="T484" i="1"/>
  <c r="P489" i="1"/>
  <c r="Q489" i="1" s="1"/>
  <c r="T489" i="1"/>
  <c r="R489" i="1"/>
  <c r="S489" i="1" s="1"/>
  <c r="P364" i="1"/>
  <c r="Q364" i="1" s="1"/>
  <c r="T364" i="1"/>
  <c r="P384" i="1"/>
  <c r="Q384" i="1" s="1"/>
  <c r="T384" i="1"/>
  <c r="T127" i="1"/>
  <c r="T142" i="1"/>
  <c r="T161" i="1"/>
  <c r="R163" i="1"/>
  <c r="S163" i="1" s="1"/>
  <c r="P179" i="1"/>
  <c r="Q179" i="1" s="1"/>
  <c r="P195" i="1"/>
  <c r="Q195" i="1" s="1"/>
  <c r="T195" i="1"/>
  <c r="R198" i="1"/>
  <c r="S198" i="1" s="1"/>
  <c r="P200" i="1"/>
  <c r="Q200" i="1" s="1"/>
  <c r="T200" i="1"/>
  <c r="R203" i="1"/>
  <c r="S203" i="1" s="1"/>
  <c r="R216" i="1"/>
  <c r="S216" i="1" s="1"/>
  <c r="P223" i="1"/>
  <c r="Q223" i="1" s="1"/>
  <c r="P234" i="1"/>
  <c r="Q234" i="1" s="1"/>
  <c r="R234" i="1"/>
  <c r="S234" i="1" s="1"/>
  <c r="T249" i="1"/>
  <c r="R264" i="1"/>
  <c r="S264" i="1" s="1"/>
  <c r="P280" i="1"/>
  <c r="Q280" i="1" s="1"/>
  <c r="R280" i="1"/>
  <c r="S280" i="1" s="1"/>
  <c r="R291" i="1"/>
  <c r="S291" i="1" s="1"/>
  <c r="T294" i="1"/>
  <c r="P313" i="1"/>
  <c r="Q313" i="1" s="1"/>
  <c r="T315" i="1"/>
  <c r="T319" i="1"/>
  <c r="T324" i="1"/>
  <c r="T330" i="1"/>
  <c r="P331" i="1"/>
  <c r="Q331" i="1" s="1"/>
  <c r="R333" i="1"/>
  <c r="S333" i="1" s="1"/>
  <c r="P344" i="1"/>
  <c r="Q344" i="1" s="1"/>
  <c r="R344" i="1"/>
  <c r="S344" i="1" s="1"/>
  <c r="P355" i="1"/>
  <c r="Q355" i="1" s="1"/>
  <c r="R355" i="1"/>
  <c r="S355" i="1" s="1"/>
  <c r="P363" i="1"/>
  <c r="Q363" i="1" s="1"/>
  <c r="T371" i="1"/>
  <c r="T378" i="1"/>
  <c r="T382" i="1"/>
  <c r="P383" i="1"/>
  <c r="Q383" i="1" s="1"/>
  <c r="P389" i="1"/>
  <c r="Q389" i="1" s="1"/>
  <c r="R389" i="1"/>
  <c r="S389" i="1" s="1"/>
  <c r="R391" i="1"/>
  <c r="S391" i="1" s="1"/>
  <c r="T397" i="1"/>
  <c r="R401" i="1"/>
  <c r="S401" i="1" s="1"/>
  <c r="R416" i="1"/>
  <c r="S416" i="1" s="1"/>
  <c r="R433" i="1"/>
  <c r="S433" i="1" s="1"/>
  <c r="P438" i="1"/>
  <c r="Q438" i="1" s="1"/>
  <c r="T438" i="1"/>
  <c r="R438" i="1"/>
  <c r="S438" i="1" s="1"/>
  <c r="R440" i="1"/>
  <c r="S440" i="1" s="1"/>
  <c r="T440" i="1"/>
  <c r="R444" i="1"/>
  <c r="S444" i="1" s="1"/>
  <c r="R449" i="1"/>
  <c r="S449" i="1" s="1"/>
  <c r="P460" i="1"/>
  <c r="Q460" i="1" s="1"/>
  <c r="T460" i="1"/>
  <c r="T476" i="1"/>
  <c r="R484" i="1"/>
  <c r="S484" i="1" s="1"/>
  <c r="T498" i="1"/>
  <c r="P506" i="1"/>
  <c r="Q506" i="1" s="1"/>
  <c r="R515" i="1"/>
  <c r="S515" i="1" s="1"/>
  <c r="P528" i="1"/>
  <c r="Q528" i="1" s="1"/>
  <c r="T528" i="1"/>
  <c r="R528" i="1"/>
  <c r="S528" i="1" s="1"/>
  <c r="T533" i="1"/>
  <c r="R533" i="1"/>
  <c r="S533" i="1" s="1"/>
  <c r="P533" i="1"/>
  <c r="Q533" i="1" s="1"/>
  <c r="R551" i="1"/>
  <c r="S551" i="1" s="1"/>
  <c r="T551" i="1"/>
  <c r="R553" i="1"/>
  <c r="S553" i="1" s="1"/>
  <c r="R555" i="1"/>
  <c r="S555" i="1" s="1"/>
  <c r="P571" i="1"/>
  <c r="Q571" i="1" s="1"/>
  <c r="T571" i="1"/>
  <c r="T581" i="1"/>
  <c r="T600" i="1"/>
  <c r="R600" i="1"/>
  <c r="S600" i="1" s="1"/>
  <c r="P622" i="1"/>
  <c r="Q622" i="1" s="1"/>
  <c r="R622" i="1"/>
  <c r="S622" i="1" s="1"/>
  <c r="T622" i="1"/>
  <c r="P655" i="1"/>
  <c r="Q655" i="1" s="1"/>
  <c r="T655" i="1"/>
  <c r="P535" i="1"/>
  <c r="Q535" i="1" s="1"/>
  <c r="T535" i="1"/>
  <c r="P560" i="1"/>
  <c r="Q560" i="1" s="1"/>
  <c r="T560" i="1"/>
  <c r="R560" i="1"/>
  <c r="S560" i="1" s="1"/>
  <c r="T601" i="1"/>
  <c r="P601" i="1"/>
  <c r="T611" i="1"/>
  <c r="R611" i="1"/>
  <c r="S611" i="1" s="1"/>
  <c r="P620" i="1"/>
  <c r="Q620" i="1" s="1"/>
  <c r="T620" i="1"/>
  <c r="T502" i="1"/>
  <c r="R502" i="1"/>
  <c r="S502" i="1" s="1"/>
  <c r="P520" i="1"/>
  <c r="Q520" i="1" s="1"/>
  <c r="T520" i="1"/>
  <c r="R520" i="1"/>
  <c r="S520" i="1" s="1"/>
  <c r="P526" i="1"/>
  <c r="Q526" i="1" s="1"/>
  <c r="T526" i="1"/>
  <c r="R526" i="1"/>
  <c r="S526" i="1" s="1"/>
  <c r="P567" i="1"/>
  <c r="Q567" i="1" s="1"/>
  <c r="T567" i="1"/>
  <c r="P577" i="1"/>
  <c r="Q577" i="1" s="1"/>
  <c r="T577" i="1"/>
  <c r="R581" i="1"/>
  <c r="S581" i="1" s="1"/>
  <c r="T592" i="1"/>
  <c r="R592" i="1"/>
  <c r="S592" i="1" s="1"/>
  <c r="T618" i="1"/>
  <c r="R618" i="1"/>
  <c r="S618" i="1" s="1"/>
  <c r="P618" i="1"/>
  <c r="Q618" i="1" s="1"/>
  <c r="P637" i="1"/>
  <c r="Q637" i="1" s="1"/>
  <c r="R637" i="1"/>
  <c r="S637" i="1" s="1"/>
  <c r="T644" i="1"/>
  <c r="P357" i="1"/>
  <c r="Q357" i="1" s="1"/>
  <c r="T357" i="1"/>
  <c r="P471" i="1"/>
  <c r="Q471" i="1" s="1"/>
  <c r="T471" i="1"/>
  <c r="R471" i="1"/>
  <c r="S471" i="1" s="1"/>
  <c r="T232" i="1"/>
  <c r="R232" i="1"/>
  <c r="S232" i="1" s="1"/>
  <c r="P411" i="1"/>
  <c r="Q411" i="1" s="1"/>
  <c r="T411" i="1"/>
  <c r="P456" i="1"/>
  <c r="Q456" i="1" s="1"/>
  <c r="T456" i="1"/>
  <c r="R456" i="1"/>
  <c r="S456" i="1" s="1"/>
  <c r="P473" i="1"/>
  <c r="Q473" i="1" s="1"/>
  <c r="T473" i="1"/>
  <c r="P227" i="1"/>
  <c r="Q227" i="1" s="1"/>
  <c r="T227" i="1"/>
  <c r="P307" i="1"/>
  <c r="Q307" i="1" s="1"/>
  <c r="R307" i="1"/>
  <c r="S307" i="1" s="1"/>
  <c r="P312" i="1"/>
  <c r="Q312" i="1" s="1"/>
  <c r="T312" i="1"/>
  <c r="P351" i="1"/>
  <c r="Q351" i="1" s="1"/>
  <c r="R351" i="1"/>
  <c r="S351" i="1" s="1"/>
  <c r="P373" i="1"/>
  <c r="Q373" i="1" s="1"/>
  <c r="R373" i="1"/>
  <c r="S373" i="1" s="1"/>
  <c r="P394" i="1"/>
  <c r="Q394" i="1" s="1"/>
  <c r="R394" i="1"/>
  <c r="S394" i="1" s="1"/>
  <c r="P458" i="1"/>
  <c r="Q458" i="1" s="1"/>
  <c r="T458" i="1"/>
  <c r="P465" i="1"/>
  <c r="Q465" i="1" s="1"/>
  <c r="P477" i="1"/>
  <c r="Q477" i="1" s="1"/>
  <c r="R477" i="1"/>
  <c r="S477" i="1" s="1"/>
  <c r="R504" i="1"/>
  <c r="S504" i="1" s="1"/>
  <c r="P507" i="1"/>
  <c r="Q507" i="1" s="1"/>
  <c r="T507" i="1"/>
  <c r="R507" i="1"/>
  <c r="S507" i="1" s="1"/>
  <c r="P548" i="1"/>
  <c r="Q548" i="1" s="1"/>
  <c r="T548" i="1"/>
  <c r="R565" i="1"/>
  <c r="S565" i="1" s="1"/>
  <c r="T565" i="1"/>
  <c r="P630" i="1"/>
  <c r="Q630" i="1" s="1"/>
  <c r="R630" i="1"/>
  <c r="S630" i="1" s="1"/>
  <c r="T630" i="1"/>
  <c r="P642" i="1"/>
  <c r="Q642" i="1" s="1"/>
  <c r="R644" i="1"/>
  <c r="S644" i="1" s="1"/>
  <c r="P509" i="1"/>
  <c r="Q509" i="1" s="1"/>
  <c r="T509" i="1"/>
  <c r="T602" i="1"/>
  <c r="R602" i="1"/>
  <c r="S602" i="1" s="1"/>
  <c r="P602" i="1"/>
  <c r="Q602" i="1" s="1"/>
  <c r="P661" i="1"/>
  <c r="Q661" i="1" s="1"/>
  <c r="T661" i="1"/>
  <c r="P666" i="1"/>
  <c r="Q666" i="1" s="1"/>
  <c r="T666" i="1"/>
  <c r="P191" i="1"/>
  <c r="Q191" i="1" s="1"/>
  <c r="R191" i="1"/>
  <c r="S191" i="1" s="1"/>
  <c r="P193" i="1"/>
  <c r="Q193" i="1" s="1"/>
  <c r="T193" i="1"/>
  <c r="P376" i="1"/>
  <c r="Q376" i="1" s="1"/>
  <c r="T376" i="1"/>
  <c r="P486" i="1"/>
  <c r="Q486" i="1" s="1"/>
  <c r="T486" i="1"/>
  <c r="P353" i="1"/>
  <c r="Q353" i="1" s="1"/>
  <c r="T353" i="1"/>
  <c r="P399" i="1"/>
  <c r="Q399" i="1" s="1"/>
  <c r="T399" i="1"/>
  <c r="P491" i="1"/>
  <c r="Q491" i="1" s="1"/>
  <c r="T491" i="1"/>
  <c r="P250" i="1"/>
  <c r="Q250" i="1" s="1"/>
  <c r="T250" i="1"/>
  <c r="P309" i="1"/>
  <c r="Q309" i="1" s="1"/>
  <c r="T309" i="1"/>
  <c r="P386" i="1"/>
  <c r="Q386" i="1" s="1"/>
  <c r="T386" i="1"/>
  <c r="P422" i="1"/>
  <c r="Q422" i="1" s="1"/>
  <c r="T422" i="1"/>
  <c r="P436" i="1"/>
  <c r="Q436" i="1" s="1"/>
  <c r="T436" i="1"/>
  <c r="T450" i="1"/>
  <c r="R450" i="1"/>
  <c r="S450" i="1" s="1"/>
  <c r="T480" i="1"/>
  <c r="R480" i="1"/>
  <c r="S480" i="1" s="1"/>
  <c r="P494" i="1"/>
  <c r="Q494" i="1" s="1"/>
  <c r="T494" i="1"/>
  <c r="P496" i="1"/>
  <c r="Q496" i="1" s="1"/>
  <c r="T496" i="1"/>
  <c r="R115" i="1"/>
  <c r="S115" i="1" s="1"/>
  <c r="R126" i="1"/>
  <c r="S126" i="1" s="1"/>
  <c r="R131" i="1"/>
  <c r="S131" i="1" s="1"/>
  <c r="T171" i="1"/>
  <c r="P204" i="1"/>
  <c r="Q204" i="1" s="1"/>
  <c r="T204" i="1"/>
  <c r="P215" i="1"/>
  <c r="Q215" i="1" s="1"/>
  <c r="T215" i="1"/>
  <c r="P222" i="1"/>
  <c r="Q222" i="1" s="1"/>
  <c r="T222" i="1"/>
  <c r="R254" i="1"/>
  <c r="S254" i="1" s="1"/>
  <c r="T256" i="1"/>
  <c r="T258" i="1"/>
  <c r="R292" i="1"/>
  <c r="S292" i="1" s="1"/>
  <c r="T300" i="1"/>
  <c r="T308" i="1"/>
  <c r="T313" i="1"/>
  <c r="R314" i="1"/>
  <c r="S314" i="1" s="1"/>
  <c r="R318" i="1"/>
  <c r="S318" i="1" s="1"/>
  <c r="T322" i="1"/>
  <c r="T331" i="1"/>
  <c r="P334" i="1"/>
  <c r="Q334" i="1" s="1"/>
  <c r="T334" i="1"/>
  <c r="T350" i="1"/>
  <c r="T352" i="1"/>
  <c r="P359" i="1"/>
  <c r="Q359" i="1" s="1"/>
  <c r="R359" i="1"/>
  <c r="S359" i="1" s="1"/>
  <c r="T359" i="1"/>
  <c r="T363" i="1"/>
  <c r="T374" i="1"/>
  <c r="P392" i="1"/>
  <c r="Q392" i="1" s="1"/>
  <c r="R392" i="1"/>
  <c r="S392" i="1" s="1"/>
  <c r="T445" i="1"/>
  <c r="R445" i="1"/>
  <c r="S445" i="1" s="1"/>
  <c r="T455" i="1"/>
  <c r="P468" i="1"/>
  <c r="Q468" i="1" s="1"/>
  <c r="T468" i="1"/>
  <c r="T479" i="1"/>
  <c r="R574" i="1"/>
  <c r="S574" i="1" s="1"/>
  <c r="P582" i="1"/>
  <c r="Q582" i="1" s="1"/>
  <c r="T582" i="1"/>
  <c r="R582" i="1"/>
  <c r="S582" i="1" s="1"/>
  <c r="R617" i="1"/>
  <c r="S617" i="1" s="1"/>
  <c r="P659" i="1"/>
  <c r="Q659" i="1" s="1"/>
  <c r="T659" i="1"/>
  <c r="T664" i="1"/>
  <c r="R664" i="1"/>
  <c r="S664" i="1" s="1"/>
  <c r="P367" i="1"/>
  <c r="Q367" i="1" s="1"/>
  <c r="R367" i="1"/>
  <c r="S367" i="1" s="1"/>
  <c r="T267" i="1"/>
  <c r="P267" i="1"/>
  <c r="Q267" i="1" s="1"/>
  <c r="R118" i="1"/>
  <c r="S118" i="1" s="1"/>
  <c r="P337" i="1"/>
  <c r="Q337" i="1" s="1"/>
  <c r="T337" i="1"/>
  <c r="P407" i="1"/>
  <c r="Q407" i="1" s="1"/>
  <c r="R407" i="1"/>
  <c r="S407" i="1" s="1"/>
  <c r="T407" i="1"/>
  <c r="P424" i="1"/>
  <c r="Q424" i="1" s="1"/>
  <c r="T424" i="1"/>
  <c r="P463" i="1"/>
  <c r="Q463" i="1" s="1"/>
  <c r="T463" i="1"/>
  <c r="R463" i="1"/>
  <c r="S463" i="1" s="1"/>
  <c r="P499" i="1"/>
  <c r="Q499" i="1" s="1"/>
  <c r="T499" i="1"/>
  <c r="R499" i="1"/>
  <c r="S499" i="1" s="1"/>
  <c r="T163" i="1"/>
  <c r="R169" i="1"/>
  <c r="S169" i="1" s="1"/>
  <c r="T234" i="1"/>
  <c r="P243" i="1"/>
  <c r="Q243" i="1" s="1"/>
  <c r="T243" i="1"/>
  <c r="T248" i="1"/>
  <c r="R248" i="1"/>
  <c r="S248" i="1" s="1"/>
  <c r="T283" i="1"/>
  <c r="P289" i="1"/>
  <c r="Q289" i="1" s="1"/>
  <c r="T289" i="1"/>
  <c r="T291" i="1"/>
  <c r="T297" i="1"/>
  <c r="R300" i="1"/>
  <c r="S300" i="1" s="1"/>
  <c r="R336" i="1"/>
  <c r="S336" i="1" s="1"/>
  <c r="P348" i="1"/>
  <c r="Q348" i="1" s="1"/>
  <c r="T348" i="1"/>
  <c r="P370" i="1"/>
  <c r="Q370" i="1" s="1"/>
  <c r="R370" i="1"/>
  <c r="S370" i="1" s="1"/>
  <c r="R372" i="1"/>
  <c r="S372" i="1" s="1"/>
  <c r="P381" i="1"/>
  <c r="Q381" i="1" s="1"/>
  <c r="R381" i="1"/>
  <c r="S381" i="1" s="1"/>
  <c r="T381" i="1"/>
  <c r="R383" i="1"/>
  <c r="S383" i="1" s="1"/>
  <c r="T385" i="1"/>
  <c r="T416" i="1"/>
  <c r="R425" i="1"/>
  <c r="S425" i="1" s="1"/>
  <c r="T425" i="1"/>
  <c r="P425" i="1"/>
  <c r="Q425" i="1" s="1"/>
  <c r="T444" i="1"/>
  <c r="P453" i="1"/>
  <c r="Q453" i="1" s="1"/>
  <c r="T453" i="1"/>
  <c r="P466" i="1"/>
  <c r="Q466" i="1" s="1"/>
  <c r="T466" i="1"/>
  <c r="R466" i="1"/>
  <c r="S466" i="1" s="1"/>
  <c r="T477" i="1"/>
  <c r="P505" i="1"/>
  <c r="Q505" i="1" s="1"/>
  <c r="T505" i="1"/>
  <c r="R505" i="1"/>
  <c r="S505" i="1" s="1"/>
  <c r="P512" i="1"/>
  <c r="Q512" i="1" s="1"/>
  <c r="T512" i="1"/>
  <c r="R523" i="1"/>
  <c r="S523" i="1" s="1"/>
  <c r="T523" i="1"/>
  <c r="P532" i="1"/>
  <c r="Q532" i="1" s="1"/>
  <c r="T532" i="1"/>
  <c r="T555" i="1"/>
  <c r="P563" i="1"/>
  <c r="Q563" i="1" s="1"/>
  <c r="T563" i="1"/>
  <c r="R563" i="1"/>
  <c r="S563" i="1" s="1"/>
  <c r="R595" i="1"/>
  <c r="S595" i="1" s="1"/>
  <c r="T595" i="1"/>
  <c r="P626" i="1"/>
  <c r="Q626" i="1" s="1"/>
  <c r="T626" i="1"/>
  <c r="P657" i="1"/>
  <c r="Q657" i="1" s="1"/>
  <c r="T657" i="1"/>
  <c r="R171" i="1"/>
  <c r="S171" i="1" s="1"/>
  <c r="R175" i="1"/>
  <c r="S175" i="1" s="1"/>
  <c r="R183" i="1"/>
  <c r="S183" i="1" s="1"/>
  <c r="R195" i="1"/>
  <c r="S195" i="1" s="1"/>
  <c r="T198" i="1"/>
  <c r="R200" i="1"/>
  <c r="S200" i="1" s="1"/>
  <c r="R223" i="1"/>
  <c r="S223" i="1" s="1"/>
  <c r="P226" i="1"/>
  <c r="Q226" i="1" s="1"/>
  <c r="R241" i="1"/>
  <c r="S241" i="1" s="1"/>
  <c r="P241" i="1"/>
  <c r="Q241" i="1" s="1"/>
  <c r="R256" i="1"/>
  <c r="S256" i="1" s="1"/>
  <c r="R258" i="1"/>
  <c r="S258" i="1" s="1"/>
  <c r="T280" i="1"/>
  <c r="R283" i="1"/>
  <c r="S283" i="1" s="1"/>
  <c r="T285" i="1"/>
  <c r="P286" i="1"/>
  <c r="Q286" i="1" s="1"/>
  <c r="T288" i="1"/>
  <c r="R297" i="1"/>
  <c r="S297" i="1" s="1"/>
  <c r="T305" i="1"/>
  <c r="R308" i="1"/>
  <c r="S308" i="1" s="1"/>
  <c r="P322" i="1"/>
  <c r="Q322" i="1" s="1"/>
  <c r="T328" i="1"/>
  <c r="T333" i="1"/>
  <c r="T344" i="1"/>
  <c r="P346" i="1"/>
  <c r="Q346" i="1" s="1"/>
  <c r="T346" i="1"/>
  <c r="R350" i="1"/>
  <c r="S350" i="1" s="1"/>
  <c r="R352" i="1"/>
  <c r="S352" i="1" s="1"/>
  <c r="T355" i="1"/>
  <c r="P372" i="1"/>
  <c r="Q372" i="1" s="1"/>
  <c r="R374" i="1"/>
  <c r="S374" i="1" s="1"/>
  <c r="R385" i="1"/>
  <c r="S385" i="1" s="1"/>
  <c r="T389" i="1"/>
  <c r="P393" i="1"/>
  <c r="Q393" i="1" s="1"/>
  <c r="R404" i="1"/>
  <c r="S404" i="1" s="1"/>
  <c r="T406" i="1"/>
  <c r="R414" i="1"/>
  <c r="S414" i="1" s="1"/>
  <c r="T414" i="1"/>
  <c r="P427" i="1"/>
  <c r="Q427" i="1" s="1"/>
  <c r="T427" i="1"/>
  <c r="P440" i="1"/>
  <c r="Q440" i="1" s="1"/>
  <c r="P442" i="1"/>
  <c r="Q442" i="1" s="1"/>
  <c r="T442" i="1"/>
  <c r="T449" i="1"/>
  <c r="R451" i="1"/>
  <c r="S451" i="1" s="1"/>
  <c r="P451" i="1"/>
  <c r="Q451" i="1" s="1"/>
  <c r="R455" i="1"/>
  <c r="S455" i="1" s="1"/>
  <c r="R460" i="1"/>
  <c r="S460" i="1" s="1"/>
  <c r="T462" i="1"/>
  <c r="R479" i="1"/>
  <c r="S479" i="1" s="1"/>
  <c r="P530" i="1"/>
  <c r="Q530" i="1" s="1"/>
  <c r="T530" i="1"/>
  <c r="P537" i="1"/>
  <c r="Q537" i="1" s="1"/>
  <c r="T537" i="1"/>
  <c r="P551" i="1"/>
  <c r="Q551" i="1" s="1"/>
  <c r="T553" i="1"/>
  <c r="P569" i="1"/>
  <c r="Q569" i="1" s="1"/>
  <c r="T569" i="1"/>
  <c r="R571" i="1"/>
  <c r="S571" i="1" s="1"/>
  <c r="P600" i="1"/>
  <c r="Q600" i="1" s="1"/>
  <c r="P603" i="1"/>
  <c r="Q603" i="1" s="1"/>
  <c r="R603" i="1"/>
  <c r="S603" i="1" s="1"/>
  <c r="R615" i="1"/>
  <c r="S615" i="1" s="1"/>
  <c r="T615" i="1"/>
  <c r="P617" i="1"/>
  <c r="Q617" i="1" s="1"/>
  <c r="R655" i="1"/>
  <c r="S655" i="1" s="1"/>
  <c r="P598" i="1"/>
  <c r="Q598" i="1" s="1"/>
  <c r="R598" i="1"/>
  <c r="S598" i="1" s="1"/>
  <c r="P609" i="1"/>
  <c r="Q609" i="1" s="1"/>
  <c r="R609" i="1"/>
  <c r="S609" i="1" s="1"/>
  <c r="P624" i="1"/>
  <c r="Q624" i="1" s="1"/>
  <c r="T624" i="1"/>
  <c r="P725" i="1"/>
  <c r="Q725" i="1" s="1"/>
  <c r="T725" i="1"/>
  <c r="R725" i="1"/>
  <c r="S725" i="1" s="1"/>
  <c r="P728" i="1"/>
  <c r="Q728" i="1" s="1"/>
  <c r="R728" i="1"/>
  <c r="S728" i="1" s="1"/>
  <c r="P738" i="1"/>
  <c r="Q738" i="1" s="1"/>
  <c r="R738" i="1"/>
  <c r="S738" i="1" s="1"/>
  <c r="T738" i="1"/>
  <c r="P743" i="1"/>
  <c r="Q743" i="1" s="1"/>
  <c r="T743" i="1"/>
  <c r="P767" i="1"/>
  <c r="Q767" i="1" s="1"/>
  <c r="T767" i="1"/>
  <c r="R767" i="1"/>
  <c r="S767" i="1" s="1"/>
  <c r="P773" i="1"/>
  <c r="Q773" i="1" s="1"/>
  <c r="R773" i="1"/>
  <c r="S773" i="1" s="1"/>
  <c r="P782" i="1"/>
  <c r="Q782" i="1" s="1"/>
  <c r="T782" i="1"/>
  <c r="R782" i="1"/>
  <c r="S782" i="1" s="1"/>
  <c r="P788" i="1"/>
  <c r="Q788" i="1" s="1"/>
  <c r="R788" i="1"/>
  <c r="S788" i="1" s="1"/>
  <c r="P846" i="1"/>
  <c r="Q846" i="1" s="1"/>
  <c r="R846" i="1"/>
  <c r="S846" i="1" s="1"/>
  <c r="T846" i="1"/>
  <c r="T675" i="1"/>
  <c r="P675" i="1"/>
  <c r="Q675" i="1" s="1"/>
  <c r="P707" i="1"/>
  <c r="Q707" i="1" s="1"/>
  <c r="R707" i="1"/>
  <c r="S707" i="1" s="1"/>
  <c r="T707" i="1"/>
  <c r="P751" i="1"/>
  <c r="Q751" i="1" s="1"/>
  <c r="T751" i="1"/>
  <c r="R751" i="1"/>
  <c r="S751" i="1" s="1"/>
  <c r="R757" i="1"/>
  <c r="S757" i="1" s="1"/>
  <c r="T757" i="1"/>
  <c r="P776" i="1"/>
  <c r="Q776" i="1" s="1"/>
  <c r="R776" i="1"/>
  <c r="S776" i="1" s="1"/>
  <c r="T790" i="1"/>
  <c r="R790" i="1"/>
  <c r="S790" i="1" s="1"/>
  <c r="P811" i="1"/>
  <c r="Q811" i="1" s="1"/>
  <c r="R811" i="1"/>
  <c r="S811" i="1" s="1"/>
  <c r="P670" i="1"/>
  <c r="Q670" i="1" s="1"/>
  <c r="T670" i="1"/>
  <c r="P683" i="1"/>
  <c r="Q683" i="1" s="1"/>
  <c r="T683" i="1"/>
  <c r="R683" i="1"/>
  <c r="S683" i="1" s="1"/>
  <c r="P705" i="1"/>
  <c r="Q705" i="1" s="1"/>
  <c r="T705" i="1"/>
  <c r="P736" i="1"/>
  <c r="Q736" i="1" s="1"/>
  <c r="R736" i="1"/>
  <c r="S736" i="1" s="1"/>
  <c r="T765" i="1"/>
  <c r="R765" i="1"/>
  <c r="S765" i="1" s="1"/>
  <c r="P765" i="1"/>
  <c r="Q765" i="1" s="1"/>
  <c r="P802" i="1"/>
  <c r="Q802" i="1" s="1"/>
  <c r="T802" i="1"/>
  <c r="P837" i="1"/>
  <c r="Q837" i="1" s="1"/>
  <c r="R837" i="1"/>
  <c r="S837" i="1" s="1"/>
  <c r="R703" i="1"/>
  <c r="S703" i="1" s="1"/>
  <c r="T703" i="1"/>
  <c r="P703" i="1"/>
  <c r="Q703" i="1" s="1"/>
  <c r="P721" i="1"/>
  <c r="Q721" i="1" s="1"/>
  <c r="T721" i="1"/>
  <c r="P726" i="1"/>
  <c r="Q726" i="1" s="1"/>
  <c r="R726" i="1"/>
  <c r="S726" i="1" s="1"/>
  <c r="P749" i="1"/>
  <c r="Q749" i="1" s="1"/>
  <c r="T749" i="1"/>
  <c r="R749" i="1"/>
  <c r="S749" i="1" s="1"/>
  <c r="P701" i="1"/>
  <c r="Q701" i="1" s="1"/>
  <c r="R701" i="1"/>
  <c r="S701" i="1" s="1"/>
  <c r="T701" i="1"/>
  <c r="R819" i="1"/>
  <c r="S819" i="1" s="1"/>
  <c r="T819" i="1"/>
  <c r="P819" i="1"/>
  <c r="Q819" i="1" s="1"/>
  <c r="P829" i="1"/>
  <c r="Q829" i="1" s="1"/>
  <c r="R829" i="1"/>
  <c r="S829" i="1" s="1"/>
  <c r="T428" i="1"/>
  <c r="T434" i="1"/>
  <c r="T446" i="1"/>
  <c r="R464" i="1"/>
  <c r="S464" i="1" s="1"/>
  <c r="T487" i="1"/>
  <c r="T492" i="1"/>
  <c r="T497" i="1"/>
  <c r="T510" i="1"/>
  <c r="T516" i="1"/>
  <c r="T536" i="1"/>
  <c r="R539" i="1"/>
  <c r="S539" i="1" s="1"/>
  <c r="R544" i="1"/>
  <c r="S544" i="1" s="1"/>
  <c r="P566" i="1"/>
  <c r="Q566" i="1" s="1"/>
  <c r="T566" i="1"/>
  <c r="T572" i="1"/>
  <c r="P583" i="1"/>
  <c r="Q583" i="1" s="1"/>
  <c r="T583" i="1"/>
  <c r="R596" i="1"/>
  <c r="S596" i="1" s="1"/>
  <c r="T629" i="1"/>
  <c r="R645" i="1"/>
  <c r="S645" i="1" s="1"/>
  <c r="T645" i="1"/>
  <c r="P645" i="1"/>
  <c r="Q645" i="1" s="1"/>
  <c r="P680" i="1"/>
  <c r="Q680" i="1" s="1"/>
  <c r="T680" i="1"/>
  <c r="P684" i="1"/>
  <c r="Q684" i="1" s="1"/>
  <c r="R684" i="1"/>
  <c r="S684" i="1" s="1"/>
  <c r="P699" i="1"/>
  <c r="Q699" i="1" s="1"/>
  <c r="T699" i="1"/>
  <c r="P719" i="1"/>
  <c r="Q719" i="1" s="1"/>
  <c r="T719" i="1"/>
  <c r="R727" i="1"/>
  <c r="S727" i="1" s="1"/>
  <c r="T727" i="1"/>
  <c r="P727" i="1"/>
  <c r="Q727" i="1" s="1"/>
  <c r="P745" i="1"/>
  <c r="Q745" i="1" s="1"/>
  <c r="R745" i="1"/>
  <c r="S745" i="1" s="1"/>
  <c r="T745" i="1"/>
  <c r="R446" i="1"/>
  <c r="S446" i="1" s="1"/>
  <c r="T448" i="1"/>
  <c r="R513" i="1"/>
  <c r="S513" i="1" s="1"/>
  <c r="R521" i="1"/>
  <c r="S521" i="1" s="1"/>
  <c r="P531" i="1"/>
  <c r="Q531" i="1" s="1"/>
  <c r="R531" i="1"/>
  <c r="S531" i="1" s="1"/>
  <c r="T541" i="1"/>
  <c r="P558" i="1"/>
  <c r="Q558" i="1" s="1"/>
  <c r="R558" i="1"/>
  <c r="S558" i="1" s="1"/>
  <c r="T575" i="1"/>
  <c r="P612" i="1"/>
  <c r="Q612" i="1" s="1"/>
  <c r="T612" i="1"/>
  <c r="P614" i="1"/>
  <c r="Q614" i="1" s="1"/>
  <c r="T614" i="1"/>
  <c r="R627" i="1"/>
  <c r="S627" i="1" s="1"/>
  <c r="T627" i="1"/>
  <c r="P649" i="1"/>
  <c r="Q649" i="1" s="1"/>
  <c r="R649" i="1"/>
  <c r="S649" i="1" s="1"/>
  <c r="P674" i="1"/>
  <c r="Q674" i="1" s="1"/>
  <c r="T674" i="1"/>
  <c r="R674" i="1"/>
  <c r="S674" i="1" s="1"/>
  <c r="P694" i="1"/>
  <c r="Q694" i="1" s="1"/>
  <c r="R694" i="1"/>
  <c r="S694" i="1" s="1"/>
  <c r="T694" i="1"/>
  <c r="R696" i="1"/>
  <c r="S696" i="1" s="1"/>
  <c r="T696" i="1"/>
  <c r="P717" i="1"/>
  <c r="Q717" i="1" s="1"/>
  <c r="T717" i="1"/>
  <c r="R717" i="1"/>
  <c r="S717" i="1" s="1"/>
  <c r="P742" i="1"/>
  <c r="Q742" i="1" s="1"/>
  <c r="T742" i="1"/>
  <c r="R742" i="1"/>
  <c r="S742" i="1" s="1"/>
  <c r="P759" i="1"/>
  <c r="Q759" i="1" s="1"/>
  <c r="T759" i="1"/>
  <c r="R759" i="1"/>
  <c r="S759" i="1" s="1"/>
  <c r="T762" i="1"/>
  <c r="P794" i="1"/>
  <c r="Q794" i="1" s="1"/>
  <c r="T794" i="1"/>
  <c r="P851" i="1"/>
  <c r="Q851" i="1" s="1"/>
  <c r="R851" i="1"/>
  <c r="S851" i="1" s="1"/>
  <c r="T851" i="1"/>
  <c r="R428" i="1"/>
  <c r="S428" i="1" s="1"/>
  <c r="R434" i="1"/>
  <c r="S434" i="1" s="1"/>
  <c r="R448" i="1"/>
  <c r="S448" i="1" s="1"/>
  <c r="R487" i="1"/>
  <c r="S487" i="1" s="1"/>
  <c r="R492" i="1"/>
  <c r="S492" i="1" s="1"/>
  <c r="R497" i="1"/>
  <c r="S497" i="1" s="1"/>
  <c r="R510" i="1"/>
  <c r="S510" i="1" s="1"/>
  <c r="R516" i="1"/>
  <c r="S516" i="1" s="1"/>
  <c r="R536" i="1"/>
  <c r="S536" i="1" s="1"/>
  <c r="R541" i="1"/>
  <c r="S541" i="1" s="1"/>
  <c r="P554" i="1"/>
  <c r="Q554" i="1" s="1"/>
  <c r="R554" i="1"/>
  <c r="S554" i="1" s="1"/>
  <c r="R572" i="1"/>
  <c r="S572" i="1" s="1"/>
  <c r="R575" i="1"/>
  <c r="S575" i="1" s="1"/>
  <c r="P578" i="1"/>
  <c r="Q578" i="1" s="1"/>
  <c r="T578" i="1"/>
  <c r="P588" i="1"/>
  <c r="Q588" i="1" s="1"/>
  <c r="R588" i="1"/>
  <c r="S588" i="1" s="1"/>
  <c r="P596" i="1"/>
  <c r="Q596" i="1" s="1"/>
  <c r="T598" i="1"/>
  <c r="P604" i="1"/>
  <c r="Q604" i="1" s="1"/>
  <c r="T609" i="1"/>
  <c r="R624" i="1"/>
  <c r="S624" i="1" s="1"/>
  <c r="R629" i="1"/>
  <c r="S629" i="1" s="1"/>
  <c r="P647" i="1"/>
  <c r="Q647" i="1" s="1"/>
  <c r="R647" i="1"/>
  <c r="S647" i="1" s="1"/>
  <c r="P709" i="1"/>
  <c r="Q709" i="1" s="1"/>
  <c r="R709" i="1"/>
  <c r="S709" i="1" s="1"/>
  <c r="T709" i="1"/>
  <c r="P711" i="1"/>
  <c r="Q711" i="1" s="1"/>
  <c r="T711" i="1"/>
  <c r="T728" i="1"/>
  <c r="P730" i="1"/>
  <c r="Q730" i="1" s="1"/>
  <c r="T730" i="1"/>
  <c r="R730" i="1"/>
  <c r="S730" i="1" s="1"/>
  <c r="R762" i="1"/>
  <c r="S762" i="1" s="1"/>
  <c r="T773" i="1"/>
  <c r="T788" i="1"/>
  <c r="P816" i="1"/>
  <c r="Q816" i="1" s="1"/>
  <c r="R816" i="1"/>
  <c r="S816" i="1" s="1"/>
  <c r="T816" i="1"/>
  <c r="P662" i="1"/>
  <c r="Q662" i="1" s="1"/>
  <c r="R662" i="1"/>
  <c r="S662" i="1" s="1"/>
  <c r="P761" i="1"/>
  <c r="Q761" i="1" s="1"/>
  <c r="R761" i="1"/>
  <c r="S761" i="1" s="1"/>
  <c r="P804" i="1"/>
  <c r="Q804" i="1" s="1"/>
  <c r="R804" i="1"/>
  <c r="S804" i="1" s="1"/>
  <c r="T804" i="1"/>
  <c r="P824" i="1"/>
  <c r="Q824" i="1" s="1"/>
  <c r="R824" i="1"/>
  <c r="S824" i="1" s="1"/>
  <c r="P856" i="1"/>
  <c r="Q856" i="1" s="1"/>
  <c r="T856" i="1"/>
  <c r="P885" i="1"/>
  <c r="Q885" i="1" s="1"/>
  <c r="T885" i="1"/>
  <c r="P854" i="1"/>
  <c r="Q854" i="1" s="1"/>
  <c r="R854" i="1"/>
  <c r="S854" i="1" s="1"/>
  <c r="P867" i="1"/>
  <c r="Q867" i="1" s="1"/>
  <c r="R867" i="1"/>
  <c r="S867" i="1" s="1"/>
  <c r="P874" i="1"/>
  <c r="Q874" i="1" s="1"/>
  <c r="R874" i="1"/>
  <c r="S874" i="1" s="1"/>
  <c r="T874" i="1"/>
  <c r="P849" i="1"/>
  <c r="Q849" i="1" s="1"/>
  <c r="R849" i="1"/>
  <c r="S849" i="1" s="1"/>
  <c r="P861" i="1"/>
  <c r="Q861" i="1" s="1"/>
  <c r="R861" i="1"/>
  <c r="S861" i="1" s="1"/>
  <c r="T861" i="1"/>
  <c r="P847" i="1"/>
  <c r="Q847" i="1" s="1"/>
  <c r="R847" i="1"/>
  <c r="S847" i="1" s="1"/>
  <c r="P852" i="1"/>
  <c r="Q852" i="1" s="1"/>
  <c r="R852" i="1"/>
  <c r="S852" i="1" s="1"/>
  <c r="R857" i="1"/>
  <c r="S857" i="1" s="1"/>
  <c r="T857" i="1"/>
  <c r="P857" i="1"/>
  <c r="Q857" i="1" s="1"/>
  <c r="T686" i="1"/>
  <c r="R686" i="1"/>
  <c r="S686" i="1" s="1"/>
  <c r="P689" i="1"/>
  <c r="Q689" i="1" s="1"/>
  <c r="T689" i="1"/>
  <c r="P712" i="1"/>
  <c r="Q712" i="1" s="1"/>
  <c r="R712" i="1"/>
  <c r="S712" i="1" s="1"/>
  <c r="T712" i="1"/>
  <c r="P720" i="1"/>
  <c r="Q720" i="1" s="1"/>
  <c r="R720" i="1"/>
  <c r="S720" i="1" s="1"/>
  <c r="P722" i="1"/>
  <c r="Q722" i="1" s="1"/>
  <c r="R722" i="1"/>
  <c r="S722" i="1" s="1"/>
  <c r="P724" i="1"/>
  <c r="Q724" i="1" s="1"/>
  <c r="T724" i="1"/>
  <c r="P741" i="1"/>
  <c r="Q741" i="1" s="1"/>
  <c r="R741" i="1"/>
  <c r="S741" i="1" s="1"/>
  <c r="P748" i="1"/>
  <c r="Q748" i="1" s="1"/>
  <c r="T748" i="1"/>
  <c r="P758" i="1"/>
  <c r="Q758" i="1" s="1"/>
  <c r="R758" i="1"/>
  <c r="S758" i="1" s="1"/>
  <c r="T758" i="1"/>
  <c r="P814" i="1"/>
  <c r="Q814" i="1" s="1"/>
  <c r="R814" i="1"/>
  <c r="S814" i="1" s="1"/>
  <c r="P870" i="1"/>
  <c r="Q870" i="1" s="1"/>
  <c r="T870" i="1"/>
  <c r="P877" i="1"/>
  <c r="Q877" i="1" s="1"/>
  <c r="R877" i="1"/>
  <c r="S877" i="1" s="1"/>
  <c r="P882" i="1"/>
  <c r="Q882" i="1" s="1"/>
  <c r="T882" i="1"/>
  <c r="R650" i="1"/>
  <c r="S650" i="1" s="1"/>
  <c r="T662" i="1"/>
  <c r="P665" i="1"/>
  <c r="Q665" i="1" s="1"/>
  <c r="R665" i="1"/>
  <c r="S665" i="1" s="1"/>
  <c r="P693" i="1"/>
  <c r="Q693" i="1" s="1"/>
  <c r="T693" i="1"/>
  <c r="P698" i="1"/>
  <c r="Q698" i="1" s="1"/>
  <c r="T698" i="1"/>
  <c r="T731" i="1"/>
  <c r="P744" i="1"/>
  <c r="Q744" i="1" s="1"/>
  <c r="R744" i="1"/>
  <c r="S744" i="1" s="1"/>
  <c r="P756" i="1"/>
  <c r="Q756" i="1" s="1"/>
  <c r="T756" i="1"/>
  <c r="P770" i="1"/>
  <c r="Q770" i="1" s="1"/>
  <c r="T770" i="1"/>
  <c r="T793" i="1"/>
  <c r="P840" i="1"/>
  <c r="Q840" i="1" s="1"/>
  <c r="R840" i="1"/>
  <c r="S840" i="1" s="1"/>
  <c r="P853" i="1"/>
  <c r="Q853" i="1" s="1"/>
  <c r="R853" i="1"/>
  <c r="S853" i="1" s="1"/>
  <c r="T853" i="1"/>
  <c r="R860" i="1"/>
  <c r="S860" i="1" s="1"/>
  <c r="P864" i="1"/>
  <c r="Q864" i="1" s="1"/>
  <c r="R864" i="1"/>
  <c r="S864" i="1" s="1"/>
  <c r="T864" i="1"/>
  <c r="P643" i="1"/>
  <c r="Q643" i="1" s="1"/>
  <c r="T643" i="1"/>
  <c r="P667" i="1"/>
  <c r="Q667" i="1" s="1"/>
  <c r="T667" i="1"/>
  <c r="T691" i="1"/>
  <c r="R691" i="1"/>
  <c r="S691" i="1" s="1"/>
  <c r="R731" i="1"/>
  <c r="S731" i="1" s="1"/>
  <c r="P733" i="1"/>
  <c r="Q733" i="1" s="1"/>
  <c r="R733" i="1"/>
  <c r="S733" i="1" s="1"/>
  <c r="P735" i="1"/>
  <c r="Q735" i="1" s="1"/>
  <c r="T735" i="1"/>
  <c r="R735" i="1"/>
  <c r="S735" i="1" s="1"/>
  <c r="P754" i="1"/>
  <c r="Q754" i="1" s="1"/>
  <c r="T754" i="1"/>
  <c r="T761" i="1"/>
  <c r="P772" i="1"/>
  <c r="Q772" i="1" s="1"/>
  <c r="R772" i="1"/>
  <c r="S772" i="1" s="1"/>
  <c r="R793" i="1"/>
  <c r="S793" i="1" s="1"/>
  <c r="P795" i="1"/>
  <c r="Q795" i="1" s="1"/>
  <c r="R795" i="1"/>
  <c r="S795" i="1" s="1"/>
  <c r="P808" i="1"/>
  <c r="Q808" i="1" s="1"/>
  <c r="T808" i="1"/>
  <c r="R808" i="1"/>
  <c r="S808" i="1" s="1"/>
  <c r="P810" i="1"/>
  <c r="Q810" i="1" s="1"/>
  <c r="T810" i="1"/>
  <c r="T824" i="1"/>
  <c r="P826" i="1"/>
  <c r="Q826" i="1" s="1"/>
  <c r="R826" i="1"/>
  <c r="S826" i="1" s="1"/>
  <c r="T826" i="1"/>
  <c r="P832" i="1"/>
  <c r="Q832" i="1" s="1"/>
  <c r="R832" i="1"/>
  <c r="S832" i="1" s="1"/>
  <c r="R856" i="1"/>
  <c r="S856" i="1" s="1"/>
  <c r="P858" i="1"/>
  <c r="Q858" i="1" s="1"/>
  <c r="T858" i="1"/>
  <c r="P860" i="1"/>
  <c r="Q860" i="1" s="1"/>
  <c r="P862" i="1"/>
  <c r="Q862" i="1" s="1"/>
  <c r="R862" i="1"/>
  <c r="S862" i="1" s="1"/>
  <c r="R885" i="1"/>
  <c r="S885" i="1" s="1"/>
  <c r="T779" i="1"/>
  <c r="T784" i="1"/>
  <c r="T787" i="1"/>
  <c r="T792" i="1"/>
  <c r="T799" i="1"/>
  <c r="T813" i="1"/>
  <c r="R818" i="1"/>
  <c r="S818" i="1" s="1"/>
  <c r="T828" i="1"/>
  <c r="R888" i="1"/>
  <c r="S888" i="1" s="1"/>
  <c r="P892" i="1"/>
  <c r="Q892" i="1" s="1"/>
  <c r="T797" i="1"/>
  <c r="T845" i="1"/>
  <c r="R881" i="1"/>
  <c r="S881" i="1" s="1"/>
  <c r="T883" i="1"/>
  <c r="T886" i="1"/>
  <c r="R886" i="1"/>
  <c r="S886" i="1" s="1"/>
  <c r="R892" i="1"/>
  <c r="S892" i="1" s="1"/>
  <c r="T715" i="1"/>
  <c r="T740" i="1"/>
  <c r="T775" i="1"/>
  <c r="T821" i="1"/>
  <c r="T823" i="1"/>
  <c r="T836" i="1"/>
  <c r="T876" i="1"/>
  <c r="R883" i="1"/>
  <c r="S883" i="1" s="1"/>
  <c r="T888" i="1"/>
  <c r="T878" i="1"/>
  <c r="R878" i="1"/>
  <c r="S878" i="1" s="1"/>
  <c r="T871" i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<sst xmlns="http://schemas.openxmlformats.org/spreadsheetml/2006/main" count="6796" uniqueCount="148">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</sst>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1130"/>
  <sheetViews>
    <sheetView tabSelected="1" workbookViewId="0">
      <pane ySplit="1" topLeftCell="A1100" activePane="bottomLeft" state="frozen"/>
      <selection pane="bottomLeft" activeCell="A1131" sqref="A1131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1122</v>
      </c>
      <c r="W2" s="12">
        <f>SUM(P:P)</f>
        <v>583</v>
      </c>
      <c r="X2" s="15">
        <f>SUM(R:R)</f>
        <v>537</v>
      </c>
      <c r="Y2" s="20">
        <f>SUM(T:T)</f>
        <v>5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0.51960784313725494</v>
      </c>
      <c r="X4" s="16">
        <f>X2/V2</f>
        <v>0.47860962566844922</v>
      </c>
      <c r="Y4" s="21">
        <f>Y2/V2</f>
        <v>4.4563279857397506E-3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14.910806174957118</v>
      </c>
      <c r="X6" s="23">
        <f>AVERAGE(S:S)</f>
        <v>14.62290502793296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91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91" si="36">(L653-K653)*-1</f>
        <v>6</v>
      </c>
      <c r="O653" s="10">
        <v>1</v>
      </c>
      <c r="P653" s="10">
        <f t="shared" ref="P653:P891" si="37">IF(M653&gt;I653,1,0)</f>
        <v>1</v>
      </c>
      <c r="Q653" s="10">
        <f t="shared" si="35"/>
        <v>17.5</v>
      </c>
      <c r="R653" s="10">
        <f t="shared" ref="R653:R891" si="38">IF(M653&lt;I653, 1, 0)</f>
        <v>0</v>
      </c>
      <c r="S653" s="10" t="str">
        <f t="shared" ref="S653:S891" si="39">IF(R653=1,(I653-M653),"")</f>
        <v/>
      </c>
      <c r="T653" s="10">
        <f t="shared" ref="T653:T891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91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  <row r="878" spans="1:20" ht="20" customHeight="1" x14ac:dyDescent="0.15">
      <c r="A878" s="9">
        <v>45715</v>
      </c>
      <c r="B878" s="9" t="s">
        <v>75</v>
      </c>
      <c r="C878" s="10" t="s">
        <v>37</v>
      </c>
      <c r="D878" s="10" t="s">
        <v>26</v>
      </c>
      <c r="E878" s="10">
        <v>0</v>
      </c>
      <c r="F878" s="10" t="s">
        <v>88</v>
      </c>
      <c r="G878" s="10" t="s">
        <v>91</v>
      </c>
      <c r="H878" s="10" t="s">
        <v>40</v>
      </c>
      <c r="I878" s="10">
        <v>209</v>
      </c>
      <c r="J878" s="11">
        <v>5.5</v>
      </c>
      <c r="K878" s="10">
        <v>121</v>
      </c>
      <c r="L878" s="10">
        <v>115</v>
      </c>
      <c r="M878" s="10">
        <f t="shared" si="41"/>
        <v>236</v>
      </c>
      <c r="N878" s="10">
        <f t="shared" si="36"/>
        <v>6</v>
      </c>
      <c r="O878" s="10">
        <v>1</v>
      </c>
      <c r="P878" s="10">
        <f t="shared" si="37"/>
        <v>1</v>
      </c>
      <c r="Q878" s="10">
        <f t="shared" si="35"/>
        <v>27</v>
      </c>
      <c r="R878" s="10">
        <f t="shared" si="38"/>
        <v>0</v>
      </c>
      <c r="S878" s="10" t="str">
        <f t="shared" si="39"/>
        <v/>
      </c>
      <c r="T878" s="10">
        <f t="shared" si="40"/>
        <v>0</v>
      </c>
    </row>
    <row r="879" spans="1:20" ht="20" customHeight="1" x14ac:dyDescent="0.15">
      <c r="A879" s="9">
        <v>45715</v>
      </c>
      <c r="B879" s="9" t="s">
        <v>75</v>
      </c>
      <c r="C879" s="10" t="s">
        <v>70</v>
      </c>
      <c r="D879" s="10" t="s">
        <v>20</v>
      </c>
      <c r="E879" s="10">
        <v>0</v>
      </c>
      <c r="F879" s="10" t="s">
        <v>44</v>
      </c>
      <c r="G879" s="10" t="s">
        <v>104</v>
      </c>
      <c r="H879" s="10" t="s">
        <v>114</v>
      </c>
      <c r="I879" s="10">
        <v>241.5</v>
      </c>
      <c r="J879" s="11">
        <v>3</v>
      </c>
      <c r="K879" s="10">
        <v>112</v>
      </c>
      <c r="L879" s="10">
        <v>121</v>
      </c>
      <c r="M879" s="10">
        <f t="shared" si="41"/>
        <v>233</v>
      </c>
      <c r="N879" s="10">
        <f t="shared" si="36"/>
        <v>-9</v>
      </c>
      <c r="O879" s="10">
        <v>1</v>
      </c>
      <c r="P879" s="10">
        <f t="shared" si="37"/>
        <v>0</v>
      </c>
      <c r="Q879" s="10" t="str">
        <f t="shared" si="35"/>
        <v/>
      </c>
      <c r="R879" s="10">
        <f t="shared" si="38"/>
        <v>1</v>
      </c>
      <c r="S879" s="10">
        <f t="shared" si="39"/>
        <v>8.5</v>
      </c>
      <c r="T879" s="10">
        <f t="shared" si="40"/>
        <v>0</v>
      </c>
    </row>
    <row r="880" spans="1:20" ht="20" customHeight="1" x14ac:dyDescent="0.15">
      <c r="A880" s="9">
        <v>45715</v>
      </c>
      <c r="B880" s="9" t="s">
        <v>75</v>
      </c>
      <c r="C880" s="10" t="s">
        <v>29</v>
      </c>
      <c r="D880" s="10" t="s">
        <v>68</v>
      </c>
      <c r="E880" s="10">
        <v>0</v>
      </c>
      <c r="F880" s="10" t="s">
        <v>48</v>
      </c>
      <c r="G880" s="10" t="s">
        <v>46</v>
      </c>
      <c r="H880" s="10" t="s">
        <v>110</v>
      </c>
      <c r="I880" s="10">
        <v>223.5</v>
      </c>
      <c r="J880" s="11">
        <v>-10.5</v>
      </c>
      <c r="K880" s="10">
        <v>96</v>
      </c>
      <c r="L880" s="10">
        <v>103</v>
      </c>
      <c r="M880" s="10">
        <f t="shared" si="41"/>
        <v>199</v>
      </c>
      <c r="N880" s="10">
        <f t="shared" si="36"/>
        <v>-7</v>
      </c>
      <c r="O880" s="10">
        <v>1</v>
      </c>
      <c r="P880" s="10">
        <f t="shared" si="37"/>
        <v>0</v>
      </c>
      <c r="Q880" s="10" t="str">
        <f t="shared" si="35"/>
        <v/>
      </c>
      <c r="R880" s="10">
        <f t="shared" si="38"/>
        <v>1</v>
      </c>
      <c r="S880" s="10">
        <f t="shared" si="39"/>
        <v>24.5</v>
      </c>
      <c r="T880" s="10">
        <f t="shared" si="40"/>
        <v>0</v>
      </c>
    </row>
    <row r="881" spans="1:20" ht="20" customHeight="1" x14ac:dyDescent="0.15">
      <c r="A881" s="9">
        <v>45715</v>
      </c>
      <c r="B881" s="9" t="s">
        <v>75</v>
      </c>
      <c r="C881" s="10" t="s">
        <v>36</v>
      </c>
      <c r="D881" s="10" t="s">
        <v>34</v>
      </c>
      <c r="E881" s="10">
        <v>0</v>
      </c>
      <c r="F881" s="10" t="s">
        <v>58</v>
      </c>
      <c r="G881" s="10" t="s">
        <v>89</v>
      </c>
      <c r="H881" s="10" t="s">
        <v>120</v>
      </c>
      <c r="I881" s="10">
        <v>235.5</v>
      </c>
      <c r="J881" s="11">
        <v>-6.5</v>
      </c>
      <c r="K881" s="10">
        <v>124</v>
      </c>
      <c r="L881" s="10">
        <v>116</v>
      </c>
      <c r="M881" s="10">
        <f t="shared" si="41"/>
        <v>240</v>
      </c>
      <c r="N881" s="10">
        <f t="shared" si="36"/>
        <v>8</v>
      </c>
      <c r="O881" s="10">
        <v>1</v>
      </c>
      <c r="P881" s="10">
        <f t="shared" si="37"/>
        <v>1</v>
      </c>
      <c r="Q881" s="10">
        <f t="shared" si="35"/>
        <v>4.5</v>
      </c>
      <c r="R881" s="10">
        <f t="shared" si="38"/>
        <v>0</v>
      </c>
      <c r="S881" s="10" t="str">
        <f t="shared" si="39"/>
        <v/>
      </c>
      <c r="T881" s="10">
        <f t="shared" si="40"/>
        <v>0</v>
      </c>
    </row>
    <row r="882" spans="1:20" ht="20" customHeight="1" x14ac:dyDescent="0.15">
      <c r="A882" s="9">
        <v>45715</v>
      </c>
      <c r="B882" s="9" t="s">
        <v>75</v>
      </c>
      <c r="C882" s="10" t="s">
        <v>9</v>
      </c>
      <c r="D882" s="10" t="s">
        <v>6</v>
      </c>
      <c r="E882" s="10">
        <v>0</v>
      </c>
      <c r="F882" s="10" t="s">
        <v>13</v>
      </c>
      <c r="G882" s="10" t="s">
        <v>39</v>
      </c>
      <c r="H882" s="10" t="s">
        <v>125</v>
      </c>
      <c r="I882" s="10">
        <v>224</v>
      </c>
      <c r="J882" s="11">
        <v>-4.5</v>
      </c>
      <c r="K882" s="10">
        <v>102</v>
      </c>
      <c r="L882" s="10">
        <v>111</v>
      </c>
      <c r="M882" s="10">
        <f t="shared" si="41"/>
        <v>213</v>
      </c>
      <c r="N882" s="10">
        <f t="shared" si="36"/>
        <v>-9</v>
      </c>
      <c r="O882" s="10">
        <v>1</v>
      </c>
      <c r="P882" s="10">
        <f t="shared" si="37"/>
        <v>0</v>
      </c>
      <c r="Q882" s="10" t="str">
        <f t="shared" si="35"/>
        <v/>
      </c>
      <c r="R882" s="10">
        <f t="shared" si="38"/>
        <v>1</v>
      </c>
      <c r="S882" s="10">
        <f t="shared" si="39"/>
        <v>11</v>
      </c>
      <c r="T882" s="10">
        <f t="shared" si="40"/>
        <v>0</v>
      </c>
    </row>
    <row r="883" spans="1:20" ht="20" customHeight="1" x14ac:dyDescent="0.15">
      <c r="A883" s="29">
        <v>45716</v>
      </c>
      <c r="B883" s="29" t="s">
        <v>76</v>
      </c>
      <c r="C883" s="30" t="s">
        <v>70</v>
      </c>
      <c r="D883" s="30" t="s">
        <v>19</v>
      </c>
      <c r="E883" s="30">
        <v>0</v>
      </c>
      <c r="F883" s="30" t="s">
        <v>79</v>
      </c>
      <c r="G883" s="30" t="s">
        <v>86</v>
      </c>
      <c r="H883" s="30" t="s">
        <v>108</v>
      </c>
      <c r="I883" s="30">
        <v>236</v>
      </c>
      <c r="J883" s="31">
        <v>1.5</v>
      </c>
      <c r="K883" s="30">
        <v>134</v>
      </c>
      <c r="L883" s="30">
        <v>119</v>
      </c>
      <c r="M883" s="30">
        <f t="shared" si="41"/>
        <v>253</v>
      </c>
      <c r="N883" s="30">
        <f t="shared" si="36"/>
        <v>15</v>
      </c>
      <c r="O883" s="30">
        <v>1</v>
      </c>
      <c r="P883" s="30">
        <f t="shared" si="37"/>
        <v>1</v>
      </c>
      <c r="Q883" s="30">
        <f t="shared" si="35"/>
        <v>17</v>
      </c>
      <c r="R883" s="30">
        <f t="shared" si="38"/>
        <v>0</v>
      </c>
      <c r="S883" s="30" t="str">
        <f t="shared" si="39"/>
        <v/>
      </c>
      <c r="T883" s="30">
        <f t="shared" si="40"/>
        <v>0</v>
      </c>
    </row>
    <row r="884" spans="1:20" ht="20" customHeight="1" x14ac:dyDescent="0.15">
      <c r="A884" s="29">
        <v>45716</v>
      </c>
      <c r="B884" s="29" t="s">
        <v>76</v>
      </c>
      <c r="C884" s="30" t="s">
        <v>22</v>
      </c>
      <c r="D884" s="30" t="s">
        <v>7</v>
      </c>
      <c r="E884" s="30">
        <v>0</v>
      </c>
      <c r="F884" s="30" t="s">
        <v>50</v>
      </c>
      <c r="G884" s="30" t="s">
        <v>56</v>
      </c>
      <c r="H884" s="30" t="s">
        <v>84</v>
      </c>
      <c r="I884" s="30">
        <v>231.5</v>
      </c>
      <c r="J884" s="31">
        <v>-3.5</v>
      </c>
      <c r="K884" s="30">
        <v>123</v>
      </c>
      <c r="L884" s="30">
        <v>116</v>
      </c>
      <c r="M884" s="30">
        <f t="shared" si="41"/>
        <v>239</v>
      </c>
      <c r="N884" s="30">
        <f t="shared" si="36"/>
        <v>7</v>
      </c>
      <c r="O884" s="30">
        <v>1</v>
      </c>
      <c r="P884" s="30">
        <f t="shared" si="37"/>
        <v>1</v>
      </c>
      <c r="Q884" s="30">
        <f t="shared" si="35"/>
        <v>7.5</v>
      </c>
      <c r="R884" s="30">
        <f t="shared" si="38"/>
        <v>0</v>
      </c>
      <c r="S884" s="30" t="str">
        <f t="shared" si="39"/>
        <v/>
      </c>
      <c r="T884" s="30">
        <f t="shared" si="40"/>
        <v>0</v>
      </c>
    </row>
    <row r="885" spans="1:20" ht="20" customHeight="1" x14ac:dyDescent="0.15">
      <c r="A885" s="29">
        <v>45716</v>
      </c>
      <c r="B885" s="29" t="s">
        <v>76</v>
      </c>
      <c r="C885" s="30" t="s">
        <v>33</v>
      </c>
      <c r="D885" s="30" t="s">
        <v>24</v>
      </c>
      <c r="E885" s="30">
        <v>0</v>
      </c>
      <c r="F885" s="30" t="s">
        <v>11</v>
      </c>
      <c r="G885" s="30" t="s">
        <v>80</v>
      </c>
      <c r="H885" s="30" t="s">
        <v>115</v>
      </c>
      <c r="I885" s="30">
        <v>218</v>
      </c>
      <c r="J885" s="31">
        <v>2.5</v>
      </c>
      <c r="K885" s="30">
        <v>121</v>
      </c>
      <c r="L885" s="30">
        <v>102</v>
      </c>
      <c r="M885" s="30">
        <f t="shared" si="41"/>
        <v>223</v>
      </c>
      <c r="N885" s="30">
        <f t="shared" si="36"/>
        <v>19</v>
      </c>
      <c r="O885" s="30">
        <v>1</v>
      </c>
      <c r="P885" s="30">
        <f t="shared" si="37"/>
        <v>1</v>
      </c>
      <c r="Q885" s="30">
        <f t="shared" si="35"/>
        <v>5</v>
      </c>
      <c r="R885" s="30">
        <f t="shared" si="38"/>
        <v>0</v>
      </c>
      <c r="S885" s="30" t="str">
        <f t="shared" si="39"/>
        <v/>
      </c>
      <c r="T885" s="30">
        <f t="shared" si="40"/>
        <v>0</v>
      </c>
    </row>
    <row r="886" spans="1:20" ht="20" customHeight="1" x14ac:dyDescent="0.15">
      <c r="A886" s="29">
        <v>45716</v>
      </c>
      <c r="B886" s="29" t="s">
        <v>76</v>
      </c>
      <c r="C886" s="30" t="s">
        <v>69</v>
      </c>
      <c r="D886" s="30" t="s">
        <v>25</v>
      </c>
      <c r="E886" s="30">
        <v>0</v>
      </c>
      <c r="F886" s="30" t="s">
        <v>38</v>
      </c>
      <c r="G886" s="30" t="s">
        <v>59</v>
      </c>
      <c r="H886" s="30" t="s">
        <v>116</v>
      </c>
      <c r="I886" s="30">
        <v>240</v>
      </c>
      <c r="J886" s="31">
        <v>10.5</v>
      </c>
      <c r="K886" s="30">
        <v>135</v>
      </c>
      <c r="L886" s="30">
        <v>119</v>
      </c>
      <c r="M886" s="30">
        <f t="shared" si="41"/>
        <v>254</v>
      </c>
      <c r="N886" s="30">
        <f t="shared" si="36"/>
        <v>16</v>
      </c>
      <c r="O886" s="30">
        <v>1</v>
      </c>
      <c r="P886" s="30">
        <f t="shared" si="37"/>
        <v>1</v>
      </c>
      <c r="Q886" s="30">
        <f t="shared" si="35"/>
        <v>14</v>
      </c>
      <c r="R886" s="30">
        <f t="shared" si="38"/>
        <v>0</v>
      </c>
      <c r="S886" s="30" t="str">
        <f t="shared" si="39"/>
        <v/>
      </c>
      <c r="T886" s="30">
        <f t="shared" si="40"/>
        <v>0</v>
      </c>
    </row>
    <row r="887" spans="1:20" ht="20" customHeight="1" x14ac:dyDescent="0.15">
      <c r="A887" s="29">
        <v>45716</v>
      </c>
      <c r="B887" s="29" t="s">
        <v>76</v>
      </c>
      <c r="C887" s="30" t="s">
        <v>8</v>
      </c>
      <c r="D887" s="30" t="s">
        <v>31</v>
      </c>
      <c r="E887" s="30">
        <v>0</v>
      </c>
      <c r="F887" s="30" t="s">
        <v>47</v>
      </c>
      <c r="G887" s="30" t="s">
        <v>53</v>
      </c>
      <c r="H887" s="30" t="s">
        <v>52</v>
      </c>
      <c r="I887" s="30">
        <v>245.5</v>
      </c>
      <c r="J887" s="31">
        <v>-2.5</v>
      </c>
      <c r="K887" s="30">
        <v>114</v>
      </c>
      <c r="L887" s="30">
        <v>113</v>
      </c>
      <c r="M887" s="30">
        <f t="shared" si="41"/>
        <v>227</v>
      </c>
      <c r="N887" s="30">
        <f t="shared" si="36"/>
        <v>1</v>
      </c>
      <c r="O887" s="30">
        <v>1</v>
      </c>
      <c r="P887" s="30">
        <f t="shared" si="37"/>
        <v>0</v>
      </c>
      <c r="Q887" s="30" t="str">
        <f t="shared" si="35"/>
        <v/>
      </c>
      <c r="R887" s="30">
        <f t="shared" si="38"/>
        <v>1</v>
      </c>
      <c r="S887" s="30">
        <f t="shared" si="39"/>
        <v>18.5</v>
      </c>
      <c r="T887" s="30">
        <f t="shared" si="40"/>
        <v>0</v>
      </c>
    </row>
    <row r="888" spans="1:20" ht="20" customHeight="1" x14ac:dyDescent="0.15">
      <c r="A888" s="29">
        <v>45716</v>
      </c>
      <c r="B888" s="29" t="s">
        <v>76</v>
      </c>
      <c r="C888" s="30" t="s">
        <v>23</v>
      </c>
      <c r="D888" s="30" t="s">
        <v>28</v>
      </c>
      <c r="E888" s="30">
        <v>0</v>
      </c>
      <c r="F888" s="30" t="s">
        <v>87</v>
      </c>
      <c r="G888" s="30" t="s">
        <v>93</v>
      </c>
      <c r="H888" s="30" t="s">
        <v>49</v>
      </c>
      <c r="I888" s="30">
        <v>234.5</v>
      </c>
      <c r="J888" s="31">
        <v>-1.5</v>
      </c>
      <c r="K888" s="30">
        <v>115</v>
      </c>
      <c r="L888" s="30">
        <v>125</v>
      </c>
      <c r="M888" s="30">
        <f t="shared" si="41"/>
        <v>240</v>
      </c>
      <c r="N888" s="30">
        <f t="shared" si="36"/>
        <v>-10</v>
      </c>
      <c r="O888" s="30">
        <v>1</v>
      </c>
      <c r="P888" s="30">
        <f t="shared" si="37"/>
        <v>1</v>
      </c>
      <c r="Q888" s="30">
        <f t="shared" si="35"/>
        <v>5.5</v>
      </c>
      <c r="R888" s="30">
        <f t="shared" si="38"/>
        <v>0</v>
      </c>
      <c r="S888" s="30" t="str">
        <f t="shared" si="39"/>
        <v/>
      </c>
      <c r="T888" s="30">
        <f t="shared" si="40"/>
        <v>0</v>
      </c>
    </row>
    <row r="889" spans="1:20" ht="20" customHeight="1" x14ac:dyDescent="0.15">
      <c r="A889" s="29">
        <v>45716</v>
      </c>
      <c r="B889" s="29" t="s">
        <v>76</v>
      </c>
      <c r="C889" s="30" t="s">
        <v>18</v>
      </c>
      <c r="D889" s="30" t="s">
        <v>27</v>
      </c>
      <c r="E889" s="30">
        <v>0</v>
      </c>
      <c r="F889" s="30" t="s">
        <v>64</v>
      </c>
      <c r="G889" s="30" t="s">
        <v>42</v>
      </c>
      <c r="H889" s="30" t="s">
        <v>103</v>
      </c>
      <c r="I889" s="30">
        <v>226.5</v>
      </c>
      <c r="J889" s="31">
        <v>3</v>
      </c>
      <c r="K889" s="30">
        <v>120</v>
      </c>
      <c r="L889" s="30">
        <v>125</v>
      </c>
      <c r="M889" s="30">
        <f t="shared" si="41"/>
        <v>245</v>
      </c>
      <c r="N889" s="30">
        <f t="shared" si="36"/>
        <v>-5</v>
      </c>
      <c r="O889" s="30">
        <v>1</v>
      </c>
      <c r="P889" s="30">
        <f t="shared" si="37"/>
        <v>1</v>
      </c>
      <c r="Q889" s="30">
        <f t="shared" si="35"/>
        <v>18.5</v>
      </c>
      <c r="R889" s="30">
        <f t="shared" si="38"/>
        <v>0</v>
      </c>
      <c r="S889" s="30" t="str">
        <f t="shared" si="39"/>
        <v/>
      </c>
      <c r="T889" s="30">
        <f t="shared" si="40"/>
        <v>0</v>
      </c>
    </row>
    <row r="890" spans="1:20" ht="20" customHeight="1" x14ac:dyDescent="0.15">
      <c r="A890" s="29">
        <v>45716</v>
      </c>
      <c r="B890" s="29" t="s">
        <v>76</v>
      </c>
      <c r="C890" s="30" t="s">
        <v>36</v>
      </c>
      <c r="D890" s="30" t="s">
        <v>34</v>
      </c>
      <c r="E890" s="30">
        <v>0</v>
      </c>
      <c r="F890" s="30" t="s">
        <v>13</v>
      </c>
      <c r="G890" s="30" t="s">
        <v>105</v>
      </c>
      <c r="H890" s="30" t="s">
        <v>98</v>
      </c>
      <c r="I890" s="30">
        <v>237</v>
      </c>
      <c r="J890" s="31">
        <v>-6.5</v>
      </c>
      <c r="K890" s="30">
        <v>108</v>
      </c>
      <c r="L890" s="30">
        <v>125</v>
      </c>
      <c r="M890" s="30">
        <f t="shared" si="41"/>
        <v>233</v>
      </c>
      <c r="N890" s="30">
        <f t="shared" si="36"/>
        <v>-17</v>
      </c>
      <c r="O890" s="30">
        <v>1</v>
      </c>
      <c r="P890" s="30">
        <f t="shared" si="37"/>
        <v>0</v>
      </c>
      <c r="Q890" s="30" t="str">
        <f t="shared" si="35"/>
        <v/>
      </c>
      <c r="R890" s="30">
        <f t="shared" si="38"/>
        <v>1</v>
      </c>
      <c r="S890" s="30">
        <f t="shared" si="39"/>
        <v>4</v>
      </c>
      <c r="T890" s="30">
        <f t="shared" si="40"/>
        <v>0</v>
      </c>
    </row>
    <row r="891" spans="1:20" ht="20" customHeight="1" x14ac:dyDescent="0.15">
      <c r="A891" s="29">
        <v>45716</v>
      </c>
      <c r="B891" s="29" t="s">
        <v>76</v>
      </c>
      <c r="C891" s="30" t="s">
        <v>9</v>
      </c>
      <c r="D891" s="30" t="s">
        <v>32</v>
      </c>
      <c r="E891" s="30">
        <v>0</v>
      </c>
      <c r="F891" s="30" t="s">
        <v>41</v>
      </c>
      <c r="G891" s="30" t="s">
        <v>45</v>
      </c>
      <c r="H891" s="30" t="s">
        <v>121</v>
      </c>
      <c r="I891" s="30">
        <v>228.5</v>
      </c>
      <c r="J891" s="31">
        <v>7</v>
      </c>
      <c r="K891" s="30">
        <v>116</v>
      </c>
      <c r="L891" s="30">
        <v>117</v>
      </c>
      <c r="M891" s="30">
        <f t="shared" si="41"/>
        <v>233</v>
      </c>
      <c r="N891" s="30">
        <f t="shared" si="36"/>
        <v>-1</v>
      </c>
      <c r="O891" s="30">
        <v>1</v>
      </c>
      <c r="P891" s="30">
        <f t="shared" si="37"/>
        <v>1</v>
      </c>
      <c r="Q891" s="30">
        <f t="shared" si="35"/>
        <v>4.5</v>
      </c>
      <c r="R891" s="30">
        <f t="shared" si="38"/>
        <v>0</v>
      </c>
      <c r="S891" s="30" t="str">
        <f t="shared" si="39"/>
        <v/>
      </c>
      <c r="T891" s="30">
        <f t="shared" si="40"/>
        <v>0</v>
      </c>
    </row>
    <row r="892" spans="1:20" ht="20" customHeight="1" x14ac:dyDescent="0.15">
      <c r="A892" s="29">
        <v>45716</v>
      </c>
      <c r="B892" s="29" t="s">
        <v>76</v>
      </c>
      <c r="C892" s="30" t="s">
        <v>35</v>
      </c>
      <c r="D892" s="30" t="s">
        <v>6</v>
      </c>
      <c r="E892" s="30">
        <v>0</v>
      </c>
      <c r="F892" s="30" t="s">
        <v>10</v>
      </c>
      <c r="G892" s="30" t="s">
        <v>81</v>
      </c>
      <c r="H892" s="30" t="s">
        <v>106</v>
      </c>
      <c r="I892" s="30">
        <v>221.5</v>
      </c>
      <c r="J892" s="31">
        <v>-1.5</v>
      </c>
      <c r="K892" s="30">
        <v>102</v>
      </c>
      <c r="L892" s="30">
        <v>106</v>
      </c>
      <c r="M892" s="30">
        <f t="shared" ref="M892:M1130" si="42">K892+L892</f>
        <v>208</v>
      </c>
      <c r="N892" s="30">
        <f t="shared" ref="N892:N1130" si="43">(L892-K892)*-1</f>
        <v>-4</v>
      </c>
      <c r="O892" s="30">
        <v>1</v>
      </c>
      <c r="P892" s="30">
        <f t="shared" ref="P892:P1130" si="44">IF(M892&gt;I892,1,0)</f>
        <v>0</v>
      </c>
      <c r="Q892" s="30" t="str">
        <f t="shared" ref="Q892:Q1130" si="45">IF(P892=1,(M892-I892), "")</f>
        <v/>
      </c>
      <c r="R892" s="30">
        <f t="shared" ref="R892:R1130" si="46">IF(M892&lt;I892, 1, 0)</f>
        <v>1</v>
      </c>
      <c r="S892" s="30">
        <f t="shared" ref="S892:S1130" si="47">IF(R892=1,(I892-M892),"")</f>
        <v>13.5</v>
      </c>
      <c r="T892" s="30">
        <f t="shared" ref="T892:T1130" si="48">IF(M892=I892,1,0)</f>
        <v>0</v>
      </c>
    </row>
    <row r="893" spans="1:20" ht="20" customHeight="1" x14ac:dyDescent="0.15">
      <c r="A893" s="9">
        <v>45717</v>
      </c>
      <c r="B893" s="9" t="s">
        <v>99</v>
      </c>
      <c r="C893" s="10" t="s">
        <v>66</v>
      </c>
      <c r="D893" s="10" t="s">
        <v>29</v>
      </c>
      <c r="E893" s="10">
        <v>0</v>
      </c>
      <c r="F893" s="10" t="s">
        <v>93</v>
      </c>
      <c r="G893" s="10" t="s">
        <v>49</v>
      </c>
      <c r="H893" s="10" t="s">
        <v>94</v>
      </c>
      <c r="I893" s="10">
        <v>223.5</v>
      </c>
      <c r="J893" s="11">
        <v>-3.5</v>
      </c>
      <c r="K893" s="10">
        <v>113</v>
      </c>
      <c r="L893" s="10">
        <v>100</v>
      </c>
      <c r="M893" s="10">
        <f t="shared" si="42"/>
        <v>213</v>
      </c>
      <c r="N893" s="10">
        <f t="shared" si="43"/>
        <v>13</v>
      </c>
      <c r="O893" s="10">
        <v>1</v>
      </c>
      <c r="P893" s="10">
        <f t="shared" si="44"/>
        <v>0</v>
      </c>
      <c r="Q893" s="10" t="str">
        <f t="shared" si="45"/>
        <v/>
      </c>
      <c r="R893" s="10">
        <f t="shared" si="46"/>
        <v>1</v>
      </c>
      <c r="S893" s="10">
        <f t="shared" si="47"/>
        <v>10.5</v>
      </c>
      <c r="T893" s="10">
        <f t="shared" si="48"/>
        <v>0</v>
      </c>
    </row>
    <row r="894" spans="1:20" ht="20" customHeight="1" x14ac:dyDescent="0.15">
      <c r="A894" s="9">
        <v>45717</v>
      </c>
      <c r="B894" s="9" t="s">
        <v>99</v>
      </c>
      <c r="C894" s="10" t="s">
        <v>24</v>
      </c>
      <c r="D894" s="10" t="s">
        <v>19</v>
      </c>
      <c r="E894" s="10">
        <v>0</v>
      </c>
      <c r="F894" s="10" t="s">
        <v>48</v>
      </c>
      <c r="G894" s="10" t="s">
        <v>43</v>
      </c>
      <c r="H894" s="10" t="s">
        <v>119</v>
      </c>
      <c r="I894" s="10">
        <v>218</v>
      </c>
      <c r="J894" s="11">
        <v>-8.5</v>
      </c>
      <c r="K894" s="10">
        <v>94</v>
      </c>
      <c r="L894" s="10">
        <v>115</v>
      </c>
      <c r="M894" s="10">
        <f t="shared" si="42"/>
        <v>209</v>
      </c>
      <c r="N894" s="10">
        <f t="shared" si="43"/>
        <v>-21</v>
      </c>
      <c r="O894" s="10">
        <v>1</v>
      </c>
      <c r="P894" s="10">
        <f t="shared" si="44"/>
        <v>0</v>
      </c>
      <c r="Q894" s="10" t="str">
        <f t="shared" si="45"/>
        <v/>
      </c>
      <c r="R894" s="10">
        <f t="shared" si="46"/>
        <v>1</v>
      </c>
      <c r="S894" s="10">
        <f t="shared" si="47"/>
        <v>9</v>
      </c>
      <c r="T894" s="10">
        <f t="shared" si="48"/>
        <v>0</v>
      </c>
    </row>
    <row r="895" spans="1:20" ht="20" customHeight="1" x14ac:dyDescent="0.15">
      <c r="A895" s="9">
        <v>45717</v>
      </c>
      <c r="B895" s="9" t="s">
        <v>99</v>
      </c>
      <c r="C895" s="10" t="s">
        <v>67</v>
      </c>
      <c r="D895" s="10" t="s">
        <v>31</v>
      </c>
      <c r="E895" s="10">
        <v>0</v>
      </c>
      <c r="F895" s="10" t="s">
        <v>55</v>
      </c>
      <c r="G895" s="10" t="s">
        <v>62</v>
      </c>
      <c r="H895" s="10" t="s">
        <v>85</v>
      </c>
      <c r="I895" s="10">
        <v>241</v>
      </c>
      <c r="J895" s="11">
        <v>-11.5</v>
      </c>
      <c r="K895" s="10">
        <v>130</v>
      </c>
      <c r="L895" s="10">
        <v>128</v>
      </c>
      <c r="M895" s="10">
        <f t="shared" si="42"/>
        <v>258</v>
      </c>
      <c r="N895" s="10">
        <f t="shared" si="43"/>
        <v>2</v>
      </c>
      <c r="O895" s="10">
        <v>1</v>
      </c>
      <c r="P895" s="10">
        <f t="shared" si="44"/>
        <v>1</v>
      </c>
      <c r="Q895" s="10">
        <f t="shared" si="45"/>
        <v>17</v>
      </c>
      <c r="R895" s="10">
        <f t="shared" si="46"/>
        <v>0</v>
      </c>
      <c r="S895" s="10" t="str">
        <f t="shared" si="47"/>
        <v/>
      </c>
      <c r="T895" s="10">
        <f t="shared" si="48"/>
        <v>0</v>
      </c>
    </row>
    <row r="896" spans="1:20" ht="20" customHeight="1" x14ac:dyDescent="0.15">
      <c r="A896" s="9">
        <v>45717</v>
      </c>
      <c r="B896" s="9" t="s">
        <v>99</v>
      </c>
      <c r="C896" s="10" t="s">
        <v>71</v>
      </c>
      <c r="D896" s="10" t="s">
        <v>30</v>
      </c>
      <c r="E896" s="10">
        <v>0</v>
      </c>
      <c r="F896" s="10" t="s">
        <v>104</v>
      </c>
      <c r="G896" s="10" t="s">
        <v>91</v>
      </c>
      <c r="H896" s="10" t="s">
        <v>52</v>
      </c>
      <c r="I896" s="10">
        <v>227</v>
      </c>
      <c r="J896" s="11">
        <v>-4.5</v>
      </c>
      <c r="K896" s="10">
        <v>113</v>
      </c>
      <c r="L896" s="10">
        <v>103</v>
      </c>
      <c r="M896" s="10">
        <f t="shared" si="42"/>
        <v>216</v>
      </c>
      <c r="N896" s="10">
        <f t="shared" si="43"/>
        <v>10</v>
      </c>
      <c r="O896" s="10">
        <v>1</v>
      </c>
      <c r="P896" s="10">
        <f t="shared" si="44"/>
        <v>0</v>
      </c>
      <c r="Q896" s="10" t="str">
        <f t="shared" si="45"/>
        <v/>
      </c>
      <c r="R896" s="10">
        <f t="shared" si="46"/>
        <v>1</v>
      </c>
      <c r="S896" s="10">
        <f t="shared" si="47"/>
        <v>11</v>
      </c>
      <c r="T896" s="10">
        <f t="shared" si="48"/>
        <v>0</v>
      </c>
    </row>
    <row r="897" spans="1:20" ht="20" customHeight="1" x14ac:dyDescent="0.15">
      <c r="A897" s="9">
        <v>45717</v>
      </c>
      <c r="B897" s="9" t="s">
        <v>99</v>
      </c>
      <c r="C897" s="10" t="s">
        <v>37</v>
      </c>
      <c r="D897" s="10" t="s">
        <v>21</v>
      </c>
      <c r="E897" s="10">
        <v>0</v>
      </c>
      <c r="F897" s="10" t="s">
        <v>44</v>
      </c>
      <c r="G897" s="10" t="s">
        <v>14</v>
      </c>
      <c r="H897" s="10" t="s">
        <v>57</v>
      </c>
      <c r="I897" s="10">
        <v>226</v>
      </c>
      <c r="J897" s="11">
        <v>6.5</v>
      </c>
      <c r="K897" s="10">
        <v>119</v>
      </c>
      <c r="L897" s="10">
        <v>126</v>
      </c>
      <c r="M897" s="10">
        <f t="shared" si="42"/>
        <v>245</v>
      </c>
      <c r="N897" s="10">
        <f t="shared" si="43"/>
        <v>-7</v>
      </c>
      <c r="O897" s="10">
        <v>1</v>
      </c>
      <c r="P897" s="10">
        <f t="shared" si="44"/>
        <v>1</v>
      </c>
      <c r="Q897" s="10">
        <f t="shared" si="45"/>
        <v>19</v>
      </c>
      <c r="R897" s="10">
        <f t="shared" si="46"/>
        <v>0</v>
      </c>
      <c r="S897" s="10" t="str">
        <f t="shared" si="47"/>
        <v/>
      </c>
      <c r="T897" s="10">
        <f t="shared" si="48"/>
        <v>0</v>
      </c>
    </row>
    <row r="898" spans="1:20" ht="20" customHeight="1" x14ac:dyDescent="0.15">
      <c r="A898" s="9">
        <v>45717</v>
      </c>
      <c r="B898" s="9" t="s">
        <v>99</v>
      </c>
      <c r="C898" s="10" t="s">
        <v>20</v>
      </c>
      <c r="D898" s="10" t="s">
        <v>68</v>
      </c>
      <c r="E898" s="10">
        <v>0</v>
      </c>
      <c r="F898" s="10" t="s">
        <v>88</v>
      </c>
      <c r="G898" s="10" t="s">
        <v>39</v>
      </c>
      <c r="H898" s="10" t="s">
        <v>125</v>
      </c>
      <c r="I898" s="10">
        <v>229</v>
      </c>
      <c r="J898" s="11">
        <v>2.5</v>
      </c>
      <c r="K898" s="10">
        <v>132</v>
      </c>
      <c r="L898" s="10">
        <v>117</v>
      </c>
      <c r="M898" s="10">
        <f t="shared" si="42"/>
        <v>249</v>
      </c>
      <c r="N898" s="10">
        <f t="shared" si="43"/>
        <v>15</v>
      </c>
      <c r="O898" s="10">
        <v>1</v>
      </c>
      <c r="P898" s="10">
        <f t="shared" si="44"/>
        <v>1</v>
      </c>
      <c r="Q898" s="10">
        <f t="shared" si="45"/>
        <v>20</v>
      </c>
      <c r="R898" s="10">
        <f t="shared" si="46"/>
        <v>0</v>
      </c>
      <c r="S898" s="10" t="str">
        <f t="shared" si="47"/>
        <v/>
      </c>
      <c r="T898" s="10">
        <f t="shared" si="48"/>
        <v>0</v>
      </c>
    </row>
    <row r="899" spans="1:20" ht="20" customHeight="1" x14ac:dyDescent="0.15">
      <c r="A899" s="29">
        <v>45718</v>
      </c>
      <c r="B899" s="29" t="s">
        <v>112</v>
      </c>
      <c r="C899" s="30" t="s">
        <v>70</v>
      </c>
      <c r="D899" s="30" t="s">
        <v>7</v>
      </c>
      <c r="E899" s="30">
        <v>0</v>
      </c>
      <c r="F899" s="30" t="s">
        <v>78</v>
      </c>
      <c r="G899" s="30" t="s">
        <v>42</v>
      </c>
      <c r="H899" s="30" t="s">
        <v>120</v>
      </c>
      <c r="I899" s="30">
        <v>237.5</v>
      </c>
      <c r="J899" s="31">
        <v>-2</v>
      </c>
      <c r="K899" s="30">
        <v>103</v>
      </c>
      <c r="L899" s="30">
        <v>110</v>
      </c>
      <c r="M899" s="30">
        <f t="shared" si="42"/>
        <v>213</v>
      </c>
      <c r="N899" s="30">
        <f t="shared" si="43"/>
        <v>-7</v>
      </c>
      <c r="O899" s="30">
        <v>1</v>
      </c>
      <c r="P899" s="30">
        <f t="shared" si="44"/>
        <v>0</v>
      </c>
      <c r="Q899" s="30" t="str">
        <f t="shared" si="45"/>
        <v/>
      </c>
      <c r="R899" s="30">
        <f t="shared" si="46"/>
        <v>1</v>
      </c>
      <c r="S899" s="30">
        <f t="shared" si="47"/>
        <v>24.5</v>
      </c>
      <c r="T899" s="30">
        <f t="shared" si="48"/>
        <v>0</v>
      </c>
    </row>
    <row r="900" spans="1:20" ht="20" customHeight="1" x14ac:dyDescent="0.15">
      <c r="A900" s="29">
        <v>45718</v>
      </c>
      <c r="B900" s="29" t="s">
        <v>112</v>
      </c>
      <c r="C900" s="30" t="s">
        <v>33</v>
      </c>
      <c r="D900" s="30" t="s">
        <v>22</v>
      </c>
      <c r="E900" s="30">
        <v>0</v>
      </c>
      <c r="F900" s="30" t="s">
        <v>89</v>
      </c>
      <c r="G900" s="30" t="s">
        <v>108</v>
      </c>
      <c r="H900" s="30" t="s">
        <v>116</v>
      </c>
      <c r="I900" s="30">
        <v>227</v>
      </c>
      <c r="J900" s="31">
        <v>-10.5</v>
      </c>
      <c r="K900" s="30">
        <v>129</v>
      </c>
      <c r="L900" s="30">
        <v>133</v>
      </c>
      <c r="M900" s="30">
        <f t="shared" si="42"/>
        <v>262</v>
      </c>
      <c r="N900" s="30">
        <f t="shared" si="43"/>
        <v>-4</v>
      </c>
      <c r="O900" s="30">
        <v>1</v>
      </c>
      <c r="P900" s="30">
        <f t="shared" si="44"/>
        <v>1</v>
      </c>
      <c r="Q900" s="30">
        <f t="shared" si="45"/>
        <v>35</v>
      </c>
      <c r="R900" s="30">
        <f t="shared" si="46"/>
        <v>0</v>
      </c>
      <c r="S900" s="30" t="str">
        <f t="shared" si="47"/>
        <v/>
      </c>
      <c r="T900" s="30">
        <f t="shared" si="48"/>
        <v>0</v>
      </c>
    </row>
    <row r="901" spans="1:20" ht="20" customHeight="1" x14ac:dyDescent="0.15">
      <c r="A901" s="29">
        <v>45718</v>
      </c>
      <c r="B901" s="29" t="s">
        <v>112</v>
      </c>
      <c r="C901" s="30" t="s">
        <v>28</v>
      </c>
      <c r="D901" s="30" t="s">
        <v>18</v>
      </c>
      <c r="E901" s="30">
        <v>0</v>
      </c>
      <c r="F901" s="30" t="s">
        <v>86</v>
      </c>
      <c r="G901" s="30" t="s">
        <v>46</v>
      </c>
      <c r="H901" s="30" t="s">
        <v>102</v>
      </c>
      <c r="I901" s="30">
        <v>245</v>
      </c>
      <c r="J901" s="31">
        <v>-9.5</v>
      </c>
      <c r="K901" s="30">
        <v>112</v>
      </c>
      <c r="L901" s="30">
        <v>127</v>
      </c>
      <c r="M901" s="30">
        <f t="shared" si="42"/>
        <v>239</v>
      </c>
      <c r="N901" s="30">
        <f t="shared" si="43"/>
        <v>-15</v>
      </c>
      <c r="O901" s="30">
        <v>1</v>
      </c>
      <c r="P901" s="30">
        <f t="shared" si="44"/>
        <v>0</v>
      </c>
      <c r="Q901" s="30" t="str">
        <f t="shared" si="45"/>
        <v/>
      </c>
      <c r="R901" s="30">
        <f t="shared" si="46"/>
        <v>1</v>
      </c>
      <c r="S901" s="30">
        <f t="shared" si="47"/>
        <v>6</v>
      </c>
      <c r="T901" s="30">
        <f t="shared" si="48"/>
        <v>0</v>
      </c>
    </row>
    <row r="902" spans="1:20" ht="20" customHeight="1" x14ac:dyDescent="0.15">
      <c r="A902" s="29">
        <v>45718</v>
      </c>
      <c r="B902" s="29" t="s">
        <v>112</v>
      </c>
      <c r="C902" s="30" t="s">
        <v>23</v>
      </c>
      <c r="D902" s="30" t="s">
        <v>26</v>
      </c>
      <c r="E902" s="30">
        <v>0</v>
      </c>
      <c r="F902" s="30" t="s">
        <v>38</v>
      </c>
      <c r="G902" s="30" t="s">
        <v>114</v>
      </c>
      <c r="H902" s="30" t="s">
        <v>103</v>
      </c>
      <c r="I902" s="30">
        <v>212.5</v>
      </c>
      <c r="J902" s="31">
        <v>-6</v>
      </c>
      <c r="K902" s="30">
        <v>104</v>
      </c>
      <c r="L902" s="30">
        <v>102</v>
      </c>
      <c r="M902" s="30">
        <f t="shared" si="42"/>
        <v>206</v>
      </c>
      <c r="N902" s="30">
        <f t="shared" si="43"/>
        <v>2</v>
      </c>
      <c r="O902" s="30">
        <v>1</v>
      </c>
      <c r="P902" s="30">
        <f t="shared" si="44"/>
        <v>0</v>
      </c>
      <c r="Q902" s="30" t="str">
        <f t="shared" si="45"/>
        <v/>
      </c>
      <c r="R902" s="30">
        <f t="shared" si="46"/>
        <v>1</v>
      </c>
      <c r="S902" s="30">
        <f t="shared" si="47"/>
        <v>6.5</v>
      </c>
      <c r="T902" s="30">
        <f t="shared" si="48"/>
        <v>0</v>
      </c>
    </row>
    <row r="903" spans="1:20" ht="20" customHeight="1" x14ac:dyDescent="0.15">
      <c r="A903" s="29">
        <v>45718</v>
      </c>
      <c r="B903" s="29" t="s">
        <v>112</v>
      </c>
      <c r="C903" s="30" t="s">
        <v>8</v>
      </c>
      <c r="D903" s="30" t="s">
        <v>27</v>
      </c>
      <c r="E903" s="30">
        <v>0</v>
      </c>
      <c r="F903" s="30" t="s">
        <v>50</v>
      </c>
      <c r="G903" s="30" t="s">
        <v>80</v>
      </c>
      <c r="H903" s="30" t="s">
        <v>40</v>
      </c>
      <c r="I903" s="30">
        <v>225.5</v>
      </c>
      <c r="J903" s="31">
        <v>5.5</v>
      </c>
      <c r="K903" s="30">
        <v>116</v>
      </c>
      <c r="L903" s="30">
        <v>112</v>
      </c>
      <c r="M903" s="30">
        <f t="shared" si="42"/>
        <v>228</v>
      </c>
      <c r="N903" s="30">
        <f t="shared" si="43"/>
        <v>4</v>
      </c>
      <c r="O903" s="30">
        <v>1</v>
      </c>
      <c r="P903" s="30">
        <f t="shared" si="44"/>
        <v>1</v>
      </c>
      <c r="Q903" s="30">
        <f t="shared" si="45"/>
        <v>2.5</v>
      </c>
      <c r="R903" s="30">
        <f t="shared" si="46"/>
        <v>0</v>
      </c>
      <c r="S903" s="30" t="str">
        <f t="shared" si="47"/>
        <v/>
      </c>
      <c r="T903" s="30">
        <f t="shared" si="48"/>
        <v>0</v>
      </c>
    </row>
    <row r="904" spans="1:20" ht="20" customHeight="1" x14ac:dyDescent="0.15">
      <c r="A904" s="29">
        <v>45718</v>
      </c>
      <c r="B904" s="29" t="s">
        <v>112</v>
      </c>
      <c r="C904" s="30" t="s">
        <v>69</v>
      </c>
      <c r="D904" s="30" t="s">
        <v>67</v>
      </c>
      <c r="E904" s="30">
        <v>0</v>
      </c>
      <c r="F904" s="30" t="s">
        <v>13</v>
      </c>
      <c r="G904" s="30" t="s">
        <v>53</v>
      </c>
      <c r="H904" s="30" t="s">
        <v>121</v>
      </c>
      <c r="I904" s="30">
        <v>238.5</v>
      </c>
      <c r="J904" s="31">
        <v>13</v>
      </c>
      <c r="K904" s="30">
        <v>146</v>
      </c>
      <c r="L904" s="30">
        <v>132</v>
      </c>
      <c r="M904" s="30">
        <f t="shared" si="42"/>
        <v>278</v>
      </c>
      <c r="N904" s="30">
        <f t="shared" si="43"/>
        <v>14</v>
      </c>
      <c r="O904" s="30">
        <v>1</v>
      </c>
      <c r="P904" s="30">
        <f t="shared" si="44"/>
        <v>1</v>
      </c>
      <c r="Q904" s="30">
        <f t="shared" si="45"/>
        <v>39.5</v>
      </c>
      <c r="R904" s="30">
        <f t="shared" si="46"/>
        <v>0</v>
      </c>
      <c r="S904" s="30" t="str">
        <f t="shared" si="47"/>
        <v/>
      </c>
      <c r="T904" s="30">
        <f t="shared" si="48"/>
        <v>0</v>
      </c>
    </row>
    <row r="905" spans="1:20" ht="20" customHeight="1" x14ac:dyDescent="0.15">
      <c r="A905" s="29">
        <v>45718</v>
      </c>
      <c r="B905" s="29" t="s">
        <v>112</v>
      </c>
      <c r="C905" s="30" t="s">
        <v>36</v>
      </c>
      <c r="D905" s="30" t="s">
        <v>32</v>
      </c>
      <c r="E905" s="30">
        <v>0</v>
      </c>
      <c r="F905" s="30" t="s">
        <v>61</v>
      </c>
      <c r="G905" s="30" t="s">
        <v>96</v>
      </c>
      <c r="H905" s="30" t="s">
        <v>110</v>
      </c>
      <c r="I905" s="30">
        <v>233.5</v>
      </c>
      <c r="J905" s="31">
        <v>4.5</v>
      </c>
      <c r="K905" s="30">
        <v>128</v>
      </c>
      <c r="L905" s="30">
        <v>121</v>
      </c>
      <c r="M905" s="30">
        <f t="shared" si="42"/>
        <v>249</v>
      </c>
      <c r="N905" s="30">
        <f t="shared" si="43"/>
        <v>7</v>
      </c>
      <c r="O905" s="30">
        <v>1</v>
      </c>
      <c r="P905" s="30">
        <f t="shared" si="44"/>
        <v>1</v>
      </c>
      <c r="Q905" s="30">
        <f t="shared" si="45"/>
        <v>15.5</v>
      </c>
      <c r="R905" s="30">
        <f t="shared" si="46"/>
        <v>0</v>
      </c>
      <c r="S905" s="30" t="str">
        <f t="shared" si="47"/>
        <v/>
      </c>
      <c r="T905" s="30">
        <f t="shared" si="48"/>
        <v>0</v>
      </c>
    </row>
    <row r="906" spans="1:20" ht="20" customHeight="1" x14ac:dyDescent="0.15">
      <c r="A906" s="29">
        <v>45718</v>
      </c>
      <c r="B906" s="29" t="s">
        <v>112</v>
      </c>
      <c r="C906" s="30" t="s">
        <v>35</v>
      </c>
      <c r="D906" s="30" t="s">
        <v>6</v>
      </c>
      <c r="E906" s="30">
        <v>0</v>
      </c>
      <c r="F906" s="30" t="s">
        <v>41</v>
      </c>
      <c r="G906" s="30" t="s">
        <v>45</v>
      </c>
      <c r="H906" s="30" t="s">
        <v>107</v>
      </c>
      <c r="I906" s="30">
        <v>219</v>
      </c>
      <c r="J906" s="31">
        <v>-2</v>
      </c>
      <c r="K906" s="30">
        <v>102</v>
      </c>
      <c r="L906" s="30">
        <v>108</v>
      </c>
      <c r="M906" s="30">
        <f t="shared" si="42"/>
        <v>210</v>
      </c>
      <c r="N906" s="30">
        <f t="shared" si="43"/>
        <v>-6</v>
      </c>
      <c r="O906" s="30">
        <v>1</v>
      </c>
      <c r="P906" s="30">
        <f t="shared" si="44"/>
        <v>0</v>
      </c>
      <c r="Q906" s="30" t="str">
        <f t="shared" si="45"/>
        <v/>
      </c>
      <c r="R906" s="30">
        <f t="shared" si="46"/>
        <v>1</v>
      </c>
      <c r="S906" s="30">
        <f t="shared" si="47"/>
        <v>9</v>
      </c>
      <c r="T906" s="30">
        <f t="shared" si="48"/>
        <v>0</v>
      </c>
    </row>
    <row r="907" spans="1:20" ht="20" customHeight="1" x14ac:dyDescent="0.15">
      <c r="A907" s="29">
        <v>45718</v>
      </c>
      <c r="B907" s="29" t="s">
        <v>112</v>
      </c>
      <c r="C907" s="30" t="s">
        <v>9</v>
      </c>
      <c r="D907" s="30" t="s">
        <v>34</v>
      </c>
      <c r="E907" s="30">
        <v>0</v>
      </c>
      <c r="F907" s="30" t="s">
        <v>10</v>
      </c>
      <c r="G907" s="30" t="s">
        <v>59</v>
      </c>
      <c r="H907" s="30" t="s">
        <v>115</v>
      </c>
      <c r="I907" s="30">
        <v>227</v>
      </c>
      <c r="J907" s="31">
        <v>-1.5</v>
      </c>
      <c r="K907" s="30">
        <v>116</v>
      </c>
      <c r="L907" s="30">
        <v>98</v>
      </c>
      <c r="M907" s="30">
        <f t="shared" si="42"/>
        <v>214</v>
      </c>
      <c r="N907" s="30">
        <f t="shared" si="43"/>
        <v>18</v>
      </c>
      <c r="O907" s="30">
        <v>1</v>
      </c>
      <c r="P907" s="30">
        <f t="shared" si="44"/>
        <v>0</v>
      </c>
      <c r="Q907" s="30" t="str">
        <f t="shared" si="45"/>
        <v/>
      </c>
      <c r="R907" s="30">
        <f t="shared" si="46"/>
        <v>1</v>
      </c>
      <c r="S907" s="30">
        <f t="shared" si="47"/>
        <v>13</v>
      </c>
      <c r="T907" s="30">
        <f t="shared" si="48"/>
        <v>0</v>
      </c>
    </row>
    <row r="908" spans="1:20" ht="20" customHeight="1" x14ac:dyDescent="0.15">
      <c r="A908" s="9">
        <v>45719</v>
      </c>
      <c r="B908" s="9" t="s">
        <v>113</v>
      </c>
      <c r="C908" s="10" t="s">
        <v>37</v>
      </c>
      <c r="D908" s="10" t="s">
        <v>29</v>
      </c>
      <c r="E908" s="10">
        <v>0</v>
      </c>
      <c r="F908" s="10" t="s">
        <v>11</v>
      </c>
      <c r="G908" s="10" t="s">
        <v>43</v>
      </c>
      <c r="H908" s="10" t="s">
        <v>117</v>
      </c>
      <c r="I908" s="10">
        <v>221.5</v>
      </c>
      <c r="J908" s="11">
        <v>12.5</v>
      </c>
      <c r="K908" s="10">
        <v>119</v>
      </c>
      <c r="L908" s="10">
        <v>101</v>
      </c>
      <c r="M908" s="10">
        <f t="shared" si="42"/>
        <v>220</v>
      </c>
      <c r="N908" s="10">
        <f t="shared" si="43"/>
        <v>18</v>
      </c>
      <c r="O908" s="10">
        <v>1</v>
      </c>
      <c r="P908" s="10">
        <f t="shared" si="44"/>
        <v>0</v>
      </c>
      <c r="Q908" s="10" t="str">
        <f t="shared" si="45"/>
        <v/>
      </c>
      <c r="R908" s="10">
        <f t="shared" si="46"/>
        <v>1</v>
      </c>
      <c r="S908" s="10">
        <f t="shared" si="47"/>
        <v>1.5</v>
      </c>
      <c r="T908" s="10">
        <f t="shared" si="48"/>
        <v>0</v>
      </c>
    </row>
    <row r="909" spans="1:20" ht="20" customHeight="1" x14ac:dyDescent="0.15">
      <c r="A909" s="9">
        <v>45719</v>
      </c>
      <c r="B909" s="9" t="s">
        <v>113</v>
      </c>
      <c r="C909" s="10" t="s">
        <v>33</v>
      </c>
      <c r="D909" s="10" t="s">
        <v>21</v>
      </c>
      <c r="E909" s="10">
        <v>0</v>
      </c>
      <c r="F909" s="10" t="s">
        <v>64</v>
      </c>
      <c r="G909" s="10" t="s">
        <v>62</v>
      </c>
      <c r="H909" s="10" t="s">
        <v>84</v>
      </c>
      <c r="I909" s="10">
        <v>222</v>
      </c>
      <c r="J909" s="11">
        <v>-3.5</v>
      </c>
      <c r="K909" s="10">
        <v>119</v>
      </c>
      <c r="L909" s="10">
        <v>102</v>
      </c>
      <c r="M909" s="10">
        <f t="shared" si="42"/>
        <v>221</v>
      </c>
      <c r="N909" s="10">
        <f t="shared" si="43"/>
        <v>17</v>
      </c>
      <c r="O909" s="10">
        <v>1</v>
      </c>
      <c r="P909" s="10">
        <f t="shared" si="44"/>
        <v>0</v>
      </c>
      <c r="Q909" s="10" t="str">
        <f t="shared" si="45"/>
        <v/>
      </c>
      <c r="R909" s="10">
        <f t="shared" si="46"/>
        <v>1</v>
      </c>
      <c r="S909" s="10">
        <f t="shared" si="47"/>
        <v>1</v>
      </c>
      <c r="T909" s="10">
        <f t="shared" si="48"/>
        <v>0</v>
      </c>
    </row>
    <row r="910" spans="1:20" ht="20" customHeight="1" x14ac:dyDescent="0.15">
      <c r="A910" s="9">
        <v>45719</v>
      </c>
      <c r="B910" s="9" t="s">
        <v>113</v>
      </c>
      <c r="C910" s="10" t="s">
        <v>66</v>
      </c>
      <c r="D910" s="10" t="s">
        <v>27</v>
      </c>
      <c r="E910" s="10">
        <v>0</v>
      </c>
      <c r="F910" s="10" t="s">
        <v>44</v>
      </c>
      <c r="G910" s="10" t="s">
        <v>114</v>
      </c>
      <c r="H910" s="10" t="s">
        <v>57</v>
      </c>
      <c r="I910" s="10">
        <v>225.5</v>
      </c>
      <c r="J910" s="11">
        <v>-12.5</v>
      </c>
      <c r="K910" s="10">
        <v>90</v>
      </c>
      <c r="L910" s="10">
        <v>106</v>
      </c>
      <c r="M910" s="10">
        <f t="shared" si="42"/>
        <v>196</v>
      </c>
      <c r="N910" s="10">
        <f t="shared" si="43"/>
        <v>-16</v>
      </c>
      <c r="O910" s="10">
        <v>1</v>
      </c>
      <c r="P910" s="10">
        <f t="shared" si="44"/>
        <v>0</v>
      </c>
      <c r="Q910" s="10" t="str">
        <f t="shared" si="45"/>
        <v/>
      </c>
      <c r="R910" s="10">
        <f t="shared" si="46"/>
        <v>1</v>
      </c>
      <c r="S910" s="10">
        <f t="shared" si="47"/>
        <v>29.5</v>
      </c>
      <c r="T910" s="10">
        <f t="shared" si="48"/>
        <v>0</v>
      </c>
    </row>
    <row r="911" spans="1:20" ht="20" customHeight="1" x14ac:dyDescent="0.15">
      <c r="A911" s="9">
        <v>45719</v>
      </c>
      <c r="B911" s="9" t="s">
        <v>113</v>
      </c>
      <c r="C911" s="10" t="s">
        <v>25</v>
      </c>
      <c r="D911" s="10" t="s">
        <v>31</v>
      </c>
      <c r="E911" s="10">
        <v>0</v>
      </c>
      <c r="F911" s="10" t="s">
        <v>58</v>
      </c>
      <c r="G911" s="10" t="s">
        <v>105</v>
      </c>
      <c r="H911" s="10" t="s">
        <v>94</v>
      </c>
      <c r="I911" s="10">
        <v>250</v>
      </c>
      <c r="J911" s="11">
        <v>-6</v>
      </c>
      <c r="K911" s="10">
        <v>132</v>
      </c>
      <c r="L911" s="10">
        <v>130</v>
      </c>
      <c r="M911" s="10">
        <f t="shared" si="42"/>
        <v>262</v>
      </c>
      <c r="N911" s="10">
        <f t="shared" si="43"/>
        <v>2</v>
      </c>
      <c r="O911" s="10">
        <v>1</v>
      </c>
      <c r="P911" s="10">
        <f t="shared" si="44"/>
        <v>1</v>
      </c>
      <c r="Q911" s="10">
        <f t="shared" si="45"/>
        <v>12</v>
      </c>
      <c r="R911" s="10">
        <f t="shared" si="46"/>
        <v>0</v>
      </c>
      <c r="S911" s="10" t="str">
        <f t="shared" si="47"/>
        <v/>
      </c>
      <c r="T911" s="10">
        <f t="shared" si="48"/>
        <v>0</v>
      </c>
    </row>
    <row r="912" spans="1:20" ht="20" customHeight="1" x14ac:dyDescent="0.15">
      <c r="A912" s="9">
        <v>45719</v>
      </c>
      <c r="B912" s="9" t="s">
        <v>113</v>
      </c>
      <c r="C912" s="10" t="s">
        <v>30</v>
      </c>
      <c r="D912" s="10" t="s">
        <v>69</v>
      </c>
      <c r="E912" s="10">
        <v>0</v>
      </c>
      <c r="F912" s="10" t="s">
        <v>87</v>
      </c>
      <c r="G912" s="10" t="s">
        <v>81</v>
      </c>
      <c r="H912" s="10" t="s">
        <v>119</v>
      </c>
      <c r="I912" s="10">
        <v>220.5</v>
      </c>
      <c r="J912" s="11">
        <v>-11</v>
      </c>
      <c r="K912" s="10">
        <v>128</v>
      </c>
      <c r="L912" s="10">
        <v>137</v>
      </c>
      <c r="M912" s="10">
        <f t="shared" si="42"/>
        <v>265</v>
      </c>
      <c r="N912" s="10">
        <f t="shared" si="43"/>
        <v>-9</v>
      </c>
      <c r="O912" s="10">
        <v>1</v>
      </c>
      <c r="P912" s="10">
        <f t="shared" si="44"/>
        <v>1</v>
      </c>
      <c r="Q912" s="10">
        <f t="shared" si="45"/>
        <v>44.5</v>
      </c>
      <c r="R912" s="10">
        <f t="shared" si="46"/>
        <v>0</v>
      </c>
      <c r="S912" s="10" t="str">
        <f t="shared" si="47"/>
        <v/>
      </c>
      <c r="T912" s="10">
        <f t="shared" si="48"/>
        <v>0</v>
      </c>
    </row>
    <row r="913" spans="1:20" ht="20" customHeight="1" x14ac:dyDescent="0.15">
      <c r="A913" s="9">
        <v>45719</v>
      </c>
      <c r="B913" s="9" t="s">
        <v>113</v>
      </c>
      <c r="C913" s="10" t="s">
        <v>71</v>
      </c>
      <c r="D913" s="10" t="s">
        <v>68</v>
      </c>
      <c r="E913" s="10">
        <v>0</v>
      </c>
      <c r="F913" s="10" t="s">
        <v>55</v>
      </c>
      <c r="G913" s="10" t="s">
        <v>83</v>
      </c>
      <c r="H913" s="10" t="s">
        <v>12</v>
      </c>
      <c r="I913" s="10">
        <v>236.5</v>
      </c>
      <c r="J913" s="11">
        <v>-1.5</v>
      </c>
      <c r="K913" s="10">
        <v>122</v>
      </c>
      <c r="L913" s="10">
        <v>98</v>
      </c>
      <c r="M913" s="10">
        <f t="shared" si="42"/>
        <v>220</v>
      </c>
      <c r="N913" s="10">
        <f t="shared" si="43"/>
        <v>24</v>
      </c>
      <c r="O913" s="10">
        <v>1</v>
      </c>
      <c r="P913" s="10">
        <f t="shared" si="44"/>
        <v>0</v>
      </c>
      <c r="Q913" s="10" t="str">
        <f t="shared" si="45"/>
        <v/>
      </c>
      <c r="R913" s="10">
        <f t="shared" si="46"/>
        <v>1</v>
      </c>
      <c r="S913" s="10">
        <f t="shared" si="47"/>
        <v>16.5</v>
      </c>
      <c r="T913" s="10">
        <f t="shared" si="48"/>
        <v>0</v>
      </c>
    </row>
    <row r="914" spans="1:20" ht="20" customHeight="1" x14ac:dyDescent="0.15">
      <c r="A914" s="9">
        <v>45719</v>
      </c>
      <c r="B914" s="9" t="s">
        <v>113</v>
      </c>
      <c r="C914" s="10" t="s">
        <v>19</v>
      </c>
      <c r="D914" s="10" t="s">
        <v>32</v>
      </c>
      <c r="E914" s="10">
        <v>0</v>
      </c>
      <c r="F914" s="10" t="s">
        <v>47</v>
      </c>
      <c r="G914" s="10" t="s">
        <v>56</v>
      </c>
      <c r="H914" s="10" t="s">
        <v>107</v>
      </c>
      <c r="I914" s="10">
        <v>229.5</v>
      </c>
      <c r="J914" s="11">
        <v>9</v>
      </c>
      <c r="K914" s="10">
        <v>134</v>
      </c>
      <c r="L914" s="10">
        <v>106</v>
      </c>
      <c r="M914" s="10">
        <f t="shared" si="42"/>
        <v>240</v>
      </c>
      <c r="N914" s="10">
        <f t="shared" si="43"/>
        <v>28</v>
      </c>
      <c r="O914" s="10">
        <v>1</v>
      </c>
      <c r="P914" s="10">
        <f t="shared" si="44"/>
        <v>1</v>
      </c>
      <c r="Q914" s="10">
        <f t="shared" si="45"/>
        <v>10.5</v>
      </c>
      <c r="R914" s="10">
        <f t="shared" si="46"/>
        <v>0</v>
      </c>
      <c r="S914" s="10" t="str">
        <f t="shared" si="47"/>
        <v/>
      </c>
      <c r="T914" s="10">
        <f t="shared" si="48"/>
        <v>0</v>
      </c>
    </row>
    <row r="915" spans="1:20" ht="20" customHeight="1" x14ac:dyDescent="0.15">
      <c r="A915" s="29">
        <v>45720</v>
      </c>
      <c r="B915" s="29" t="s">
        <v>73</v>
      </c>
      <c r="C915" s="30" t="s">
        <v>23</v>
      </c>
      <c r="D915" s="30" t="s">
        <v>26</v>
      </c>
      <c r="E915" s="30">
        <v>0</v>
      </c>
      <c r="F915" s="30" t="s">
        <v>50</v>
      </c>
      <c r="G915" s="30" t="s">
        <v>15</v>
      </c>
      <c r="H915" s="30" t="s">
        <v>54</v>
      </c>
      <c r="I915" s="30">
        <v>208.5</v>
      </c>
      <c r="J915" s="31">
        <v>-6.5</v>
      </c>
      <c r="K915" s="30">
        <v>114</v>
      </c>
      <c r="L915" s="30">
        <v>113</v>
      </c>
      <c r="M915" s="30">
        <f t="shared" si="42"/>
        <v>227</v>
      </c>
      <c r="N915" s="30">
        <f t="shared" si="43"/>
        <v>1</v>
      </c>
      <c r="O915" s="30">
        <v>1</v>
      </c>
      <c r="P915" s="30">
        <f t="shared" si="44"/>
        <v>1</v>
      </c>
      <c r="Q915" s="30">
        <f t="shared" si="45"/>
        <v>18.5</v>
      </c>
      <c r="R915" s="30">
        <f t="shared" si="46"/>
        <v>0</v>
      </c>
      <c r="S915" s="30" t="str">
        <f t="shared" si="47"/>
        <v/>
      </c>
      <c r="T915" s="30">
        <f t="shared" si="48"/>
        <v>0</v>
      </c>
    </row>
    <row r="916" spans="1:20" ht="20" customHeight="1" x14ac:dyDescent="0.15">
      <c r="A916" s="29">
        <v>45720</v>
      </c>
      <c r="B916" s="29" t="s">
        <v>73</v>
      </c>
      <c r="C916" s="30" t="s">
        <v>30</v>
      </c>
      <c r="D916" s="30" t="s">
        <v>18</v>
      </c>
      <c r="E916" s="30">
        <v>0</v>
      </c>
      <c r="F916" s="30" t="s">
        <v>13</v>
      </c>
      <c r="G916" s="30" t="s">
        <v>39</v>
      </c>
      <c r="H916" s="30" t="s">
        <v>125</v>
      </c>
      <c r="I916" s="30">
        <v>229</v>
      </c>
      <c r="J916" s="31">
        <v>-4</v>
      </c>
      <c r="K916" s="30">
        <v>102</v>
      </c>
      <c r="L916" s="30">
        <v>115</v>
      </c>
      <c r="M916" s="30">
        <f t="shared" si="42"/>
        <v>217</v>
      </c>
      <c r="N916" s="30">
        <f t="shared" si="43"/>
        <v>-13</v>
      </c>
      <c r="O916" s="30">
        <v>1</v>
      </c>
      <c r="P916" s="30">
        <f t="shared" si="44"/>
        <v>0</v>
      </c>
      <c r="Q916" s="30" t="str">
        <f t="shared" si="45"/>
        <v/>
      </c>
      <c r="R916" s="30">
        <f t="shared" si="46"/>
        <v>1</v>
      </c>
      <c r="S916" s="30">
        <f t="shared" si="47"/>
        <v>12</v>
      </c>
      <c r="T916" s="30">
        <f t="shared" si="48"/>
        <v>0</v>
      </c>
    </row>
    <row r="917" spans="1:20" ht="20" customHeight="1" x14ac:dyDescent="0.15">
      <c r="A917" s="29">
        <v>45720</v>
      </c>
      <c r="B917" s="29" t="s">
        <v>73</v>
      </c>
      <c r="C917" s="30" t="s">
        <v>37</v>
      </c>
      <c r="D917" s="30" t="s">
        <v>8</v>
      </c>
      <c r="E917" s="30">
        <v>0</v>
      </c>
      <c r="F917" s="30" t="s">
        <v>79</v>
      </c>
      <c r="G917" s="30" t="s">
        <v>108</v>
      </c>
      <c r="H917" s="30" t="s">
        <v>46</v>
      </c>
      <c r="I917" s="30">
        <v>232</v>
      </c>
      <c r="J917" s="31">
        <v>-3.5</v>
      </c>
      <c r="K917" s="30">
        <v>114</v>
      </c>
      <c r="L917" s="30">
        <v>102</v>
      </c>
      <c r="M917" s="30">
        <f t="shared" si="42"/>
        <v>216</v>
      </c>
      <c r="N917" s="30">
        <f t="shared" si="43"/>
        <v>12</v>
      </c>
      <c r="O917" s="30">
        <v>1</v>
      </c>
      <c r="P917" s="30">
        <f t="shared" si="44"/>
        <v>0</v>
      </c>
      <c r="Q917" s="30" t="str">
        <f t="shared" si="45"/>
        <v/>
      </c>
      <c r="R917" s="30">
        <f t="shared" si="46"/>
        <v>1</v>
      </c>
      <c r="S917" s="30">
        <f t="shared" si="47"/>
        <v>16</v>
      </c>
      <c r="T917" s="30">
        <f t="shared" si="48"/>
        <v>0</v>
      </c>
    </row>
    <row r="918" spans="1:20" ht="20" customHeight="1" x14ac:dyDescent="0.15">
      <c r="A918" s="29">
        <v>45720</v>
      </c>
      <c r="B918" s="29" t="s">
        <v>73</v>
      </c>
      <c r="C918" s="30" t="s">
        <v>20</v>
      </c>
      <c r="D918" s="30" t="s">
        <v>25</v>
      </c>
      <c r="E918" s="30">
        <v>0</v>
      </c>
      <c r="F918" s="30" t="s">
        <v>89</v>
      </c>
      <c r="G918" s="30" t="s">
        <v>80</v>
      </c>
      <c r="H918" s="30" t="s">
        <v>52</v>
      </c>
      <c r="I918" s="30">
        <v>244</v>
      </c>
      <c r="J918" s="31">
        <v>4.5</v>
      </c>
      <c r="K918" s="30">
        <v>127</v>
      </c>
      <c r="L918" s="30">
        <v>121</v>
      </c>
      <c r="M918" s="30">
        <f t="shared" si="42"/>
        <v>248</v>
      </c>
      <c r="N918" s="30">
        <f t="shared" si="43"/>
        <v>6</v>
      </c>
      <c r="O918" s="30">
        <v>1</v>
      </c>
      <c r="P918" s="30">
        <f t="shared" si="44"/>
        <v>1</v>
      </c>
      <c r="Q918" s="30">
        <f t="shared" si="45"/>
        <v>4</v>
      </c>
      <c r="R918" s="30">
        <f t="shared" si="46"/>
        <v>0</v>
      </c>
      <c r="S918" s="30" t="str">
        <f t="shared" si="47"/>
        <v/>
      </c>
      <c r="T918" s="30">
        <f t="shared" si="48"/>
        <v>0</v>
      </c>
    </row>
    <row r="919" spans="1:20" ht="20" customHeight="1" x14ac:dyDescent="0.15">
      <c r="A919" s="29">
        <v>45720</v>
      </c>
      <c r="B919" s="29" t="s">
        <v>73</v>
      </c>
      <c r="C919" s="30" t="s">
        <v>22</v>
      </c>
      <c r="D919" s="30" t="s">
        <v>28</v>
      </c>
      <c r="E919" s="30">
        <v>0</v>
      </c>
      <c r="F919" s="30" t="s">
        <v>88</v>
      </c>
      <c r="G919" s="30" t="s">
        <v>42</v>
      </c>
      <c r="H919" s="30" t="s">
        <v>120</v>
      </c>
      <c r="I919" s="30">
        <v>247</v>
      </c>
      <c r="J919" s="31">
        <v>13</v>
      </c>
      <c r="K919" s="30">
        <v>139</v>
      </c>
      <c r="L919" s="30">
        <v>117</v>
      </c>
      <c r="M919" s="30">
        <f t="shared" si="42"/>
        <v>256</v>
      </c>
      <c r="N919" s="30">
        <f t="shared" si="43"/>
        <v>22</v>
      </c>
      <c r="O919" s="30">
        <v>1</v>
      </c>
      <c r="P919" s="30">
        <f t="shared" si="44"/>
        <v>1</v>
      </c>
      <c r="Q919" s="30">
        <f t="shared" si="45"/>
        <v>9</v>
      </c>
      <c r="R919" s="30">
        <f t="shared" si="46"/>
        <v>0</v>
      </c>
      <c r="S919" s="30" t="str">
        <f t="shared" si="47"/>
        <v/>
      </c>
      <c r="T919" s="30">
        <f t="shared" si="48"/>
        <v>0</v>
      </c>
    </row>
    <row r="920" spans="1:20" ht="20" customHeight="1" x14ac:dyDescent="0.15">
      <c r="A920" s="29">
        <v>45720</v>
      </c>
      <c r="B920" s="29" t="s">
        <v>73</v>
      </c>
      <c r="C920" s="30" t="s">
        <v>21</v>
      </c>
      <c r="D920" s="30" t="s">
        <v>9</v>
      </c>
      <c r="E920" s="30">
        <v>0</v>
      </c>
      <c r="F920" s="30" t="s">
        <v>78</v>
      </c>
      <c r="G920" s="30" t="s">
        <v>96</v>
      </c>
      <c r="H920" s="30" t="s">
        <v>106</v>
      </c>
      <c r="I920" s="30">
        <v>221.5</v>
      </c>
      <c r="J920" s="31">
        <v>-11.5</v>
      </c>
      <c r="K920" s="30">
        <v>112</v>
      </c>
      <c r="L920" s="30">
        <v>126</v>
      </c>
      <c r="M920" s="30">
        <f t="shared" si="42"/>
        <v>238</v>
      </c>
      <c r="N920" s="30">
        <f t="shared" si="43"/>
        <v>-14</v>
      </c>
      <c r="O920" s="30">
        <v>1</v>
      </c>
      <c r="P920" s="30">
        <f t="shared" si="44"/>
        <v>1</v>
      </c>
      <c r="Q920" s="30">
        <f t="shared" si="45"/>
        <v>16.5</v>
      </c>
      <c r="R920" s="30">
        <f t="shared" si="46"/>
        <v>0</v>
      </c>
      <c r="S920" s="30" t="str">
        <f t="shared" si="47"/>
        <v/>
      </c>
      <c r="T920" s="30">
        <f t="shared" si="48"/>
        <v>0</v>
      </c>
    </row>
    <row r="921" spans="1:20" ht="20" customHeight="1" x14ac:dyDescent="0.15">
      <c r="A921" s="29">
        <v>45720</v>
      </c>
      <c r="B921" s="29" t="s">
        <v>73</v>
      </c>
      <c r="C921" s="30" t="s">
        <v>24</v>
      </c>
      <c r="D921" s="30" t="s">
        <v>67</v>
      </c>
      <c r="E921" s="30">
        <v>0</v>
      </c>
      <c r="F921" s="30" t="s">
        <v>41</v>
      </c>
      <c r="G921" s="30" t="s">
        <v>14</v>
      </c>
      <c r="H921" s="30" t="s">
        <v>103</v>
      </c>
      <c r="I921" s="30">
        <v>221.5</v>
      </c>
      <c r="J921" s="31">
        <v>-5.5</v>
      </c>
      <c r="K921" s="30">
        <v>113</v>
      </c>
      <c r="L921" s="30">
        <v>127</v>
      </c>
      <c r="M921" s="30">
        <f t="shared" si="42"/>
        <v>240</v>
      </c>
      <c r="N921" s="30">
        <f t="shared" si="43"/>
        <v>-14</v>
      </c>
      <c r="O921" s="30">
        <v>1</v>
      </c>
      <c r="P921" s="30">
        <f t="shared" si="44"/>
        <v>1</v>
      </c>
      <c r="Q921" s="30">
        <f t="shared" si="45"/>
        <v>18.5</v>
      </c>
      <c r="R921" s="30">
        <f t="shared" si="46"/>
        <v>0</v>
      </c>
      <c r="S921" s="30" t="str">
        <f t="shared" si="47"/>
        <v/>
      </c>
      <c r="T921" s="30">
        <f t="shared" si="48"/>
        <v>0</v>
      </c>
    </row>
    <row r="922" spans="1:20" ht="20" customHeight="1" x14ac:dyDescent="0.15">
      <c r="A922" s="29">
        <v>45720</v>
      </c>
      <c r="B922" s="29" t="s">
        <v>73</v>
      </c>
      <c r="C922" s="30" t="s">
        <v>35</v>
      </c>
      <c r="D922" s="30" t="s">
        <v>34</v>
      </c>
      <c r="E922" s="30">
        <v>0</v>
      </c>
      <c r="F922" s="30" t="s">
        <v>61</v>
      </c>
      <c r="G922" s="30" t="s">
        <v>91</v>
      </c>
      <c r="H922" s="30" t="s">
        <v>49</v>
      </c>
      <c r="I922" s="30">
        <v>228.5</v>
      </c>
      <c r="J922" s="31">
        <v>-1</v>
      </c>
      <c r="K922" s="30">
        <v>117</v>
      </c>
      <c r="L922" s="30">
        <v>119</v>
      </c>
      <c r="M922" s="30">
        <f t="shared" si="42"/>
        <v>236</v>
      </c>
      <c r="N922" s="30">
        <f t="shared" si="43"/>
        <v>-2</v>
      </c>
      <c r="O922" s="30">
        <v>1</v>
      </c>
      <c r="P922" s="30">
        <f t="shared" si="44"/>
        <v>1</v>
      </c>
      <c r="Q922" s="30">
        <f t="shared" si="45"/>
        <v>7.5</v>
      </c>
      <c r="R922" s="30">
        <f t="shared" si="46"/>
        <v>0</v>
      </c>
      <c r="S922" s="30" t="str">
        <f t="shared" si="47"/>
        <v/>
      </c>
      <c r="T922" s="30">
        <f t="shared" si="48"/>
        <v>0</v>
      </c>
    </row>
    <row r="923" spans="1:20" ht="20" customHeight="1" x14ac:dyDescent="0.15">
      <c r="A923" s="29">
        <v>45720</v>
      </c>
      <c r="B923" s="29" t="s">
        <v>73</v>
      </c>
      <c r="C923" s="30" t="s">
        <v>36</v>
      </c>
      <c r="D923" s="30" t="s">
        <v>6</v>
      </c>
      <c r="E923" s="30">
        <v>0</v>
      </c>
      <c r="F923" s="30" t="s">
        <v>104</v>
      </c>
      <c r="G923" s="30" t="s">
        <v>53</v>
      </c>
      <c r="H923" s="30" t="s">
        <v>121</v>
      </c>
      <c r="I923" s="30">
        <v>234.5</v>
      </c>
      <c r="J923" s="31">
        <v>-8</v>
      </c>
      <c r="K923" s="30">
        <v>115</v>
      </c>
      <c r="L923" s="30">
        <v>136</v>
      </c>
      <c r="M923" s="30">
        <f t="shared" si="42"/>
        <v>251</v>
      </c>
      <c r="N923" s="30">
        <f t="shared" si="43"/>
        <v>-21</v>
      </c>
      <c r="O923" s="30">
        <v>1</v>
      </c>
      <c r="P923" s="30">
        <f t="shared" si="44"/>
        <v>1</v>
      </c>
      <c r="Q923" s="30">
        <f t="shared" si="45"/>
        <v>16.5</v>
      </c>
      <c r="R923" s="30">
        <f t="shared" si="46"/>
        <v>0</v>
      </c>
      <c r="S923" s="30" t="str">
        <f t="shared" si="47"/>
        <v/>
      </c>
      <c r="T923" s="30">
        <f t="shared" si="48"/>
        <v>0</v>
      </c>
    </row>
    <row r="924" spans="1:20" ht="20" customHeight="1" x14ac:dyDescent="0.15">
      <c r="A924" s="9">
        <v>45721</v>
      </c>
      <c r="B924" s="9" t="s">
        <v>74</v>
      </c>
      <c r="C924" s="10" t="s">
        <v>32</v>
      </c>
      <c r="D924" s="10" t="s">
        <v>66</v>
      </c>
      <c r="E924" s="10">
        <v>0</v>
      </c>
      <c r="F924" s="10" t="s">
        <v>38</v>
      </c>
      <c r="G924" s="10" t="s">
        <v>43</v>
      </c>
      <c r="H924" s="10" t="s">
        <v>98</v>
      </c>
      <c r="I924" s="10">
        <v>233.5</v>
      </c>
      <c r="J924" s="11">
        <v>-4.5</v>
      </c>
      <c r="K924" s="10">
        <v>122</v>
      </c>
      <c r="L924" s="10">
        <v>125</v>
      </c>
      <c r="M924" s="10">
        <f t="shared" si="42"/>
        <v>247</v>
      </c>
      <c r="N924" s="10">
        <f t="shared" si="43"/>
        <v>-3</v>
      </c>
      <c r="O924" s="10">
        <v>1</v>
      </c>
      <c r="P924" s="10">
        <f t="shared" si="44"/>
        <v>1</v>
      </c>
      <c r="Q924" s="10">
        <f t="shared" si="45"/>
        <v>13.5</v>
      </c>
      <c r="R924" s="10">
        <f t="shared" si="46"/>
        <v>0</v>
      </c>
      <c r="S924" s="10" t="str">
        <f t="shared" si="47"/>
        <v/>
      </c>
      <c r="T924" s="10">
        <f t="shared" si="48"/>
        <v>0</v>
      </c>
    </row>
    <row r="925" spans="1:20" ht="20" customHeight="1" x14ac:dyDescent="0.15">
      <c r="A925" s="9">
        <v>45721</v>
      </c>
      <c r="B925" s="9" t="s">
        <v>74</v>
      </c>
      <c r="C925" s="10" t="s">
        <v>9</v>
      </c>
      <c r="D925" s="10" t="s">
        <v>29</v>
      </c>
      <c r="E925" s="10">
        <v>0</v>
      </c>
      <c r="F925" s="10" t="s">
        <v>63</v>
      </c>
      <c r="G925" s="10" t="s">
        <v>108</v>
      </c>
      <c r="H925" s="10" t="s">
        <v>57</v>
      </c>
      <c r="I925" s="10">
        <v>221.5</v>
      </c>
      <c r="J925" s="11">
        <v>8.5</v>
      </c>
      <c r="K925" s="10">
        <v>125</v>
      </c>
      <c r="L925" s="10">
        <v>110</v>
      </c>
      <c r="M925" s="10">
        <f t="shared" si="42"/>
        <v>235</v>
      </c>
      <c r="N925" s="10">
        <f t="shared" si="43"/>
        <v>15</v>
      </c>
      <c r="O925" s="10">
        <v>1</v>
      </c>
      <c r="P925" s="10">
        <f t="shared" si="44"/>
        <v>1</v>
      </c>
      <c r="Q925" s="10">
        <f t="shared" si="45"/>
        <v>13.5</v>
      </c>
      <c r="R925" s="10">
        <f t="shared" si="46"/>
        <v>0</v>
      </c>
      <c r="S925" s="10" t="str">
        <f t="shared" si="47"/>
        <v/>
      </c>
      <c r="T925" s="10">
        <f t="shared" si="48"/>
        <v>0</v>
      </c>
    </row>
    <row r="926" spans="1:20" ht="20" customHeight="1" x14ac:dyDescent="0.15">
      <c r="A926" s="9">
        <v>45721</v>
      </c>
      <c r="B926" s="9" t="s">
        <v>74</v>
      </c>
      <c r="C926" s="10" t="s">
        <v>33</v>
      </c>
      <c r="D926" s="10" t="s">
        <v>7</v>
      </c>
      <c r="E926" s="10">
        <v>0</v>
      </c>
      <c r="F926" s="10" t="s">
        <v>48</v>
      </c>
      <c r="G926" s="10" t="s">
        <v>93</v>
      </c>
      <c r="H926" s="10" t="s">
        <v>85</v>
      </c>
      <c r="I926" s="10">
        <v>225</v>
      </c>
      <c r="J926" s="11">
        <v>-10.5</v>
      </c>
      <c r="K926" s="10">
        <v>118</v>
      </c>
      <c r="L926" s="10">
        <v>128</v>
      </c>
      <c r="M926" s="10">
        <f t="shared" si="42"/>
        <v>246</v>
      </c>
      <c r="N926" s="10">
        <f t="shared" si="43"/>
        <v>-10</v>
      </c>
      <c r="O926" s="10">
        <v>1</v>
      </c>
      <c r="P926" s="10">
        <f t="shared" si="44"/>
        <v>1</v>
      </c>
      <c r="Q926" s="10">
        <f t="shared" si="45"/>
        <v>21</v>
      </c>
      <c r="R926" s="10">
        <f t="shared" si="46"/>
        <v>0</v>
      </c>
      <c r="S926" s="10" t="str">
        <f t="shared" si="47"/>
        <v/>
      </c>
      <c r="T926" s="10">
        <f t="shared" si="48"/>
        <v>0</v>
      </c>
    </row>
    <row r="927" spans="1:20" ht="20" customHeight="1" x14ac:dyDescent="0.15">
      <c r="A927" s="9">
        <v>45721</v>
      </c>
      <c r="B927" s="9" t="s">
        <v>74</v>
      </c>
      <c r="C927" s="10" t="s">
        <v>27</v>
      </c>
      <c r="D927" s="10" t="s">
        <v>22</v>
      </c>
      <c r="E927" s="10">
        <v>0</v>
      </c>
      <c r="F927" s="10" t="s">
        <v>10</v>
      </c>
      <c r="G927" s="10" t="s">
        <v>105</v>
      </c>
      <c r="H927" s="10" t="s">
        <v>94</v>
      </c>
      <c r="I927" s="10">
        <v>226.5</v>
      </c>
      <c r="J927" s="11">
        <v>-11.5</v>
      </c>
      <c r="K927" s="10">
        <v>107</v>
      </c>
      <c r="L927" s="10">
        <v>112</v>
      </c>
      <c r="M927" s="10">
        <f t="shared" si="42"/>
        <v>219</v>
      </c>
      <c r="N927" s="10">
        <f t="shared" si="43"/>
        <v>-5</v>
      </c>
      <c r="O927" s="10">
        <v>1</v>
      </c>
      <c r="P927" s="10">
        <f t="shared" si="44"/>
        <v>0</v>
      </c>
      <c r="Q927" s="10" t="str">
        <f t="shared" si="45"/>
        <v/>
      </c>
      <c r="R927" s="10">
        <f t="shared" si="46"/>
        <v>1</v>
      </c>
      <c r="S927" s="10">
        <f t="shared" si="47"/>
        <v>7.5</v>
      </c>
      <c r="T927" s="10">
        <f t="shared" si="48"/>
        <v>0</v>
      </c>
    </row>
    <row r="928" spans="1:20" ht="20" customHeight="1" x14ac:dyDescent="0.15">
      <c r="A928" s="9">
        <v>45721</v>
      </c>
      <c r="B928" s="9" t="s">
        <v>74</v>
      </c>
      <c r="C928" s="10" t="s">
        <v>68</v>
      </c>
      <c r="D928" s="10" t="s">
        <v>20</v>
      </c>
      <c r="E928" s="10">
        <v>0</v>
      </c>
      <c r="F928" s="10" t="s">
        <v>86</v>
      </c>
      <c r="G928" s="10" t="s">
        <v>56</v>
      </c>
      <c r="H928" s="10" t="s">
        <v>45</v>
      </c>
      <c r="I928" s="10">
        <v>225.5</v>
      </c>
      <c r="J928" s="11">
        <v>-9.5</v>
      </c>
      <c r="K928" s="10">
        <v>107</v>
      </c>
      <c r="L928" s="10">
        <v>137</v>
      </c>
      <c r="M928" s="10">
        <f t="shared" si="42"/>
        <v>244</v>
      </c>
      <c r="N928" s="10">
        <f t="shared" si="43"/>
        <v>-30</v>
      </c>
      <c r="O928" s="10">
        <v>1</v>
      </c>
      <c r="P928" s="10">
        <f t="shared" si="44"/>
        <v>1</v>
      </c>
      <c r="Q928" s="10">
        <f t="shared" si="45"/>
        <v>18.5</v>
      </c>
      <c r="R928" s="10">
        <f t="shared" si="46"/>
        <v>0</v>
      </c>
      <c r="S928" s="10" t="str">
        <f t="shared" si="47"/>
        <v/>
      </c>
      <c r="T928" s="10">
        <f t="shared" si="48"/>
        <v>0</v>
      </c>
    </row>
    <row r="929" spans="1:20" ht="20" customHeight="1" x14ac:dyDescent="0.15">
      <c r="A929" s="9">
        <v>45721</v>
      </c>
      <c r="B929" s="9" t="s">
        <v>74</v>
      </c>
      <c r="C929" s="10" t="s">
        <v>71</v>
      </c>
      <c r="D929" s="10" t="s">
        <v>70</v>
      </c>
      <c r="E929" s="10">
        <v>0</v>
      </c>
      <c r="F929" s="10" t="s">
        <v>87</v>
      </c>
      <c r="G929" s="10" t="s">
        <v>81</v>
      </c>
      <c r="H929" s="10" t="s">
        <v>116</v>
      </c>
      <c r="I929" s="10">
        <v>236.5</v>
      </c>
      <c r="J929" s="11">
        <v>-6.5</v>
      </c>
      <c r="K929" s="10">
        <v>110</v>
      </c>
      <c r="L929" s="10">
        <v>116</v>
      </c>
      <c r="M929" s="10">
        <f t="shared" si="42"/>
        <v>226</v>
      </c>
      <c r="N929" s="10">
        <f t="shared" si="43"/>
        <v>-6</v>
      </c>
      <c r="O929" s="10">
        <v>1</v>
      </c>
      <c r="P929" s="10">
        <f t="shared" si="44"/>
        <v>0</v>
      </c>
      <c r="Q929" s="10" t="str">
        <f t="shared" si="45"/>
        <v/>
      </c>
      <c r="R929" s="10">
        <f t="shared" si="46"/>
        <v>1</v>
      </c>
      <c r="S929" s="10">
        <f t="shared" si="47"/>
        <v>10.5</v>
      </c>
      <c r="T929" s="10">
        <f t="shared" si="48"/>
        <v>0</v>
      </c>
    </row>
    <row r="930" spans="1:20" ht="20" customHeight="1" x14ac:dyDescent="0.15">
      <c r="A930" s="9">
        <v>45721</v>
      </c>
      <c r="B930" s="9" t="s">
        <v>74</v>
      </c>
      <c r="C930" s="10" t="s">
        <v>69</v>
      </c>
      <c r="D930" s="10" t="s">
        <v>31</v>
      </c>
      <c r="E930" s="10">
        <v>0</v>
      </c>
      <c r="F930" s="10" t="s">
        <v>89</v>
      </c>
      <c r="G930" s="10" t="s">
        <v>64</v>
      </c>
      <c r="H930" s="10" t="s">
        <v>114</v>
      </c>
      <c r="I930" s="10">
        <v>246.5</v>
      </c>
      <c r="J930" s="11">
        <v>7.5</v>
      </c>
      <c r="K930" s="10">
        <v>120</v>
      </c>
      <c r="L930" s="10">
        <v>103</v>
      </c>
      <c r="M930" s="10">
        <f t="shared" si="42"/>
        <v>223</v>
      </c>
      <c r="N930" s="10">
        <f t="shared" si="43"/>
        <v>17</v>
      </c>
      <c r="O930" s="10">
        <v>1</v>
      </c>
      <c r="P930" s="10">
        <f t="shared" si="44"/>
        <v>0</v>
      </c>
      <c r="Q930" s="10" t="str">
        <f t="shared" si="45"/>
        <v/>
      </c>
      <c r="R930" s="10">
        <f t="shared" si="46"/>
        <v>1</v>
      </c>
      <c r="S930" s="10">
        <f t="shared" si="47"/>
        <v>23.5</v>
      </c>
      <c r="T930" s="10">
        <f t="shared" si="48"/>
        <v>0</v>
      </c>
    </row>
    <row r="931" spans="1:20" ht="20" customHeight="1" x14ac:dyDescent="0.15">
      <c r="A931" s="9">
        <v>45721</v>
      </c>
      <c r="B931" s="9" t="s">
        <v>74</v>
      </c>
      <c r="C931" s="10" t="s">
        <v>19</v>
      </c>
      <c r="D931" s="10" t="s">
        <v>35</v>
      </c>
      <c r="E931" s="10">
        <v>0</v>
      </c>
      <c r="F931" s="10" t="s">
        <v>60</v>
      </c>
      <c r="G931" s="10" t="s">
        <v>104</v>
      </c>
      <c r="H931" s="10" t="s">
        <v>115</v>
      </c>
      <c r="I931" s="10">
        <v>219</v>
      </c>
      <c r="J931" s="11">
        <v>1.5</v>
      </c>
      <c r="K931" s="10">
        <v>115</v>
      </c>
      <c r="L931" s="10">
        <v>123</v>
      </c>
      <c r="M931" s="10">
        <f t="shared" si="42"/>
        <v>238</v>
      </c>
      <c r="N931" s="10">
        <f t="shared" si="43"/>
        <v>-8</v>
      </c>
      <c r="O931" s="10">
        <v>1</v>
      </c>
      <c r="P931" s="10">
        <f t="shared" si="44"/>
        <v>1</v>
      </c>
      <c r="Q931" s="10">
        <f t="shared" si="45"/>
        <v>19</v>
      </c>
      <c r="R931" s="10">
        <f t="shared" si="46"/>
        <v>0</v>
      </c>
      <c r="S931" s="10" t="str">
        <f t="shared" si="47"/>
        <v/>
      </c>
      <c r="T931" s="10">
        <f t="shared" si="48"/>
        <v>0</v>
      </c>
    </row>
    <row r="932" spans="1:20" ht="20" customHeight="1" x14ac:dyDescent="0.15">
      <c r="A932" s="29">
        <v>45722</v>
      </c>
      <c r="B932" s="29" t="s">
        <v>75</v>
      </c>
      <c r="C932" s="30" t="s">
        <v>28</v>
      </c>
      <c r="D932" s="30" t="s">
        <v>26</v>
      </c>
      <c r="E932" s="30">
        <v>0</v>
      </c>
      <c r="F932" s="30" t="s">
        <v>44</v>
      </c>
      <c r="G932" s="30" t="s">
        <v>43</v>
      </c>
      <c r="H932" s="30" t="s">
        <v>52</v>
      </c>
      <c r="I932" s="30">
        <v>220</v>
      </c>
      <c r="J932" s="31">
        <v>-6.5</v>
      </c>
      <c r="K932" s="30">
        <v>125</v>
      </c>
      <c r="L932" s="30">
        <v>123</v>
      </c>
      <c r="M932" s="30">
        <f t="shared" si="42"/>
        <v>248</v>
      </c>
      <c r="N932" s="30">
        <f t="shared" si="43"/>
        <v>2</v>
      </c>
      <c r="O932" s="30">
        <v>1</v>
      </c>
      <c r="P932" s="30">
        <f t="shared" si="44"/>
        <v>1</v>
      </c>
      <c r="Q932" s="30">
        <f t="shared" si="45"/>
        <v>28</v>
      </c>
      <c r="R932" s="30">
        <f t="shared" si="46"/>
        <v>0</v>
      </c>
      <c r="S932" s="30" t="str">
        <f t="shared" si="47"/>
        <v/>
      </c>
      <c r="T932" s="30">
        <f t="shared" si="48"/>
        <v>0</v>
      </c>
    </row>
    <row r="933" spans="1:20" ht="20" customHeight="1" x14ac:dyDescent="0.15">
      <c r="A933" s="29">
        <v>45722</v>
      </c>
      <c r="B933" s="29" t="s">
        <v>75</v>
      </c>
      <c r="C933" s="30" t="s">
        <v>18</v>
      </c>
      <c r="D933" s="30" t="s">
        <v>25</v>
      </c>
      <c r="E933" s="30">
        <v>0</v>
      </c>
      <c r="F933" s="30" t="s">
        <v>88</v>
      </c>
      <c r="G933" s="30" t="s">
        <v>15</v>
      </c>
      <c r="H933" s="30" t="s">
        <v>84</v>
      </c>
      <c r="I933" s="30">
        <v>246.5</v>
      </c>
      <c r="J933" s="31">
        <v>1</v>
      </c>
      <c r="K933" s="30">
        <v>118</v>
      </c>
      <c r="L933" s="30">
        <v>124</v>
      </c>
      <c r="M933" s="30">
        <f t="shared" si="42"/>
        <v>242</v>
      </c>
      <c r="N933" s="30">
        <f t="shared" si="43"/>
        <v>-6</v>
      </c>
      <c r="O933" s="30">
        <v>1</v>
      </c>
      <c r="P933" s="30">
        <f t="shared" si="44"/>
        <v>0</v>
      </c>
      <c r="Q933" s="30" t="str">
        <f t="shared" si="45"/>
        <v/>
      </c>
      <c r="R933" s="30">
        <f t="shared" si="46"/>
        <v>1</v>
      </c>
      <c r="S933" s="30">
        <f t="shared" si="47"/>
        <v>4.5</v>
      </c>
      <c r="T933" s="30">
        <f t="shared" si="48"/>
        <v>0</v>
      </c>
    </row>
    <row r="934" spans="1:20" ht="20" customHeight="1" x14ac:dyDescent="0.15">
      <c r="A934" s="29">
        <v>45722</v>
      </c>
      <c r="B934" s="29" t="s">
        <v>75</v>
      </c>
      <c r="C934" s="30" t="s">
        <v>37</v>
      </c>
      <c r="D934" s="30" t="s">
        <v>24</v>
      </c>
      <c r="E934" s="30">
        <v>0</v>
      </c>
      <c r="F934" s="30" t="s">
        <v>47</v>
      </c>
      <c r="G934" s="30" t="s">
        <v>120</v>
      </c>
      <c r="H934" s="30" t="s">
        <v>110</v>
      </c>
      <c r="I934" s="30">
        <v>225.5</v>
      </c>
      <c r="J934" s="31">
        <v>10.5</v>
      </c>
      <c r="K934" s="30">
        <v>121</v>
      </c>
      <c r="L934" s="30">
        <v>119</v>
      </c>
      <c r="M934" s="30">
        <f t="shared" si="42"/>
        <v>240</v>
      </c>
      <c r="N934" s="30">
        <f t="shared" si="43"/>
        <v>2</v>
      </c>
      <c r="O934" s="30">
        <v>1</v>
      </c>
      <c r="P934" s="30">
        <f t="shared" si="44"/>
        <v>1</v>
      </c>
      <c r="Q934" s="30">
        <f t="shared" si="45"/>
        <v>14.5</v>
      </c>
      <c r="R934" s="30">
        <f t="shared" si="46"/>
        <v>0</v>
      </c>
      <c r="S934" s="30" t="str">
        <f t="shared" si="47"/>
        <v/>
      </c>
      <c r="T934" s="30">
        <f t="shared" si="48"/>
        <v>0</v>
      </c>
    </row>
    <row r="935" spans="1:20" ht="20" customHeight="1" x14ac:dyDescent="0.15">
      <c r="A935" s="29">
        <v>45722</v>
      </c>
      <c r="B935" s="29" t="s">
        <v>75</v>
      </c>
      <c r="C935" s="30" t="s">
        <v>21</v>
      </c>
      <c r="D935" s="30" t="s">
        <v>7</v>
      </c>
      <c r="E935" s="30">
        <v>0</v>
      </c>
      <c r="F935" s="30" t="s">
        <v>58</v>
      </c>
      <c r="G935" s="30" t="s">
        <v>105</v>
      </c>
      <c r="H935" s="30" t="s">
        <v>119</v>
      </c>
      <c r="I935" s="30">
        <v>225</v>
      </c>
      <c r="J935" s="31">
        <v>-13</v>
      </c>
      <c r="K935" s="30">
        <v>105</v>
      </c>
      <c r="L935" s="30">
        <v>123</v>
      </c>
      <c r="M935" s="30">
        <f t="shared" si="42"/>
        <v>228</v>
      </c>
      <c r="N935" s="30">
        <f t="shared" si="43"/>
        <v>-18</v>
      </c>
      <c r="O935" s="30">
        <v>1</v>
      </c>
      <c r="P935" s="30">
        <f t="shared" si="44"/>
        <v>1</v>
      </c>
      <c r="Q935" s="30">
        <f t="shared" si="45"/>
        <v>3</v>
      </c>
      <c r="R935" s="30">
        <f t="shared" si="46"/>
        <v>0</v>
      </c>
      <c r="S935" s="30" t="str">
        <f t="shared" si="47"/>
        <v/>
      </c>
      <c r="T935" s="30">
        <f t="shared" si="48"/>
        <v>0</v>
      </c>
    </row>
    <row r="936" spans="1:20" ht="20" customHeight="1" x14ac:dyDescent="0.15">
      <c r="A936" s="29">
        <v>45722</v>
      </c>
      <c r="B936" s="29" t="s">
        <v>75</v>
      </c>
      <c r="C936" s="30" t="s">
        <v>30</v>
      </c>
      <c r="D936" s="30" t="s">
        <v>36</v>
      </c>
      <c r="E936" s="30">
        <v>0</v>
      </c>
      <c r="F936" s="30" t="s">
        <v>41</v>
      </c>
      <c r="G936" s="30" t="s">
        <v>83</v>
      </c>
      <c r="H936" s="30" t="s">
        <v>54</v>
      </c>
      <c r="I936" s="30">
        <v>229.5</v>
      </c>
      <c r="J936" s="31">
        <v>5.5</v>
      </c>
      <c r="K936" s="30">
        <v>109</v>
      </c>
      <c r="L936" s="30">
        <v>97</v>
      </c>
      <c r="M936" s="30">
        <f t="shared" si="42"/>
        <v>206</v>
      </c>
      <c r="N936" s="30">
        <f t="shared" si="43"/>
        <v>12</v>
      </c>
      <c r="O936" s="30">
        <v>1</v>
      </c>
      <c r="P936" s="30">
        <f t="shared" si="44"/>
        <v>0</v>
      </c>
      <c r="Q936" s="30" t="str">
        <f t="shared" si="45"/>
        <v/>
      </c>
      <c r="R936" s="30">
        <f t="shared" si="46"/>
        <v>1</v>
      </c>
      <c r="S936" s="30">
        <f t="shared" si="47"/>
        <v>23.5</v>
      </c>
      <c r="T936" s="30">
        <f t="shared" si="48"/>
        <v>0</v>
      </c>
    </row>
    <row r="937" spans="1:20" ht="20" customHeight="1" x14ac:dyDescent="0.15">
      <c r="A937" s="29">
        <v>45722</v>
      </c>
      <c r="B937" s="29" t="s">
        <v>75</v>
      </c>
      <c r="C937" s="30" t="s">
        <v>8</v>
      </c>
      <c r="D937" s="30" t="s">
        <v>6</v>
      </c>
      <c r="E937" s="30">
        <v>0</v>
      </c>
      <c r="F937" s="30" t="s">
        <v>55</v>
      </c>
      <c r="G937" s="30" t="s">
        <v>91</v>
      </c>
      <c r="H937" s="30" t="s">
        <v>49</v>
      </c>
      <c r="I937" s="30">
        <v>231.5</v>
      </c>
      <c r="J937" s="31">
        <v>-2.5</v>
      </c>
      <c r="K937" s="30">
        <v>109</v>
      </c>
      <c r="L937" s="30">
        <v>113</v>
      </c>
      <c r="M937" s="30">
        <f t="shared" si="42"/>
        <v>222</v>
      </c>
      <c r="N937" s="30">
        <f t="shared" si="43"/>
        <v>-4</v>
      </c>
      <c r="O937" s="30">
        <v>1</v>
      </c>
      <c r="P937" s="30">
        <f t="shared" si="44"/>
        <v>0</v>
      </c>
      <c r="Q937" s="30" t="str">
        <f t="shared" si="45"/>
        <v/>
      </c>
      <c r="R937" s="30">
        <f t="shared" si="46"/>
        <v>1</v>
      </c>
      <c r="S937" s="30">
        <f t="shared" si="47"/>
        <v>9.5</v>
      </c>
      <c r="T937" s="30">
        <f t="shared" si="48"/>
        <v>0</v>
      </c>
    </row>
    <row r="938" spans="1:20" ht="20" customHeight="1" x14ac:dyDescent="0.15">
      <c r="A938" s="9">
        <v>45723</v>
      </c>
      <c r="B938" s="9" t="s">
        <v>76</v>
      </c>
      <c r="C938" s="10" t="s">
        <v>22</v>
      </c>
      <c r="D938" s="10" t="s">
        <v>29</v>
      </c>
      <c r="E938" s="10">
        <v>0</v>
      </c>
      <c r="F938" s="10" t="s">
        <v>38</v>
      </c>
      <c r="G938" s="10" t="s">
        <v>48</v>
      </c>
      <c r="H938" s="10" t="s">
        <v>107</v>
      </c>
      <c r="I938" s="10">
        <v>234.5</v>
      </c>
      <c r="J938" s="11">
        <v>15.5</v>
      </c>
      <c r="K938" s="10">
        <v>118</v>
      </c>
      <c r="L938" s="10">
        <v>117</v>
      </c>
      <c r="M938" s="10">
        <f t="shared" si="42"/>
        <v>235</v>
      </c>
      <c r="N938" s="10">
        <f t="shared" si="43"/>
        <v>1</v>
      </c>
      <c r="O938" s="10">
        <v>1</v>
      </c>
      <c r="P938" s="10">
        <f t="shared" si="44"/>
        <v>1</v>
      </c>
      <c r="Q938" s="10">
        <f t="shared" si="45"/>
        <v>0.5</v>
      </c>
      <c r="R938" s="10">
        <f t="shared" si="46"/>
        <v>0</v>
      </c>
      <c r="S938" s="10" t="str">
        <f t="shared" si="47"/>
        <v/>
      </c>
      <c r="T938" s="10">
        <f t="shared" si="48"/>
        <v>0</v>
      </c>
    </row>
    <row r="939" spans="1:20" ht="20" customHeight="1" x14ac:dyDescent="0.15">
      <c r="A939" s="9">
        <v>45723</v>
      </c>
      <c r="B939" s="9" t="s">
        <v>76</v>
      </c>
      <c r="C939" s="10" t="s">
        <v>32</v>
      </c>
      <c r="D939" s="10" t="s">
        <v>23</v>
      </c>
      <c r="E939" s="10">
        <v>0</v>
      </c>
      <c r="F939" s="10" t="s">
        <v>11</v>
      </c>
      <c r="G939" s="10" t="s">
        <v>93</v>
      </c>
      <c r="H939" s="10" t="s">
        <v>85</v>
      </c>
      <c r="I939" s="10">
        <v>227</v>
      </c>
      <c r="J939" s="11">
        <v>-4.5</v>
      </c>
      <c r="K939" s="10">
        <v>109</v>
      </c>
      <c r="L939" s="10">
        <v>118</v>
      </c>
      <c r="M939" s="10">
        <f t="shared" si="42"/>
        <v>227</v>
      </c>
      <c r="N939" s="10">
        <f t="shared" si="43"/>
        <v>-9</v>
      </c>
      <c r="O939" s="10">
        <v>1</v>
      </c>
      <c r="P939" s="10">
        <f t="shared" si="44"/>
        <v>0</v>
      </c>
      <c r="Q939" s="10" t="str">
        <f t="shared" si="45"/>
        <v/>
      </c>
      <c r="R939" s="10">
        <f t="shared" si="46"/>
        <v>0</v>
      </c>
      <c r="S939" s="10" t="str">
        <f t="shared" si="47"/>
        <v/>
      </c>
      <c r="T939" s="10">
        <f t="shared" si="48"/>
        <v>1</v>
      </c>
    </row>
    <row r="940" spans="1:20" ht="20" customHeight="1" x14ac:dyDescent="0.15">
      <c r="A940" s="9">
        <v>45723</v>
      </c>
      <c r="B940" s="9" t="s">
        <v>76</v>
      </c>
      <c r="C940" s="10" t="s">
        <v>31</v>
      </c>
      <c r="D940" s="10" t="s">
        <v>68</v>
      </c>
      <c r="E940" s="10">
        <v>0</v>
      </c>
      <c r="F940" s="10" t="s">
        <v>10</v>
      </c>
      <c r="G940" s="10" t="s">
        <v>62</v>
      </c>
      <c r="H940" s="10" t="s">
        <v>103</v>
      </c>
      <c r="I940" s="10">
        <v>238.5</v>
      </c>
      <c r="J940" s="11">
        <v>8.5</v>
      </c>
      <c r="K940" s="10">
        <v>122</v>
      </c>
      <c r="L940" s="10">
        <v>111</v>
      </c>
      <c r="M940" s="10">
        <f t="shared" si="42"/>
        <v>233</v>
      </c>
      <c r="N940" s="10">
        <f t="shared" si="43"/>
        <v>11</v>
      </c>
      <c r="O940" s="10">
        <v>1</v>
      </c>
      <c r="P940" s="10">
        <f t="shared" si="44"/>
        <v>0</v>
      </c>
      <c r="Q940" s="10" t="str">
        <f t="shared" si="45"/>
        <v/>
      </c>
      <c r="R940" s="10">
        <f t="shared" si="46"/>
        <v>1</v>
      </c>
      <c r="S940" s="10">
        <f t="shared" si="47"/>
        <v>5.5</v>
      </c>
      <c r="T940" s="10">
        <f t="shared" si="48"/>
        <v>0</v>
      </c>
    </row>
    <row r="941" spans="1:20" ht="20" customHeight="1" x14ac:dyDescent="0.15">
      <c r="A941" s="9">
        <v>45723</v>
      </c>
      <c r="B941" s="9" t="s">
        <v>76</v>
      </c>
      <c r="C941" s="10" t="s">
        <v>33</v>
      </c>
      <c r="D941" s="10" t="s">
        <v>69</v>
      </c>
      <c r="E941" s="10">
        <v>0</v>
      </c>
      <c r="F941" s="10" t="s">
        <v>63</v>
      </c>
      <c r="G941" s="10" t="s">
        <v>39</v>
      </c>
      <c r="H941" s="10" t="s">
        <v>117</v>
      </c>
      <c r="I941" s="10">
        <v>236.5</v>
      </c>
      <c r="J941" s="11">
        <v>-15.5</v>
      </c>
      <c r="K941" s="10">
        <v>89</v>
      </c>
      <c r="L941" s="10">
        <v>107</v>
      </c>
      <c r="M941" s="10">
        <f t="shared" si="42"/>
        <v>196</v>
      </c>
      <c r="N941" s="10">
        <f t="shared" si="43"/>
        <v>-18</v>
      </c>
      <c r="O941" s="10">
        <v>1</v>
      </c>
      <c r="P941" s="10">
        <f t="shared" si="44"/>
        <v>0</v>
      </c>
      <c r="Q941" s="10" t="str">
        <f t="shared" si="45"/>
        <v/>
      </c>
      <c r="R941" s="10">
        <f t="shared" si="46"/>
        <v>1</v>
      </c>
      <c r="S941" s="10">
        <f t="shared" si="47"/>
        <v>40.5</v>
      </c>
      <c r="T941" s="10">
        <f t="shared" si="48"/>
        <v>0</v>
      </c>
    </row>
    <row r="942" spans="1:20" ht="20" customHeight="1" x14ac:dyDescent="0.15">
      <c r="A942" s="9">
        <v>45723</v>
      </c>
      <c r="B942" s="9" t="s">
        <v>76</v>
      </c>
      <c r="C942" s="10" t="s">
        <v>9</v>
      </c>
      <c r="D942" s="10" t="s">
        <v>27</v>
      </c>
      <c r="E942" s="10">
        <v>0</v>
      </c>
      <c r="F942" s="10" t="s">
        <v>79</v>
      </c>
      <c r="G942" s="10" t="s">
        <v>53</v>
      </c>
      <c r="H942" s="10" t="s">
        <v>12</v>
      </c>
      <c r="I942" s="10">
        <v>214.5</v>
      </c>
      <c r="J942" s="11">
        <v>3.5</v>
      </c>
      <c r="K942" s="10">
        <v>106</v>
      </c>
      <c r="L942" s="10">
        <v>104</v>
      </c>
      <c r="M942" s="10">
        <f t="shared" si="42"/>
        <v>210</v>
      </c>
      <c r="N942" s="10">
        <f t="shared" si="43"/>
        <v>2</v>
      </c>
      <c r="O942" s="10">
        <v>1</v>
      </c>
      <c r="P942" s="10">
        <f t="shared" si="44"/>
        <v>0</v>
      </c>
      <c r="Q942" s="10" t="str">
        <f t="shared" si="45"/>
        <v/>
      </c>
      <c r="R942" s="10">
        <f t="shared" si="46"/>
        <v>1</v>
      </c>
      <c r="S942" s="10">
        <f t="shared" si="47"/>
        <v>4.5</v>
      </c>
      <c r="T942" s="10">
        <f t="shared" si="48"/>
        <v>0</v>
      </c>
    </row>
    <row r="943" spans="1:20" ht="20" customHeight="1" x14ac:dyDescent="0.15">
      <c r="A943" s="9">
        <v>45723</v>
      </c>
      <c r="B943" s="9" t="s">
        <v>76</v>
      </c>
      <c r="C943" s="10" t="s">
        <v>67</v>
      </c>
      <c r="D943" s="10" t="s">
        <v>71</v>
      </c>
      <c r="E943" s="10">
        <v>0</v>
      </c>
      <c r="F943" s="10" t="s">
        <v>104</v>
      </c>
      <c r="G943" s="10" t="s">
        <v>59</v>
      </c>
      <c r="H943" s="10" t="s">
        <v>115</v>
      </c>
      <c r="I943" s="10">
        <v>234.5</v>
      </c>
      <c r="J943" s="11">
        <v>-2</v>
      </c>
      <c r="K943" s="10">
        <v>109</v>
      </c>
      <c r="L943" s="10">
        <v>127</v>
      </c>
      <c r="M943" s="10">
        <f t="shared" si="42"/>
        <v>236</v>
      </c>
      <c r="N943" s="10">
        <f t="shared" si="43"/>
        <v>-18</v>
      </c>
      <c r="O943" s="10">
        <v>1</v>
      </c>
      <c r="P943" s="10">
        <f t="shared" si="44"/>
        <v>1</v>
      </c>
      <c r="Q943" s="10">
        <f t="shared" si="45"/>
        <v>1.5</v>
      </c>
      <c r="R943" s="10">
        <f t="shared" si="46"/>
        <v>0</v>
      </c>
      <c r="S943" s="10" t="str">
        <f t="shared" si="47"/>
        <v/>
      </c>
      <c r="T943" s="10">
        <f t="shared" si="48"/>
        <v>0</v>
      </c>
    </row>
    <row r="944" spans="1:20" ht="20" customHeight="1" x14ac:dyDescent="0.15">
      <c r="A944" s="9">
        <v>45723</v>
      </c>
      <c r="B944" s="9" t="s">
        <v>76</v>
      </c>
      <c r="C944" s="10" t="s">
        <v>34</v>
      </c>
      <c r="D944" s="10" t="s">
        <v>70</v>
      </c>
      <c r="E944" s="10">
        <v>0</v>
      </c>
      <c r="F944" s="10" t="s">
        <v>60</v>
      </c>
      <c r="G944" s="10" t="s">
        <v>56</v>
      </c>
      <c r="H944" s="10" t="s">
        <v>114</v>
      </c>
      <c r="I944" s="10">
        <v>237.5</v>
      </c>
      <c r="J944" s="11">
        <v>-9</v>
      </c>
      <c r="K944" s="10">
        <v>141</v>
      </c>
      <c r="L944" s="10">
        <v>149</v>
      </c>
      <c r="M944" s="10">
        <f t="shared" si="42"/>
        <v>290</v>
      </c>
      <c r="N944" s="10">
        <f t="shared" si="43"/>
        <v>-8</v>
      </c>
      <c r="O944" s="10">
        <v>1</v>
      </c>
      <c r="P944" s="10">
        <f t="shared" si="44"/>
        <v>1</v>
      </c>
      <c r="Q944" s="10">
        <f t="shared" si="45"/>
        <v>52.5</v>
      </c>
      <c r="R944" s="10">
        <f t="shared" si="46"/>
        <v>0</v>
      </c>
      <c r="S944" s="10" t="str">
        <f t="shared" si="47"/>
        <v/>
      </c>
      <c r="T944" s="10">
        <f t="shared" si="48"/>
        <v>0</v>
      </c>
    </row>
    <row r="945" spans="1:20" ht="20" customHeight="1" x14ac:dyDescent="0.15">
      <c r="A945" s="9">
        <v>45723</v>
      </c>
      <c r="B945" s="9" t="s">
        <v>76</v>
      </c>
      <c r="C945" s="10" t="s">
        <v>8</v>
      </c>
      <c r="D945" s="10" t="s">
        <v>35</v>
      </c>
      <c r="E945" s="10">
        <v>0</v>
      </c>
      <c r="F945" s="10" t="s">
        <v>87</v>
      </c>
      <c r="G945" s="10" t="s">
        <v>81</v>
      </c>
      <c r="H945" s="10" t="s">
        <v>116</v>
      </c>
      <c r="I945" s="10">
        <v>224</v>
      </c>
      <c r="J945" s="11">
        <v>-3.5</v>
      </c>
      <c r="K945" s="10">
        <v>95</v>
      </c>
      <c r="L945" s="10">
        <v>105</v>
      </c>
      <c r="M945" s="10">
        <f t="shared" si="42"/>
        <v>200</v>
      </c>
      <c r="N945" s="10">
        <f t="shared" si="43"/>
        <v>-10</v>
      </c>
      <c r="O945" s="10">
        <v>1</v>
      </c>
      <c r="P945" s="10">
        <f t="shared" si="44"/>
        <v>0</v>
      </c>
      <c r="Q945" s="10" t="str">
        <f t="shared" si="45"/>
        <v/>
      </c>
      <c r="R945" s="10">
        <f t="shared" si="46"/>
        <v>1</v>
      </c>
      <c r="S945" s="10">
        <f t="shared" si="47"/>
        <v>24</v>
      </c>
      <c r="T945" s="10">
        <f t="shared" si="48"/>
        <v>0</v>
      </c>
    </row>
    <row r="946" spans="1:20" ht="20" customHeight="1" x14ac:dyDescent="0.15">
      <c r="A946" s="29">
        <v>45724</v>
      </c>
      <c r="B946" s="29" t="s">
        <v>99</v>
      </c>
      <c r="C946" s="30" t="s">
        <v>24</v>
      </c>
      <c r="D946" s="30" t="s">
        <v>29</v>
      </c>
      <c r="E946" s="30">
        <v>0</v>
      </c>
      <c r="F946" s="30" t="s">
        <v>50</v>
      </c>
      <c r="G946" s="30" t="s">
        <v>45</v>
      </c>
      <c r="H946" s="30" t="s">
        <v>65</v>
      </c>
      <c r="I946" s="30">
        <v>216.5</v>
      </c>
      <c r="J946" s="31">
        <v>1.5</v>
      </c>
      <c r="K946" s="30">
        <v>102</v>
      </c>
      <c r="L946" s="30">
        <v>105</v>
      </c>
      <c r="M946" s="30">
        <f t="shared" si="42"/>
        <v>207</v>
      </c>
      <c r="N946" s="30">
        <f t="shared" si="43"/>
        <v>-3</v>
      </c>
      <c r="O946" s="30">
        <v>1</v>
      </c>
      <c r="P946" s="30">
        <f t="shared" si="44"/>
        <v>0</v>
      </c>
      <c r="Q946" s="30" t="str">
        <f t="shared" si="45"/>
        <v/>
      </c>
      <c r="R946" s="30">
        <f t="shared" si="46"/>
        <v>1</v>
      </c>
      <c r="S946" s="30">
        <f t="shared" si="47"/>
        <v>9.5</v>
      </c>
      <c r="T946" s="30">
        <f t="shared" si="48"/>
        <v>0</v>
      </c>
    </row>
    <row r="947" spans="1:20" ht="20" customHeight="1" x14ac:dyDescent="0.15">
      <c r="A947" s="29">
        <v>45724</v>
      </c>
      <c r="B947" s="29" t="s">
        <v>99</v>
      </c>
      <c r="C947" s="30" t="s">
        <v>36</v>
      </c>
      <c r="D947" s="30" t="s">
        <v>30</v>
      </c>
      <c r="E947" s="30">
        <v>0</v>
      </c>
      <c r="F947" s="30" t="s">
        <v>64</v>
      </c>
      <c r="G947" s="30" t="s">
        <v>42</v>
      </c>
      <c r="H947" s="30" t="s">
        <v>103</v>
      </c>
      <c r="I947" s="30">
        <v>228</v>
      </c>
      <c r="J947" s="31">
        <v>-7.5</v>
      </c>
      <c r="K947" s="30">
        <v>117</v>
      </c>
      <c r="L947" s="30">
        <v>146</v>
      </c>
      <c r="M947" s="30">
        <f t="shared" si="42"/>
        <v>263</v>
      </c>
      <c r="N947" s="30">
        <f t="shared" si="43"/>
        <v>-29</v>
      </c>
      <c r="O947" s="30">
        <v>1</v>
      </c>
      <c r="P947" s="30">
        <f t="shared" si="44"/>
        <v>1</v>
      </c>
      <c r="Q947" s="30">
        <f t="shared" si="45"/>
        <v>35</v>
      </c>
      <c r="R947" s="30">
        <f t="shared" si="46"/>
        <v>0</v>
      </c>
      <c r="S947" s="30" t="str">
        <f t="shared" si="47"/>
        <v/>
      </c>
      <c r="T947" s="30">
        <f t="shared" si="48"/>
        <v>0</v>
      </c>
    </row>
    <row r="948" spans="1:20" ht="20" customHeight="1" x14ac:dyDescent="0.15">
      <c r="A948" s="29">
        <v>45724</v>
      </c>
      <c r="B948" s="29" t="s">
        <v>99</v>
      </c>
      <c r="C948" s="30" t="s">
        <v>18</v>
      </c>
      <c r="D948" s="30" t="s">
        <v>25</v>
      </c>
      <c r="E948" s="30">
        <v>0</v>
      </c>
      <c r="F948" s="30" t="s">
        <v>47</v>
      </c>
      <c r="G948" s="30" t="s">
        <v>61</v>
      </c>
      <c r="H948" s="30" t="s">
        <v>119</v>
      </c>
      <c r="I948" s="30">
        <v>243.5</v>
      </c>
      <c r="J948" s="31">
        <v>2.5</v>
      </c>
      <c r="K948" s="30">
        <v>118</v>
      </c>
      <c r="L948" s="30">
        <v>120</v>
      </c>
      <c r="M948" s="30">
        <f t="shared" si="42"/>
        <v>238</v>
      </c>
      <c r="N948" s="30">
        <f t="shared" si="43"/>
        <v>-2</v>
      </c>
      <c r="O948" s="30">
        <v>1</v>
      </c>
      <c r="P948" s="30">
        <f t="shared" si="44"/>
        <v>0</v>
      </c>
      <c r="Q948" s="30" t="str">
        <f t="shared" si="45"/>
        <v/>
      </c>
      <c r="R948" s="30">
        <f t="shared" si="46"/>
        <v>1</v>
      </c>
      <c r="S948" s="30">
        <f t="shared" si="47"/>
        <v>5.5</v>
      </c>
      <c r="T948" s="30">
        <f t="shared" si="48"/>
        <v>0</v>
      </c>
    </row>
    <row r="949" spans="1:20" ht="20" customHeight="1" x14ac:dyDescent="0.15">
      <c r="A949" s="29">
        <v>45724</v>
      </c>
      <c r="B949" s="29" t="s">
        <v>99</v>
      </c>
      <c r="C949" s="30" t="s">
        <v>66</v>
      </c>
      <c r="D949" s="30" t="s">
        <v>23</v>
      </c>
      <c r="E949" s="30">
        <v>0</v>
      </c>
      <c r="F949" s="30" t="s">
        <v>78</v>
      </c>
      <c r="G949" s="30" t="s">
        <v>46</v>
      </c>
      <c r="H949" s="30" t="s">
        <v>110</v>
      </c>
      <c r="I949" s="30">
        <v>225.5</v>
      </c>
      <c r="J949" s="31">
        <v>-4.5</v>
      </c>
      <c r="K949" s="30">
        <v>118</v>
      </c>
      <c r="L949" s="30">
        <v>117</v>
      </c>
      <c r="M949" s="30">
        <f t="shared" si="42"/>
        <v>235</v>
      </c>
      <c r="N949" s="30">
        <f t="shared" si="43"/>
        <v>1</v>
      </c>
      <c r="O949" s="30">
        <v>1</v>
      </c>
      <c r="P949" s="30">
        <f t="shared" si="44"/>
        <v>1</v>
      </c>
      <c r="Q949" s="30">
        <f t="shared" si="45"/>
        <v>9.5</v>
      </c>
      <c r="R949" s="30">
        <f t="shared" si="46"/>
        <v>0</v>
      </c>
      <c r="S949" s="30" t="str">
        <f t="shared" si="47"/>
        <v/>
      </c>
      <c r="T949" s="30">
        <f t="shared" si="48"/>
        <v>0</v>
      </c>
    </row>
    <row r="950" spans="1:20" ht="20" customHeight="1" x14ac:dyDescent="0.15">
      <c r="A950" s="29">
        <v>45724</v>
      </c>
      <c r="B950" s="29" t="s">
        <v>99</v>
      </c>
      <c r="C950" s="30" t="s">
        <v>26</v>
      </c>
      <c r="D950" s="30" t="s">
        <v>20</v>
      </c>
      <c r="E950" s="30">
        <v>0</v>
      </c>
      <c r="F950" s="30" t="s">
        <v>58</v>
      </c>
      <c r="G950" s="30" t="s">
        <v>14</v>
      </c>
      <c r="H950" s="30" t="s">
        <v>102</v>
      </c>
      <c r="I950" s="30">
        <v>216</v>
      </c>
      <c r="J950" s="31">
        <v>-7.5</v>
      </c>
      <c r="K950" s="30">
        <v>111</v>
      </c>
      <c r="L950" s="30">
        <v>109</v>
      </c>
      <c r="M950" s="30">
        <f t="shared" si="42"/>
        <v>220</v>
      </c>
      <c r="N950" s="30">
        <f t="shared" si="43"/>
        <v>2</v>
      </c>
      <c r="O950" s="30">
        <v>1</v>
      </c>
      <c r="P950" s="30">
        <f t="shared" si="44"/>
        <v>1</v>
      </c>
      <c r="Q950" s="30">
        <f t="shared" si="45"/>
        <v>4</v>
      </c>
      <c r="R950" s="30">
        <f t="shared" si="46"/>
        <v>0</v>
      </c>
      <c r="S950" s="30" t="str">
        <f t="shared" si="47"/>
        <v/>
      </c>
      <c r="T950" s="30">
        <f t="shared" si="48"/>
        <v>0</v>
      </c>
    </row>
    <row r="951" spans="1:20" ht="20" customHeight="1" x14ac:dyDescent="0.15">
      <c r="A951" s="29">
        <v>45724</v>
      </c>
      <c r="B951" s="29" t="s">
        <v>99</v>
      </c>
      <c r="C951" s="30" t="s">
        <v>28</v>
      </c>
      <c r="D951" s="30" t="s">
        <v>27</v>
      </c>
      <c r="E951" s="30">
        <v>0</v>
      </c>
      <c r="F951" s="30" t="s">
        <v>89</v>
      </c>
      <c r="G951" s="30" t="s">
        <v>15</v>
      </c>
      <c r="H951" s="30" t="s">
        <v>107</v>
      </c>
      <c r="I951" s="30">
        <v>229</v>
      </c>
      <c r="J951" s="31">
        <v>-5</v>
      </c>
      <c r="K951" s="30">
        <v>114</v>
      </c>
      <c r="L951" s="30">
        <v>109</v>
      </c>
      <c r="M951" s="30">
        <f t="shared" si="42"/>
        <v>223</v>
      </c>
      <c r="N951" s="30">
        <f t="shared" si="43"/>
        <v>5</v>
      </c>
      <c r="O951" s="30">
        <v>1</v>
      </c>
      <c r="P951" s="30">
        <f t="shared" si="44"/>
        <v>0</v>
      </c>
      <c r="Q951" s="30" t="str">
        <f t="shared" si="45"/>
        <v/>
      </c>
      <c r="R951" s="30">
        <f t="shared" si="46"/>
        <v>1</v>
      </c>
      <c r="S951" s="30">
        <f t="shared" si="47"/>
        <v>6</v>
      </c>
      <c r="T951" s="30">
        <f t="shared" si="48"/>
        <v>0</v>
      </c>
    </row>
    <row r="952" spans="1:20" ht="20" customHeight="1" x14ac:dyDescent="0.15">
      <c r="A952" s="29">
        <v>45724</v>
      </c>
      <c r="B952" s="29" t="s">
        <v>99</v>
      </c>
      <c r="C952" s="30" t="s">
        <v>6</v>
      </c>
      <c r="D952" s="30" t="s">
        <v>7</v>
      </c>
      <c r="E952" s="30">
        <v>0</v>
      </c>
      <c r="F952" s="30" t="s">
        <v>13</v>
      </c>
      <c r="G952" s="30" t="s">
        <v>108</v>
      </c>
      <c r="H952" s="30" t="s">
        <v>83</v>
      </c>
      <c r="I952" s="30">
        <v>225.5</v>
      </c>
      <c r="J952" s="31">
        <v>-4</v>
      </c>
      <c r="K952" s="30">
        <v>101</v>
      </c>
      <c r="L952" s="30">
        <v>111</v>
      </c>
      <c r="M952" s="30">
        <f t="shared" si="42"/>
        <v>212</v>
      </c>
      <c r="N952" s="30">
        <f t="shared" si="43"/>
        <v>-10</v>
      </c>
      <c r="O952" s="30">
        <v>1</v>
      </c>
      <c r="P952" s="30">
        <f t="shared" si="44"/>
        <v>0</v>
      </c>
      <c r="Q952" s="30" t="str">
        <f t="shared" si="45"/>
        <v/>
      </c>
      <c r="R952" s="30">
        <f t="shared" si="46"/>
        <v>1</v>
      </c>
      <c r="S952" s="30">
        <f t="shared" si="47"/>
        <v>13.5</v>
      </c>
      <c r="T952" s="30">
        <f t="shared" si="48"/>
        <v>0</v>
      </c>
    </row>
    <row r="953" spans="1:20" ht="20" customHeight="1" x14ac:dyDescent="0.15">
      <c r="A953" s="29">
        <v>45724</v>
      </c>
      <c r="B953" s="29" t="s">
        <v>99</v>
      </c>
      <c r="C953" s="30" t="s">
        <v>19</v>
      </c>
      <c r="D953" s="30" t="s">
        <v>37</v>
      </c>
      <c r="E953" s="30">
        <v>0</v>
      </c>
      <c r="F953" s="30" t="s">
        <v>55</v>
      </c>
      <c r="G953" s="30" t="s">
        <v>80</v>
      </c>
      <c r="H953" s="30" t="s">
        <v>52</v>
      </c>
      <c r="I953" s="30">
        <v>230</v>
      </c>
      <c r="J953" s="31">
        <v>-6</v>
      </c>
      <c r="K953" s="30">
        <v>110</v>
      </c>
      <c r="L953" s="30">
        <v>115</v>
      </c>
      <c r="M953" s="30">
        <f t="shared" si="42"/>
        <v>225</v>
      </c>
      <c r="N953" s="30">
        <f t="shared" si="43"/>
        <v>-5</v>
      </c>
      <c r="O953" s="30">
        <v>1</v>
      </c>
      <c r="P953" s="30">
        <f t="shared" si="44"/>
        <v>0</v>
      </c>
      <c r="Q953" s="30" t="str">
        <f t="shared" si="45"/>
        <v/>
      </c>
      <c r="R953" s="30">
        <f t="shared" si="46"/>
        <v>1</v>
      </c>
      <c r="S953" s="30">
        <f t="shared" si="47"/>
        <v>5</v>
      </c>
      <c r="T953" s="30">
        <f t="shared" si="48"/>
        <v>0</v>
      </c>
    </row>
    <row r="954" spans="1:20" ht="20" customHeight="1" x14ac:dyDescent="0.15">
      <c r="A954" s="9">
        <v>45725</v>
      </c>
      <c r="B954" s="9" t="s">
        <v>112</v>
      </c>
      <c r="C954" s="10" t="s">
        <v>70</v>
      </c>
      <c r="D954" s="10" t="s">
        <v>69</v>
      </c>
      <c r="E954" s="10">
        <v>0</v>
      </c>
      <c r="F954" s="10" t="s">
        <v>41</v>
      </c>
      <c r="G954" s="10" t="s">
        <v>91</v>
      </c>
      <c r="H954" s="10" t="s">
        <v>12</v>
      </c>
      <c r="I954" s="10">
        <v>242</v>
      </c>
      <c r="J954" s="11">
        <v>-6.5</v>
      </c>
      <c r="K954" s="10">
        <v>103</v>
      </c>
      <c r="L954" s="10">
        <v>127</v>
      </c>
      <c r="M954" s="10">
        <f t="shared" si="42"/>
        <v>230</v>
      </c>
      <c r="N954" s="10">
        <f t="shared" si="43"/>
        <v>-24</v>
      </c>
      <c r="O954" s="10">
        <v>1</v>
      </c>
      <c r="P954" s="10">
        <f t="shared" si="44"/>
        <v>0</v>
      </c>
      <c r="Q954" s="10" t="str">
        <f t="shared" si="45"/>
        <v/>
      </c>
      <c r="R954" s="10">
        <f t="shared" si="46"/>
        <v>1</v>
      </c>
      <c r="S954" s="10">
        <f t="shared" si="47"/>
        <v>12</v>
      </c>
      <c r="T954" s="10">
        <f t="shared" si="48"/>
        <v>0</v>
      </c>
    </row>
    <row r="955" spans="1:20" ht="20" customHeight="1" x14ac:dyDescent="0.15">
      <c r="A955" s="9">
        <v>45725</v>
      </c>
      <c r="B955" s="9" t="s">
        <v>112</v>
      </c>
      <c r="C955" s="10" t="s">
        <v>34</v>
      </c>
      <c r="D955" s="10" t="s">
        <v>68</v>
      </c>
      <c r="E955" s="10">
        <v>0</v>
      </c>
      <c r="F955" s="10" t="s">
        <v>79</v>
      </c>
      <c r="G955" s="10" t="s">
        <v>93</v>
      </c>
      <c r="H955" s="10" t="s">
        <v>106</v>
      </c>
      <c r="I955" s="10">
        <v>230.5</v>
      </c>
      <c r="J955" s="11">
        <v>7.5</v>
      </c>
      <c r="K955" s="10">
        <v>125</v>
      </c>
      <c r="L955" s="10">
        <v>116</v>
      </c>
      <c r="M955" s="10">
        <f t="shared" si="42"/>
        <v>241</v>
      </c>
      <c r="N955" s="10">
        <f t="shared" si="43"/>
        <v>9</v>
      </c>
      <c r="O955" s="10">
        <v>1</v>
      </c>
      <c r="P955" s="10">
        <f t="shared" si="44"/>
        <v>1</v>
      </c>
      <c r="Q955" s="10">
        <f t="shared" si="45"/>
        <v>10.5</v>
      </c>
      <c r="R955" s="10">
        <f t="shared" si="46"/>
        <v>0</v>
      </c>
      <c r="S955" s="10" t="str">
        <f t="shared" si="47"/>
        <v/>
      </c>
      <c r="T955" s="10">
        <f t="shared" si="48"/>
        <v>0</v>
      </c>
    </row>
    <row r="956" spans="1:20" ht="20" customHeight="1" x14ac:dyDescent="0.15">
      <c r="A956" s="9">
        <v>45725</v>
      </c>
      <c r="B956" s="9" t="s">
        <v>112</v>
      </c>
      <c r="C956" s="10" t="s">
        <v>31</v>
      </c>
      <c r="D956" s="10" t="s">
        <v>36</v>
      </c>
      <c r="E956" s="10">
        <v>0</v>
      </c>
      <c r="F956" s="10" t="s">
        <v>38</v>
      </c>
      <c r="G956" s="10" t="s">
        <v>45</v>
      </c>
      <c r="H956" s="10" t="s">
        <v>116</v>
      </c>
      <c r="I956" s="10">
        <v>232.5</v>
      </c>
      <c r="J956" s="11">
        <v>10</v>
      </c>
      <c r="K956" s="10">
        <v>107</v>
      </c>
      <c r="L956" s="10">
        <v>104</v>
      </c>
      <c r="M956" s="10">
        <f t="shared" si="42"/>
        <v>211</v>
      </c>
      <c r="N956" s="10">
        <f t="shared" si="43"/>
        <v>3</v>
      </c>
      <c r="O956" s="10">
        <v>1</v>
      </c>
      <c r="P956" s="10">
        <f t="shared" si="44"/>
        <v>0</v>
      </c>
      <c r="Q956" s="10" t="str">
        <f t="shared" si="45"/>
        <v/>
      </c>
      <c r="R956" s="10">
        <f t="shared" si="46"/>
        <v>1</v>
      </c>
      <c r="S956" s="10">
        <f t="shared" si="47"/>
        <v>21.5</v>
      </c>
      <c r="T956" s="10">
        <f t="shared" si="48"/>
        <v>0</v>
      </c>
    </row>
    <row r="957" spans="1:20" ht="20" customHeight="1" x14ac:dyDescent="0.15">
      <c r="A957" s="9">
        <v>45725</v>
      </c>
      <c r="B957" s="9" t="s">
        <v>112</v>
      </c>
      <c r="C957" s="10" t="s">
        <v>32</v>
      </c>
      <c r="D957" s="10" t="s">
        <v>21</v>
      </c>
      <c r="E957" s="10">
        <v>0</v>
      </c>
      <c r="F957" s="10" t="s">
        <v>10</v>
      </c>
      <c r="G957" s="10" t="s">
        <v>53</v>
      </c>
      <c r="H957" s="10" t="s">
        <v>54</v>
      </c>
      <c r="I957" s="10">
        <v>222</v>
      </c>
      <c r="J957" s="11">
        <v>7.5</v>
      </c>
      <c r="K957" s="10">
        <v>122</v>
      </c>
      <c r="L957" s="10">
        <v>126</v>
      </c>
      <c r="M957" s="10">
        <f t="shared" si="42"/>
        <v>248</v>
      </c>
      <c r="N957" s="10">
        <f t="shared" si="43"/>
        <v>-4</v>
      </c>
      <c r="O957" s="10">
        <v>1</v>
      </c>
      <c r="P957" s="10">
        <f t="shared" si="44"/>
        <v>1</v>
      </c>
      <c r="Q957" s="10">
        <f t="shared" si="45"/>
        <v>26</v>
      </c>
      <c r="R957" s="10">
        <f t="shared" si="46"/>
        <v>0</v>
      </c>
      <c r="S957" s="10" t="str">
        <f t="shared" si="47"/>
        <v/>
      </c>
      <c r="T957" s="10">
        <f t="shared" si="48"/>
        <v>0</v>
      </c>
    </row>
    <row r="958" spans="1:20" ht="20" customHeight="1" x14ac:dyDescent="0.15">
      <c r="A958" s="9">
        <v>45725</v>
      </c>
      <c r="B958" s="9" t="s">
        <v>112</v>
      </c>
      <c r="C958" s="10" t="s">
        <v>22</v>
      </c>
      <c r="D958" s="10" t="s">
        <v>20</v>
      </c>
      <c r="E958" s="10">
        <v>0</v>
      </c>
      <c r="F958" s="10" t="s">
        <v>63</v>
      </c>
      <c r="G958" s="10" t="s">
        <v>62</v>
      </c>
      <c r="H958" s="10" t="s">
        <v>49</v>
      </c>
      <c r="I958" s="10">
        <v>238</v>
      </c>
      <c r="J958" s="11">
        <v>6.5</v>
      </c>
      <c r="K958" s="10">
        <v>112</v>
      </c>
      <c r="L958" s="10">
        <v>100</v>
      </c>
      <c r="M958" s="10">
        <f t="shared" si="42"/>
        <v>212</v>
      </c>
      <c r="N958" s="10">
        <f t="shared" si="43"/>
        <v>12</v>
      </c>
      <c r="O958" s="10">
        <v>1</v>
      </c>
      <c r="P958" s="10">
        <f t="shared" si="44"/>
        <v>0</v>
      </c>
      <c r="Q958" s="10" t="str">
        <f t="shared" si="45"/>
        <v/>
      </c>
      <c r="R958" s="10">
        <f t="shared" si="46"/>
        <v>1</v>
      </c>
      <c r="S958" s="10">
        <f t="shared" si="47"/>
        <v>26</v>
      </c>
      <c r="T958" s="10">
        <f t="shared" si="48"/>
        <v>0</v>
      </c>
    </row>
    <row r="959" spans="1:20" ht="20" customHeight="1" x14ac:dyDescent="0.15">
      <c r="A959" s="9">
        <v>45725</v>
      </c>
      <c r="B959" s="9" t="s">
        <v>112</v>
      </c>
      <c r="C959" s="10" t="s">
        <v>67</v>
      </c>
      <c r="D959" s="10" t="s">
        <v>9</v>
      </c>
      <c r="E959" s="10">
        <v>0</v>
      </c>
      <c r="F959" s="10" t="s">
        <v>60</v>
      </c>
      <c r="G959" s="10" t="s">
        <v>39</v>
      </c>
      <c r="H959" s="10" t="s">
        <v>114</v>
      </c>
      <c r="I959" s="10">
        <v>228.5</v>
      </c>
      <c r="J959" s="11">
        <v>-9.5</v>
      </c>
      <c r="K959" s="10">
        <v>124</v>
      </c>
      <c r="L959" s="10">
        <v>141</v>
      </c>
      <c r="M959" s="10">
        <f t="shared" si="42"/>
        <v>265</v>
      </c>
      <c r="N959" s="10">
        <f t="shared" si="43"/>
        <v>-17</v>
      </c>
      <c r="O959" s="10">
        <v>1</v>
      </c>
      <c r="P959" s="10">
        <f t="shared" si="44"/>
        <v>1</v>
      </c>
      <c r="Q959" s="10">
        <f t="shared" si="45"/>
        <v>36.5</v>
      </c>
      <c r="R959" s="10">
        <f t="shared" si="46"/>
        <v>0</v>
      </c>
      <c r="S959" s="10" t="str">
        <f t="shared" si="47"/>
        <v/>
      </c>
      <c r="T959" s="10">
        <f t="shared" si="48"/>
        <v>0</v>
      </c>
    </row>
    <row r="960" spans="1:20" ht="20" customHeight="1" x14ac:dyDescent="0.15">
      <c r="A960" s="9">
        <v>45725</v>
      </c>
      <c r="B960" s="9" t="s">
        <v>112</v>
      </c>
      <c r="C960" s="10" t="s">
        <v>19</v>
      </c>
      <c r="D960" s="10" t="s">
        <v>33</v>
      </c>
      <c r="E960" s="10">
        <v>0</v>
      </c>
      <c r="F960" s="10" t="s">
        <v>44</v>
      </c>
      <c r="G960" s="10" t="s">
        <v>56</v>
      </c>
      <c r="H960" s="10" t="s">
        <v>59</v>
      </c>
      <c r="I960" s="10">
        <v>231</v>
      </c>
      <c r="J960" s="11">
        <v>2.5</v>
      </c>
      <c r="K960" s="10">
        <v>119</v>
      </c>
      <c r="L960" s="10">
        <v>112</v>
      </c>
      <c r="M960" s="10">
        <f t="shared" si="42"/>
        <v>231</v>
      </c>
      <c r="N960" s="10">
        <f t="shared" si="43"/>
        <v>7</v>
      </c>
      <c r="O960" s="10">
        <v>1</v>
      </c>
      <c r="P960" s="10">
        <f t="shared" si="44"/>
        <v>0</v>
      </c>
      <c r="Q960" s="10" t="str">
        <f t="shared" si="45"/>
        <v/>
      </c>
      <c r="R960" s="10">
        <f t="shared" si="46"/>
        <v>0</v>
      </c>
      <c r="S960" s="10" t="str">
        <f t="shared" si="47"/>
        <v/>
      </c>
      <c r="T960" s="10">
        <f t="shared" si="48"/>
        <v>1</v>
      </c>
    </row>
    <row r="961" spans="1:20" ht="20" customHeight="1" x14ac:dyDescent="0.15">
      <c r="A961" s="9">
        <v>45725</v>
      </c>
      <c r="B961" s="9" t="s">
        <v>112</v>
      </c>
      <c r="C961" s="10" t="s">
        <v>71</v>
      </c>
      <c r="D961" s="10" t="s">
        <v>35</v>
      </c>
      <c r="E961" s="10">
        <v>0</v>
      </c>
      <c r="F961" s="10" t="s">
        <v>55</v>
      </c>
      <c r="G961" s="10" t="s">
        <v>86</v>
      </c>
      <c r="H961" s="10" t="s">
        <v>96</v>
      </c>
      <c r="I961" s="10">
        <v>223.5</v>
      </c>
      <c r="J961" s="11">
        <v>-5.5</v>
      </c>
      <c r="K961" s="10">
        <v>110</v>
      </c>
      <c r="L961" s="10">
        <v>111</v>
      </c>
      <c r="M961" s="10">
        <f t="shared" si="42"/>
        <v>221</v>
      </c>
      <c r="N961" s="10">
        <f t="shared" si="43"/>
        <v>-1</v>
      </c>
      <c r="O961" s="10">
        <v>1</v>
      </c>
      <c r="P961" s="10">
        <f t="shared" si="44"/>
        <v>0</v>
      </c>
      <c r="Q961" s="10" t="str">
        <f t="shared" si="45"/>
        <v/>
      </c>
      <c r="R961" s="10">
        <f t="shared" si="46"/>
        <v>1</v>
      </c>
      <c r="S961" s="10">
        <f t="shared" si="47"/>
        <v>2.5</v>
      </c>
      <c r="T961" s="10">
        <f t="shared" si="48"/>
        <v>0</v>
      </c>
    </row>
    <row r="962" spans="1:20" ht="20" customHeight="1" x14ac:dyDescent="0.15">
      <c r="A962" s="29">
        <v>45726</v>
      </c>
      <c r="B962" s="29" t="s">
        <v>113</v>
      </c>
      <c r="C962" s="30" t="s">
        <v>29</v>
      </c>
      <c r="D962" s="30" t="s">
        <v>27</v>
      </c>
      <c r="E962" s="30">
        <v>0</v>
      </c>
      <c r="F962" s="30" t="s">
        <v>61</v>
      </c>
      <c r="G962" s="30" t="s">
        <v>83</v>
      </c>
      <c r="H962" s="30" t="s">
        <v>116</v>
      </c>
      <c r="I962" s="30">
        <v>215.5</v>
      </c>
      <c r="J962" s="31">
        <v>-10.5</v>
      </c>
      <c r="K962" s="30">
        <v>105</v>
      </c>
      <c r="L962" s="30">
        <v>102</v>
      </c>
      <c r="M962" s="30">
        <f t="shared" si="42"/>
        <v>207</v>
      </c>
      <c r="N962" s="30">
        <f t="shared" si="43"/>
        <v>3</v>
      </c>
      <c r="O962" s="30">
        <v>1</v>
      </c>
      <c r="P962" s="30">
        <f t="shared" si="44"/>
        <v>0</v>
      </c>
      <c r="Q962" s="30" t="str">
        <f t="shared" si="45"/>
        <v/>
      </c>
      <c r="R962" s="30">
        <f t="shared" si="46"/>
        <v>1</v>
      </c>
      <c r="S962" s="30">
        <f t="shared" si="47"/>
        <v>8.5</v>
      </c>
      <c r="T962" s="30">
        <f t="shared" si="48"/>
        <v>0</v>
      </c>
    </row>
    <row r="963" spans="1:20" ht="20" customHeight="1" x14ac:dyDescent="0.15">
      <c r="A963" s="29">
        <v>45726</v>
      </c>
      <c r="B963" s="29" t="s">
        <v>113</v>
      </c>
      <c r="C963" s="30" t="s">
        <v>6</v>
      </c>
      <c r="D963" s="30" t="s">
        <v>24</v>
      </c>
      <c r="E963" s="30">
        <v>0</v>
      </c>
      <c r="F963" s="30" t="s">
        <v>58</v>
      </c>
      <c r="G963" s="30" t="s">
        <v>105</v>
      </c>
      <c r="H963" s="30" t="s">
        <v>94</v>
      </c>
      <c r="I963" s="30">
        <v>218.5</v>
      </c>
      <c r="J963" s="31">
        <v>5</v>
      </c>
      <c r="K963" s="30">
        <v>108</v>
      </c>
      <c r="L963" s="30">
        <v>111</v>
      </c>
      <c r="M963" s="30">
        <f t="shared" si="42"/>
        <v>219</v>
      </c>
      <c r="N963" s="30">
        <f t="shared" si="43"/>
        <v>-3</v>
      </c>
      <c r="O963" s="30">
        <v>1</v>
      </c>
      <c r="P963" s="30">
        <f t="shared" si="44"/>
        <v>1</v>
      </c>
      <c r="Q963" s="30">
        <f t="shared" si="45"/>
        <v>0.5</v>
      </c>
      <c r="R963" s="30">
        <f t="shared" si="46"/>
        <v>0</v>
      </c>
      <c r="S963" s="30" t="str">
        <f t="shared" si="47"/>
        <v/>
      </c>
      <c r="T963" s="30">
        <f t="shared" si="48"/>
        <v>0</v>
      </c>
    </row>
    <row r="964" spans="1:20" ht="20" customHeight="1" x14ac:dyDescent="0.15">
      <c r="A964" s="29">
        <v>45726</v>
      </c>
      <c r="B964" s="29" t="s">
        <v>113</v>
      </c>
      <c r="C964" s="30" t="s">
        <v>32</v>
      </c>
      <c r="D964" s="30" t="s">
        <v>7</v>
      </c>
      <c r="E964" s="30">
        <v>0</v>
      </c>
      <c r="F964" s="30" t="s">
        <v>47</v>
      </c>
      <c r="G964" s="30" t="s">
        <v>15</v>
      </c>
      <c r="H964" s="30" t="s">
        <v>110</v>
      </c>
      <c r="I964" s="30">
        <v>227.5</v>
      </c>
      <c r="J964" s="31">
        <v>-17</v>
      </c>
      <c r="K964" s="30">
        <v>108</v>
      </c>
      <c r="L964" s="30">
        <v>114</v>
      </c>
      <c r="M964" s="30">
        <f t="shared" si="42"/>
        <v>222</v>
      </c>
      <c r="N964" s="30">
        <f t="shared" si="43"/>
        <v>-6</v>
      </c>
      <c r="O964" s="30">
        <v>1</v>
      </c>
      <c r="P964" s="30">
        <f t="shared" si="44"/>
        <v>0</v>
      </c>
      <c r="Q964" s="30" t="str">
        <f t="shared" si="45"/>
        <v/>
      </c>
      <c r="R964" s="30">
        <f t="shared" si="46"/>
        <v>1</v>
      </c>
      <c r="S964" s="30">
        <f t="shared" si="47"/>
        <v>5.5</v>
      </c>
      <c r="T964" s="30">
        <f t="shared" si="48"/>
        <v>0</v>
      </c>
    </row>
    <row r="965" spans="1:20" ht="20" customHeight="1" x14ac:dyDescent="0.15">
      <c r="A965" s="29">
        <v>45726</v>
      </c>
      <c r="B965" s="29" t="s">
        <v>113</v>
      </c>
      <c r="C965" s="30" t="s">
        <v>21</v>
      </c>
      <c r="D965" s="30" t="s">
        <v>25</v>
      </c>
      <c r="E965" s="30">
        <v>0</v>
      </c>
      <c r="F965" s="30" t="s">
        <v>13</v>
      </c>
      <c r="G965" s="30" t="s">
        <v>14</v>
      </c>
      <c r="H965" s="30" t="s">
        <v>115</v>
      </c>
      <c r="I965" s="30">
        <v>228.5</v>
      </c>
      <c r="J965" s="31">
        <v>-8.5</v>
      </c>
      <c r="K965" s="30">
        <v>123</v>
      </c>
      <c r="L965" s="30">
        <v>132</v>
      </c>
      <c r="M965" s="30">
        <f t="shared" si="42"/>
        <v>255</v>
      </c>
      <c r="N965" s="30">
        <f t="shared" si="43"/>
        <v>-9</v>
      </c>
      <c r="O965" s="30">
        <v>1</v>
      </c>
      <c r="P965" s="30">
        <f t="shared" si="44"/>
        <v>1</v>
      </c>
      <c r="Q965" s="30">
        <f t="shared" si="45"/>
        <v>26.5</v>
      </c>
      <c r="R965" s="30">
        <f t="shared" si="46"/>
        <v>0</v>
      </c>
      <c r="S965" s="30" t="str">
        <f t="shared" si="47"/>
        <v/>
      </c>
      <c r="T965" s="30">
        <f t="shared" si="48"/>
        <v>0</v>
      </c>
    </row>
    <row r="966" spans="1:20" ht="20" customHeight="1" x14ac:dyDescent="0.15">
      <c r="A966" s="29">
        <v>45726</v>
      </c>
      <c r="B966" s="29" t="s">
        <v>113</v>
      </c>
      <c r="C966" s="30" t="s">
        <v>66</v>
      </c>
      <c r="D966" s="30" t="s">
        <v>23</v>
      </c>
      <c r="E966" s="30">
        <v>0</v>
      </c>
      <c r="F966" s="30" t="s">
        <v>48</v>
      </c>
      <c r="G966" s="30" t="s">
        <v>57</v>
      </c>
      <c r="H966" s="30" t="s">
        <v>102</v>
      </c>
      <c r="I966" s="30">
        <v>229.5</v>
      </c>
      <c r="J966" s="31">
        <v>-5.5</v>
      </c>
      <c r="K966" s="30">
        <v>104</v>
      </c>
      <c r="L966" s="30">
        <v>119</v>
      </c>
      <c r="M966" s="30">
        <f t="shared" si="42"/>
        <v>223</v>
      </c>
      <c r="N966" s="30">
        <f t="shared" si="43"/>
        <v>-15</v>
      </c>
      <c r="O966" s="30">
        <v>1</v>
      </c>
      <c r="P966" s="30">
        <f t="shared" si="44"/>
        <v>0</v>
      </c>
      <c r="Q966" s="30" t="str">
        <f t="shared" si="45"/>
        <v/>
      </c>
      <c r="R966" s="30">
        <f t="shared" si="46"/>
        <v>1</v>
      </c>
      <c r="S966" s="30">
        <f t="shared" si="47"/>
        <v>6.5</v>
      </c>
      <c r="T966" s="30">
        <f t="shared" si="48"/>
        <v>0</v>
      </c>
    </row>
    <row r="967" spans="1:20" ht="20" customHeight="1" x14ac:dyDescent="0.15">
      <c r="A967" s="29">
        <v>45726</v>
      </c>
      <c r="B967" s="29" t="s">
        <v>113</v>
      </c>
      <c r="C967" s="30" t="s">
        <v>34</v>
      </c>
      <c r="D967" s="30" t="s">
        <v>31</v>
      </c>
      <c r="E967" s="30">
        <v>0</v>
      </c>
      <c r="F967" s="30" t="s">
        <v>50</v>
      </c>
      <c r="G967" s="30" t="s">
        <v>42</v>
      </c>
      <c r="H967" s="30" t="s">
        <v>119</v>
      </c>
      <c r="I967" s="30">
        <v>241.5</v>
      </c>
      <c r="J967" s="31">
        <v>-5.5</v>
      </c>
      <c r="K967" s="30">
        <v>118</v>
      </c>
      <c r="L967" s="30">
        <v>120</v>
      </c>
      <c r="M967" s="30">
        <f t="shared" si="42"/>
        <v>238</v>
      </c>
      <c r="N967" s="30">
        <f t="shared" si="43"/>
        <v>-2</v>
      </c>
      <c r="O967" s="30">
        <v>1</v>
      </c>
      <c r="P967" s="30">
        <f t="shared" si="44"/>
        <v>0</v>
      </c>
      <c r="Q967" s="30" t="str">
        <f t="shared" si="45"/>
        <v/>
      </c>
      <c r="R967" s="30">
        <f t="shared" si="46"/>
        <v>1</v>
      </c>
      <c r="S967" s="30">
        <f t="shared" si="47"/>
        <v>3.5</v>
      </c>
      <c r="T967" s="30">
        <f t="shared" si="48"/>
        <v>0</v>
      </c>
    </row>
    <row r="968" spans="1:20" ht="20" customHeight="1" x14ac:dyDescent="0.15">
      <c r="A968" s="29">
        <v>45726</v>
      </c>
      <c r="B968" s="29" t="s">
        <v>113</v>
      </c>
      <c r="C968" s="30" t="s">
        <v>18</v>
      </c>
      <c r="D968" s="30" t="s">
        <v>28</v>
      </c>
      <c r="E968" s="30">
        <v>0</v>
      </c>
      <c r="F968" s="30" t="s">
        <v>78</v>
      </c>
      <c r="G968" s="30" t="s">
        <v>87</v>
      </c>
      <c r="H968" s="30" t="s">
        <v>12</v>
      </c>
      <c r="I968" s="30">
        <v>241.5</v>
      </c>
      <c r="J968" s="31">
        <v>4.5</v>
      </c>
      <c r="K968" s="30">
        <v>103</v>
      </c>
      <c r="L968" s="30">
        <v>121</v>
      </c>
      <c r="M968" s="30">
        <f t="shared" si="42"/>
        <v>224</v>
      </c>
      <c r="N968" s="30">
        <f t="shared" si="43"/>
        <v>-18</v>
      </c>
      <c r="O968" s="30">
        <v>1</v>
      </c>
      <c r="P968" s="30">
        <f t="shared" si="44"/>
        <v>0</v>
      </c>
      <c r="Q968" s="30" t="str">
        <f t="shared" si="45"/>
        <v/>
      </c>
      <c r="R968" s="30">
        <f t="shared" si="46"/>
        <v>1</v>
      </c>
      <c r="S968" s="30">
        <f t="shared" si="47"/>
        <v>17.5</v>
      </c>
      <c r="T968" s="30">
        <f t="shared" si="48"/>
        <v>0</v>
      </c>
    </row>
    <row r="969" spans="1:20" ht="20" customHeight="1" x14ac:dyDescent="0.15">
      <c r="A969" s="29">
        <v>45726</v>
      </c>
      <c r="B969" s="29" t="s">
        <v>113</v>
      </c>
      <c r="C969" s="30" t="s">
        <v>26</v>
      </c>
      <c r="D969" s="30" t="s">
        <v>30</v>
      </c>
      <c r="E969" s="30">
        <v>0</v>
      </c>
      <c r="F969" s="30" t="s">
        <v>89</v>
      </c>
      <c r="G969" s="30" t="s">
        <v>108</v>
      </c>
      <c r="H969" s="30" t="s">
        <v>98</v>
      </c>
      <c r="I969" s="30">
        <v>213</v>
      </c>
      <c r="J969" s="31">
        <v>-4</v>
      </c>
      <c r="K969" s="30">
        <v>84</v>
      </c>
      <c r="L969" s="30">
        <v>97</v>
      </c>
      <c r="M969" s="30">
        <f t="shared" si="42"/>
        <v>181</v>
      </c>
      <c r="N969" s="30">
        <f t="shared" si="43"/>
        <v>-13</v>
      </c>
      <c r="O969" s="30">
        <v>1</v>
      </c>
      <c r="P969" s="30">
        <f t="shared" si="44"/>
        <v>0</v>
      </c>
      <c r="Q969" s="30" t="str">
        <f t="shared" si="45"/>
        <v/>
      </c>
      <c r="R969" s="30">
        <f t="shared" si="46"/>
        <v>1</v>
      </c>
      <c r="S969" s="30">
        <f t="shared" si="47"/>
        <v>32</v>
      </c>
      <c r="T969" s="30">
        <f t="shared" si="48"/>
        <v>0</v>
      </c>
    </row>
    <row r="970" spans="1:20" ht="20" customHeight="1" x14ac:dyDescent="0.15">
      <c r="A970" s="29">
        <v>45726</v>
      </c>
      <c r="B970" s="29" t="s">
        <v>113</v>
      </c>
      <c r="C970" s="30" t="s">
        <v>70</v>
      </c>
      <c r="D970" s="30" t="s">
        <v>69</v>
      </c>
      <c r="E970" s="30">
        <v>0</v>
      </c>
      <c r="F970" s="30" t="s">
        <v>11</v>
      </c>
      <c r="G970" s="30" t="s">
        <v>93</v>
      </c>
      <c r="H970" s="30" t="s">
        <v>46</v>
      </c>
      <c r="I970" s="30">
        <v>240</v>
      </c>
      <c r="J970" s="31">
        <v>-9.5</v>
      </c>
      <c r="K970" s="30">
        <v>140</v>
      </c>
      <c r="L970" s="30">
        <v>127</v>
      </c>
      <c r="M970" s="30">
        <f t="shared" si="42"/>
        <v>267</v>
      </c>
      <c r="N970" s="30">
        <f t="shared" si="43"/>
        <v>13</v>
      </c>
      <c r="O970" s="30">
        <v>1</v>
      </c>
      <c r="P970" s="30">
        <f t="shared" si="44"/>
        <v>1</v>
      </c>
      <c r="Q970" s="30">
        <f t="shared" si="45"/>
        <v>27</v>
      </c>
      <c r="R970" s="30">
        <f t="shared" si="46"/>
        <v>0</v>
      </c>
      <c r="S970" s="30" t="str">
        <f t="shared" si="47"/>
        <v/>
      </c>
      <c r="T970" s="30">
        <f t="shared" si="48"/>
        <v>0</v>
      </c>
    </row>
    <row r="971" spans="1:20" ht="20" customHeight="1" x14ac:dyDescent="0.15">
      <c r="A971" s="29">
        <v>45726</v>
      </c>
      <c r="B971" s="29" t="s">
        <v>113</v>
      </c>
      <c r="C971" s="30" t="s">
        <v>68</v>
      </c>
      <c r="D971" s="30" t="s">
        <v>67</v>
      </c>
      <c r="E971" s="30">
        <v>0</v>
      </c>
      <c r="F971" s="30" t="s">
        <v>64</v>
      </c>
      <c r="G971" s="30" t="s">
        <v>43</v>
      </c>
      <c r="H971" s="30" t="s">
        <v>85</v>
      </c>
      <c r="I971" s="30">
        <v>226.5</v>
      </c>
      <c r="J971" s="31">
        <v>-6</v>
      </c>
      <c r="K971" s="30">
        <v>133</v>
      </c>
      <c r="L971" s="30">
        <v>129</v>
      </c>
      <c r="M971" s="30">
        <f t="shared" si="42"/>
        <v>262</v>
      </c>
      <c r="N971" s="30">
        <f t="shared" si="43"/>
        <v>4</v>
      </c>
      <c r="O971" s="30">
        <v>1</v>
      </c>
      <c r="P971" s="30">
        <f t="shared" si="44"/>
        <v>1</v>
      </c>
      <c r="Q971" s="30">
        <f t="shared" si="45"/>
        <v>35.5</v>
      </c>
      <c r="R971" s="30">
        <f t="shared" si="46"/>
        <v>0</v>
      </c>
      <c r="S971" s="30" t="str">
        <f t="shared" si="47"/>
        <v/>
      </c>
      <c r="T971" s="30">
        <f t="shared" si="48"/>
        <v>0</v>
      </c>
    </row>
    <row r="972" spans="1:20" ht="20" customHeight="1" x14ac:dyDescent="0.15">
      <c r="A972" s="29">
        <v>45726</v>
      </c>
      <c r="B972" s="29" t="s">
        <v>113</v>
      </c>
      <c r="C972" s="30" t="s">
        <v>33</v>
      </c>
      <c r="D972" s="30" t="s">
        <v>37</v>
      </c>
      <c r="E972" s="30">
        <v>0</v>
      </c>
      <c r="F972" s="30" t="s">
        <v>86</v>
      </c>
      <c r="G972" s="30" t="s">
        <v>81</v>
      </c>
      <c r="H972" s="30" t="s">
        <v>121</v>
      </c>
      <c r="I972" s="30">
        <v>229.5</v>
      </c>
      <c r="J972" s="31">
        <v>-12</v>
      </c>
      <c r="K972" s="30">
        <v>120</v>
      </c>
      <c r="L972" s="30">
        <v>130</v>
      </c>
      <c r="M972" s="30">
        <f t="shared" si="42"/>
        <v>250</v>
      </c>
      <c r="N972" s="30">
        <f t="shared" si="43"/>
        <v>-10</v>
      </c>
      <c r="O972" s="30">
        <v>1</v>
      </c>
      <c r="P972" s="30">
        <f t="shared" si="44"/>
        <v>1</v>
      </c>
      <c r="Q972" s="30">
        <f t="shared" si="45"/>
        <v>20.5</v>
      </c>
      <c r="R972" s="30">
        <f t="shared" si="46"/>
        <v>0</v>
      </c>
      <c r="S972" s="30" t="str">
        <f t="shared" si="47"/>
        <v/>
      </c>
      <c r="T972" s="30">
        <f t="shared" si="48"/>
        <v>0</v>
      </c>
    </row>
    <row r="973" spans="1:20" ht="20" customHeight="1" x14ac:dyDescent="0.15">
      <c r="A973" s="29">
        <v>45726</v>
      </c>
      <c r="B973" s="29" t="s">
        <v>113</v>
      </c>
      <c r="C973" s="30" t="s">
        <v>8</v>
      </c>
      <c r="D973" s="30" t="s">
        <v>71</v>
      </c>
      <c r="E973" s="30">
        <v>0</v>
      </c>
      <c r="F973" s="30" t="s">
        <v>44</v>
      </c>
      <c r="G973" s="30" t="s">
        <v>80</v>
      </c>
      <c r="H973" s="30" t="s">
        <v>52</v>
      </c>
      <c r="I973" s="30">
        <v>226.5</v>
      </c>
      <c r="J973" s="31">
        <v>-1</v>
      </c>
      <c r="K973" s="30">
        <v>133</v>
      </c>
      <c r="L973" s="30">
        <v>104</v>
      </c>
      <c r="M973" s="30">
        <f t="shared" si="42"/>
        <v>237</v>
      </c>
      <c r="N973" s="30">
        <f t="shared" si="43"/>
        <v>29</v>
      </c>
      <c r="O973" s="30">
        <v>1</v>
      </c>
      <c r="P973" s="30">
        <f t="shared" si="44"/>
        <v>1</v>
      </c>
      <c r="Q973" s="30">
        <f t="shared" si="45"/>
        <v>10.5</v>
      </c>
      <c r="R973" s="30">
        <f t="shared" si="46"/>
        <v>0</v>
      </c>
      <c r="S973" s="30" t="str">
        <f t="shared" si="47"/>
        <v/>
      </c>
      <c r="T973" s="30">
        <f t="shared" si="48"/>
        <v>0</v>
      </c>
    </row>
    <row r="974" spans="1:20" ht="20" customHeight="1" x14ac:dyDescent="0.15">
      <c r="A974" s="9">
        <v>45727</v>
      </c>
      <c r="B974" s="9" t="s">
        <v>73</v>
      </c>
      <c r="C974" s="10" t="s">
        <v>24</v>
      </c>
      <c r="D974" s="10" t="s">
        <v>22</v>
      </c>
      <c r="E974" s="10">
        <v>0</v>
      </c>
      <c r="F974" s="10" t="s">
        <v>41</v>
      </c>
      <c r="G974" s="10" t="s">
        <v>53</v>
      </c>
      <c r="H974" s="10" t="s">
        <v>115</v>
      </c>
      <c r="I974" s="10">
        <v>224</v>
      </c>
      <c r="J974" s="11">
        <v>-17.5</v>
      </c>
      <c r="K974" s="10">
        <v>104</v>
      </c>
      <c r="L974" s="10">
        <v>109</v>
      </c>
      <c r="M974" s="10">
        <f t="shared" si="42"/>
        <v>213</v>
      </c>
      <c r="N974" s="10">
        <f t="shared" si="43"/>
        <v>-5</v>
      </c>
      <c r="O974" s="10">
        <v>1</v>
      </c>
      <c r="P974" s="10">
        <f t="shared" si="44"/>
        <v>0</v>
      </c>
      <c r="Q974" s="10" t="str">
        <f t="shared" si="45"/>
        <v/>
      </c>
      <c r="R974" s="10">
        <f t="shared" si="46"/>
        <v>1</v>
      </c>
      <c r="S974" s="10">
        <f t="shared" si="47"/>
        <v>11</v>
      </c>
      <c r="T974" s="10">
        <f t="shared" si="48"/>
        <v>0</v>
      </c>
    </row>
    <row r="975" spans="1:20" ht="20" customHeight="1" x14ac:dyDescent="0.15">
      <c r="A975" s="9">
        <v>45727</v>
      </c>
      <c r="B975" s="9" t="s">
        <v>73</v>
      </c>
      <c r="C975" s="10" t="s">
        <v>66</v>
      </c>
      <c r="D975" s="10" t="s">
        <v>19</v>
      </c>
      <c r="E975" s="10">
        <v>0</v>
      </c>
      <c r="F975" s="10" t="s">
        <v>88</v>
      </c>
      <c r="G975" s="10" t="s">
        <v>91</v>
      </c>
      <c r="H975" s="10" t="s">
        <v>49</v>
      </c>
      <c r="I975" s="10">
        <v>232</v>
      </c>
      <c r="J975" s="11">
        <v>-14</v>
      </c>
      <c r="K975" s="10">
        <v>103</v>
      </c>
      <c r="L975" s="10">
        <v>123</v>
      </c>
      <c r="M975" s="10">
        <f t="shared" si="42"/>
        <v>226</v>
      </c>
      <c r="N975" s="10">
        <f t="shared" si="43"/>
        <v>-20</v>
      </c>
      <c r="O975" s="10">
        <v>1</v>
      </c>
      <c r="P975" s="10">
        <f t="shared" si="44"/>
        <v>0</v>
      </c>
      <c r="Q975" s="10" t="str">
        <f t="shared" si="45"/>
        <v/>
      </c>
      <c r="R975" s="10">
        <f t="shared" si="46"/>
        <v>1</v>
      </c>
      <c r="S975" s="10">
        <f t="shared" si="47"/>
        <v>6</v>
      </c>
      <c r="T975" s="10">
        <f t="shared" si="48"/>
        <v>0</v>
      </c>
    </row>
    <row r="976" spans="1:20" ht="20" customHeight="1" x14ac:dyDescent="0.15">
      <c r="A976" s="9">
        <v>45727</v>
      </c>
      <c r="B976" s="9" t="s">
        <v>73</v>
      </c>
      <c r="C976" s="10" t="s">
        <v>20</v>
      </c>
      <c r="D976" s="10" t="s">
        <v>18</v>
      </c>
      <c r="E976" s="10">
        <v>0</v>
      </c>
      <c r="F976" s="10" t="s">
        <v>60</v>
      </c>
      <c r="G976" s="10" t="s">
        <v>48</v>
      </c>
      <c r="H976" s="10" t="s">
        <v>120</v>
      </c>
      <c r="I976" s="10">
        <v>231.5</v>
      </c>
      <c r="J976" s="11">
        <v>3.5</v>
      </c>
      <c r="K976" s="10">
        <v>114</v>
      </c>
      <c r="L976" s="10">
        <v>115</v>
      </c>
      <c r="M976" s="10">
        <f t="shared" si="42"/>
        <v>229</v>
      </c>
      <c r="N976" s="10">
        <f t="shared" si="43"/>
        <v>-1</v>
      </c>
      <c r="O976" s="10">
        <v>1</v>
      </c>
      <c r="P976" s="10">
        <f t="shared" si="44"/>
        <v>0</v>
      </c>
      <c r="Q976" s="10" t="str">
        <f t="shared" si="45"/>
        <v/>
      </c>
      <c r="R976" s="10">
        <f t="shared" si="46"/>
        <v>1</v>
      </c>
      <c r="S976" s="10">
        <f t="shared" si="47"/>
        <v>2.5</v>
      </c>
      <c r="T976" s="10">
        <f t="shared" si="48"/>
        <v>0</v>
      </c>
    </row>
    <row r="977" spans="1:20" ht="20" customHeight="1" x14ac:dyDescent="0.15">
      <c r="A977" s="9">
        <v>45727</v>
      </c>
      <c r="B977" s="9" t="s">
        <v>73</v>
      </c>
      <c r="C977" s="10" t="s">
        <v>35</v>
      </c>
      <c r="D977" s="10" t="s">
        <v>36</v>
      </c>
      <c r="E977" s="10">
        <v>0</v>
      </c>
      <c r="F977" s="10" t="s">
        <v>79</v>
      </c>
      <c r="G977" s="10" t="s">
        <v>89</v>
      </c>
      <c r="H977" s="10" t="s">
        <v>84</v>
      </c>
      <c r="I977" s="10">
        <v>220.5</v>
      </c>
      <c r="J977" s="11">
        <v>7.5</v>
      </c>
      <c r="K977" s="10">
        <v>120</v>
      </c>
      <c r="L977" s="10">
        <v>127</v>
      </c>
      <c r="M977" s="10">
        <f t="shared" si="42"/>
        <v>247</v>
      </c>
      <c r="N977" s="10">
        <f t="shared" si="43"/>
        <v>-7</v>
      </c>
      <c r="O977" s="10">
        <v>1</v>
      </c>
      <c r="P977" s="10">
        <f t="shared" si="44"/>
        <v>1</v>
      </c>
      <c r="Q977" s="10">
        <f t="shared" si="45"/>
        <v>26.5</v>
      </c>
      <c r="R977" s="10">
        <f t="shared" si="46"/>
        <v>0</v>
      </c>
      <c r="S977" s="10" t="str">
        <f t="shared" si="47"/>
        <v/>
      </c>
      <c r="T977" s="10">
        <f t="shared" si="48"/>
        <v>0</v>
      </c>
    </row>
    <row r="978" spans="1:20" ht="20" customHeight="1" x14ac:dyDescent="0.15">
      <c r="A978" s="29">
        <v>45728</v>
      </c>
      <c r="B978" s="29" t="s">
        <v>74</v>
      </c>
      <c r="C978" s="30" t="s">
        <v>69</v>
      </c>
      <c r="D978" s="30" t="s">
        <v>7</v>
      </c>
      <c r="E978" s="30">
        <v>0</v>
      </c>
      <c r="F978" s="30" t="s">
        <v>55</v>
      </c>
      <c r="G978" s="30" t="s">
        <v>14</v>
      </c>
      <c r="H978" s="30" t="s">
        <v>114</v>
      </c>
      <c r="I978" s="30">
        <v>231.5</v>
      </c>
      <c r="J978" s="31">
        <v>-4.5</v>
      </c>
      <c r="K978" s="30">
        <v>118</v>
      </c>
      <c r="L978" s="30">
        <v>112</v>
      </c>
      <c r="M978" s="30">
        <f t="shared" si="42"/>
        <v>230</v>
      </c>
      <c r="N978" s="30">
        <f t="shared" si="43"/>
        <v>6</v>
      </c>
      <c r="O978" s="30">
        <v>1</v>
      </c>
      <c r="P978" s="30">
        <f t="shared" si="44"/>
        <v>0</v>
      </c>
      <c r="Q978" s="30" t="str">
        <f t="shared" si="45"/>
        <v/>
      </c>
      <c r="R978" s="30">
        <f t="shared" si="46"/>
        <v>1</v>
      </c>
      <c r="S978" s="30">
        <f t="shared" si="47"/>
        <v>1.5</v>
      </c>
      <c r="T978" s="30">
        <f t="shared" si="48"/>
        <v>0</v>
      </c>
    </row>
    <row r="979" spans="1:20" ht="20" customHeight="1" x14ac:dyDescent="0.15">
      <c r="A979" s="29">
        <v>45728</v>
      </c>
      <c r="B979" s="29" t="s">
        <v>74</v>
      </c>
      <c r="C979" s="30" t="s">
        <v>21</v>
      </c>
      <c r="D979" s="30" t="s">
        <v>23</v>
      </c>
      <c r="E979" s="30">
        <v>0</v>
      </c>
      <c r="F979" s="30" t="s">
        <v>47</v>
      </c>
      <c r="G979" s="30" t="s">
        <v>108</v>
      </c>
      <c r="H979" s="30" t="s">
        <v>117</v>
      </c>
      <c r="I979" s="30">
        <v>213.5</v>
      </c>
      <c r="J979" s="31">
        <v>-2.5</v>
      </c>
      <c r="K979" s="30">
        <v>105</v>
      </c>
      <c r="L979" s="30">
        <v>118</v>
      </c>
      <c r="M979" s="30">
        <f t="shared" si="42"/>
        <v>223</v>
      </c>
      <c r="N979" s="30">
        <f t="shared" si="43"/>
        <v>-13</v>
      </c>
      <c r="O979" s="30">
        <v>1</v>
      </c>
      <c r="P979" s="30">
        <f t="shared" si="44"/>
        <v>1</v>
      </c>
      <c r="Q979" s="30">
        <f t="shared" si="45"/>
        <v>9.5</v>
      </c>
      <c r="R979" s="30">
        <f t="shared" si="46"/>
        <v>0</v>
      </c>
      <c r="S979" s="30" t="str">
        <f t="shared" si="47"/>
        <v/>
      </c>
      <c r="T979" s="30">
        <f t="shared" si="48"/>
        <v>0</v>
      </c>
    </row>
    <row r="980" spans="1:20" ht="20" customHeight="1" x14ac:dyDescent="0.15">
      <c r="A980" s="29">
        <v>45728</v>
      </c>
      <c r="B980" s="29" t="s">
        <v>74</v>
      </c>
      <c r="C980" s="30" t="s">
        <v>29</v>
      </c>
      <c r="D980" s="30" t="s">
        <v>25</v>
      </c>
      <c r="E980" s="30">
        <v>0</v>
      </c>
      <c r="F980" s="30" t="s">
        <v>10</v>
      </c>
      <c r="G980" s="30" t="s">
        <v>46</v>
      </c>
      <c r="H980" s="30" t="s">
        <v>98</v>
      </c>
      <c r="I980" s="30">
        <v>226.5</v>
      </c>
      <c r="J980" s="31">
        <v>-8</v>
      </c>
      <c r="K980" s="30">
        <v>110</v>
      </c>
      <c r="L980" s="30">
        <v>123</v>
      </c>
      <c r="M980" s="30">
        <f t="shared" si="42"/>
        <v>233</v>
      </c>
      <c r="N980" s="30">
        <f t="shared" si="43"/>
        <v>-13</v>
      </c>
      <c r="O980" s="30">
        <v>1</v>
      </c>
      <c r="P980" s="30">
        <f t="shared" si="44"/>
        <v>1</v>
      </c>
      <c r="Q980" s="30">
        <f t="shared" si="45"/>
        <v>6.5</v>
      </c>
      <c r="R980" s="30">
        <f t="shared" si="46"/>
        <v>0</v>
      </c>
      <c r="S980" s="30" t="str">
        <f t="shared" si="47"/>
        <v/>
      </c>
      <c r="T980" s="30">
        <f t="shared" si="48"/>
        <v>0</v>
      </c>
    </row>
    <row r="981" spans="1:20" ht="20" customHeight="1" x14ac:dyDescent="0.15">
      <c r="A981" s="29">
        <v>45728</v>
      </c>
      <c r="B981" s="29" t="s">
        <v>74</v>
      </c>
      <c r="C981" s="30" t="s">
        <v>68</v>
      </c>
      <c r="D981" s="30" t="s">
        <v>67</v>
      </c>
      <c r="E981" s="30">
        <v>0</v>
      </c>
      <c r="F981" s="30" t="s">
        <v>50</v>
      </c>
      <c r="G981" s="30" t="s">
        <v>42</v>
      </c>
      <c r="H981" s="30" t="s">
        <v>15</v>
      </c>
      <c r="I981" s="30">
        <v>237.5</v>
      </c>
      <c r="J981" s="31">
        <v>-6</v>
      </c>
      <c r="K981" s="30">
        <v>116</v>
      </c>
      <c r="L981" s="30">
        <v>126</v>
      </c>
      <c r="M981" s="30">
        <f t="shared" si="42"/>
        <v>242</v>
      </c>
      <c r="N981" s="30">
        <f t="shared" si="43"/>
        <v>-10</v>
      </c>
      <c r="O981" s="30">
        <v>1</v>
      </c>
      <c r="P981" s="30">
        <f t="shared" si="44"/>
        <v>1</v>
      </c>
      <c r="Q981" s="30">
        <f t="shared" si="45"/>
        <v>4.5</v>
      </c>
      <c r="R981" s="30">
        <f t="shared" si="46"/>
        <v>0</v>
      </c>
      <c r="S981" s="30" t="str">
        <f t="shared" si="47"/>
        <v/>
      </c>
      <c r="T981" s="30">
        <f t="shared" si="48"/>
        <v>0</v>
      </c>
    </row>
    <row r="982" spans="1:20" ht="20" customHeight="1" x14ac:dyDescent="0.15">
      <c r="A982" s="29">
        <v>45728</v>
      </c>
      <c r="B982" s="29" t="s">
        <v>74</v>
      </c>
      <c r="C982" s="30" t="s">
        <v>35</v>
      </c>
      <c r="D982" s="30" t="s">
        <v>27</v>
      </c>
      <c r="E982" s="30">
        <v>0</v>
      </c>
      <c r="F982" s="30" t="s">
        <v>63</v>
      </c>
      <c r="G982" s="30" t="s">
        <v>39</v>
      </c>
      <c r="H982" s="30" t="s">
        <v>102</v>
      </c>
      <c r="I982" s="30">
        <v>212</v>
      </c>
      <c r="J982" s="31">
        <v>2.5</v>
      </c>
      <c r="K982" s="30">
        <v>119</v>
      </c>
      <c r="L982" s="30">
        <v>104</v>
      </c>
      <c r="M982" s="30">
        <f t="shared" si="42"/>
        <v>223</v>
      </c>
      <c r="N982" s="30">
        <f t="shared" si="43"/>
        <v>15</v>
      </c>
      <c r="O982" s="30">
        <v>1</v>
      </c>
      <c r="P982" s="30">
        <f t="shared" si="44"/>
        <v>1</v>
      </c>
      <c r="Q982" s="30">
        <f t="shared" si="45"/>
        <v>11</v>
      </c>
      <c r="R982" s="30">
        <f t="shared" si="46"/>
        <v>0</v>
      </c>
      <c r="S982" s="30" t="str">
        <f t="shared" si="47"/>
        <v/>
      </c>
      <c r="T982" s="30">
        <f t="shared" si="48"/>
        <v>0</v>
      </c>
    </row>
    <row r="983" spans="1:20" ht="20" customHeight="1" x14ac:dyDescent="0.15">
      <c r="A983" s="29">
        <v>45728</v>
      </c>
      <c r="B983" s="29" t="s">
        <v>74</v>
      </c>
      <c r="C983" s="30" t="s">
        <v>34</v>
      </c>
      <c r="D983" s="30" t="s">
        <v>30</v>
      </c>
      <c r="E983" s="30">
        <v>0</v>
      </c>
      <c r="F983" s="30" t="s">
        <v>38</v>
      </c>
      <c r="G983" s="30" t="s">
        <v>61</v>
      </c>
      <c r="H983" s="30" t="s">
        <v>43</v>
      </c>
      <c r="I983" s="30">
        <v>224.5</v>
      </c>
      <c r="J983" s="31">
        <v>-4</v>
      </c>
      <c r="K983" s="30">
        <v>104</v>
      </c>
      <c r="L983" s="30">
        <v>111</v>
      </c>
      <c r="M983" s="30">
        <f t="shared" si="42"/>
        <v>215</v>
      </c>
      <c r="N983" s="30">
        <f t="shared" si="43"/>
        <v>-7</v>
      </c>
      <c r="O983" s="30">
        <v>1</v>
      </c>
      <c r="P983" s="30">
        <f t="shared" si="44"/>
        <v>0</v>
      </c>
      <c r="Q983" s="30" t="str">
        <f t="shared" si="45"/>
        <v/>
      </c>
      <c r="R983" s="30">
        <f t="shared" si="46"/>
        <v>1</v>
      </c>
      <c r="S983" s="30">
        <f t="shared" si="47"/>
        <v>9.5</v>
      </c>
      <c r="T983" s="30">
        <f t="shared" si="48"/>
        <v>0</v>
      </c>
    </row>
    <row r="984" spans="1:20" ht="20" customHeight="1" x14ac:dyDescent="0.15">
      <c r="A984" s="29">
        <v>45728</v>
      </c>
      <c r="B984" s="29" t="s">
        <v>74</v>
      </c>
      <c r="C984" s="30" t="s">
        <v>32</v>
      </c>
      <c r="D984" s="30" t="s">
        <v>31</v>
      </c>
      <c r="E984" s="30">
        <v>0</v>
      </c>
      <c r="F984" s="30" t="s">
        <v>87</v>
      </c>
      <c r="G984" s="30" t="s">
        <v>59</v>
      </c>
      <c r="H984" s="30" t="s">
        <v>12</v>
      </c>
      <c r="I984" s="30">
        <v>239.5</v>
      </c>
      <c r="J984" s="31">
        <v>-14.5</v>
      </c>
      <c r="K984" s="30">
        <v>115</v>
      </c>
      <c r="L984" s="30">
        <v>122</v>
      </c>
      <c r="M984" s="30">
        <f t="shared" si="42"/>
        <v>237</v>
      </c>
      <c r="N984" s="30">
        <f t="shared" si="43"/>
        <v>-7</v>
      </c>
      <c r="O984" s="30">
        <v>1</v>
      </c>
      <c r="P984" s="30">
        <f t="shared" si="44"/>
        <v>0</v>
      </c>
      <c r="Q984" s="30" t="str">
        <f t="shared" si="45"/>
        <v/>
      </c>
      <c r="R984" s="30">
        <f t="shared" si="46"/>
        <v>1</v>
      </c>
      <c r="S984" s="30">
        <f t="shared" si="47"/>
        <v>2.5</v>
      </c>
      <c r="T984" s="30">
        <f t="shared" si="48"/>
        <v>0</v>
      </c>
    </row>
    <row r="985" spans="1:20" ht="20" customHeight="1" x14ac:dyDescent="0.15">
      <c r="A985" s="29">
        <v>45728</v>
      </c>
      <c r="B985" s="29" t="s">
        <v>74</v>
      </c>
      <c r="C985" s="30" t="s">
        <v>8</v>
      </c>
      <c r="D985" s="30" t="s">
        <v>33</v>
      </c>
      <c r="E985" s="30">
        <v>0</v>
      </c>
      <c r="F985" s="30" t="s">
        <v>78</v>
      </c>
      <c r="G985" s="30" t="s">
        <v>62</v>
      </c>
      <c r="H985" s="30" t="s">
        <v>96</v>
      </c>
      <c r="I985" s="30">
        <v>226</v>
      </c>
      <c r="J985" s="31">
        <v>3.5</v>
      </c>
      <c r="K985" s="30">
        <v>114</v>
      </c>
      <c r="L985" s="30">
        <v>113</v>
      </c>
      <c r="M985" s="30">
        <f t="shared" si="42"/>
        <v>227</v>
      </c>
      <c r="N985" s="30">
        <f t="shared" si="43"/>
        <v>1</v>
      </c>
      <c r="O985" s="30">
        <v>1</v>
      </c>
      <c r="P985" s="30">
        <f t="shared" si="44"/>
        <v>1</v>
      </c>
      <c r="Q985" s="30">
        <f t="shared" si="45"/>
        <v>1</v>
      </c>
      <c r="R985" s="30">
        <f t="shared" si="46"/>
        <v>0</v>
      </c>
      <c r="S985" s="30" t="str">
        <f t="shared" si="47"/>
        <v/>
      </c>
      <c r="T985" s="30">
        <f t="shared" si="48"/>
        <v>0</v>
      </c>
    </row>
    <row r="986" spans="1:20" ht="20" customHeight="1" x14ac:dyDescent="0.15">
      <c r="A986" s="29">
        <v>45728</v>
      </c>
      <c r="B986" s="29" t="s">
        <v>74</v>
      </c>
      <c r="C986" s="30" t="s">
        <v>9</v>
      </c>
      <c r="D986" s="30" t="s">
        <v>70</v>
      </c>
      <c r="E986" s="30">
        <v>0</v>
      </c>
      <c r="F986" s="30" t="s">
        <v>44</v>
      </c>
      <c r="G986" s="30" t="s">
        <v>86</v>
      </c>
      <c r="H986" s="30" t="s">
        <v>45</v>
      </c>
      <c r="I986" s="30">
        <v>235.5</v>
      </c>
      <c r="J986" s="31">
        <v>-3</v>
      </c>
      <c r="K986" s="30">
        <v>115</v>
      </c>
      <c r="L986" s="30">
        <v>95</v>
      </c>
      <c r="M986" s="30">
        <f t="shared" si="42"/>
        <v>210</v>
      </c>
      <c r="N986" s="30">
        <f t="shared" si="43"/>
        <v>20</v>
      </c>
      <c r="O986" s="30">
        <v>1</v>
      </c>
      <c r="P986" s="30">
        <f t="shared" si="44"/>
        <v>0</v>
      </c>
      <c r="Q986" s="30" t="str">
        <f t="shared" si="45"/>
        <v/>
      </c>
      <c r="R986" s="30">
        <f t="shared" si="46"/>
        <v>1</v>
      </c>
      <c r="S986" s="30">
        <f t="shared" si="47"/>
        <v>25.5</v>
      </c>
      <c r="T986" s="30">
        <f t="shared" si="48"/>
        <v>0</v>
      </c>
    </row>
    <row r="987" spans="1:20" ht="20" customHeight="1" x14ac:dyDescent="0.15">
      <c r="A987" s="9">
        <v>45729</v>
      </c>
      <c r="B987" s="9" t="s">
        <v>75</v>
      </c>
      <c r="C987" s="10" t="s">
        <v>66</v>
      </c>
      <c r="D987" s="10" t="s">
        <v>19</v>
      </c>
      <c r="E987" s="10">
        <v>0</v>
      </c>
      <c r="F987" s="10" t="s">
        <v>93</v>
      </c>
      <c r="G987" s="10" t="s">
        <v>53</v>
      </c>
      <c r="H987" s="10" t="s">
        <v>116</v>
      </c>
      <c r="I987" s="10">
        <v>232</v>
      </c>
      <c r="J987" s="11">
        <v>-14.5</v>
      </c>
      <c r="K987" s="10">
        <v>129</v>
      </c>
      <c r="L987" s="10">
        <v>125</v>
      </c>
      <c r="M987" s="10">
        <f t="shared" si="42"/>
        <v>254</v>
      </c>
      <c r="N987" s="10">
        <f t="shared" si="43"/>
        <v>4</v>
      </c>
      <c r="O987" s="10">
        <v>1</v>
      </c>
      <c r="P987" s="10">
        <f t="shared" si="44"/>
        <v>1</v>
      </c>
      <c r="Q987" s="10">
        <f t="shared" si="45"/>
        <v>22</v>
      </c>
      <c r="R987" s="10">
        <f t="shared" si="46"/>
        <v>0</v>
      </c>
      <c r="S987" s="10" t="str">
        <f t="shared" si="47"/>
        <v/>
      </c>
      <c r="T987" s="10">
        <f t="shared" si="48"/>
        <v>0</v>
      </c>
    </row>
    <row r="988" spans="1:20" ht="20" customHeight="1" x14ac:dyDescent="0.15">
      <c r="A988" s="9">
        <v>45729</v>
      </c>
      <c r="B988" s="9" t="s">
        <v>75</v>
      </c>
      <c r="C988" s="10" t="s">
        <v>6</v>
      </c>
      <c r="D988" s="10" t="s">
        <v>20</v>
      </c>
      <c r="E988" s="10">
        <v>0</v>
      </c>
      <c r="F988" s="10" t="s">
        <v>88</v>
      </c>
      <c r="G988" s="10" t="s">
        <v>91</v>
      </c>
      <c r="H988" s="10" t="s">
        <v>115</v>
      </c>
      <c r="I988" s="10">
        <v>226.5</v>
      </c>
      <c r="J988" s="11">
        <v>-4.5</v>
      </c>
      <c r="K988" s="10">
        <v>106</v>
      </c>
      <c r="L988" s="10">
        <v>126</v>
      </c>
      <c r="M988" s="10">
        <f t="shared" si="42"/>
        <v>232</v>
      </c>
      <c r="N988" s="10">
        <f t="shared" si="43"/>
        <v>-20</v>
      </c>
      <c r="O988" s="10">
        <v>1</v>
      </c>
      <c r="P988" s="10">
        <f t="shared" si="44"/>
        <v>1</v>
      </c>
      <c r="Q988" s="10">
        <f t="shared" si="45"/>
        <v>5.5</v>
      </c>
      <c r="R988" s="10">
        <f t="shared" si="46"/>
        <v>0</v>
      </c>
      <c r="S988" s="10" t="str">
        <f t="shared" si="47"/>
        <v/>
      </c>
      <c r="T988" s="10">
        <f t="shared" si="48"/>
        <v>0</v>
      </c>
    </row>
    <row r="989" spans="1:20" ht="20" customHeight="1" x14ac:dyDescent="0.15">
      <c r="A989" s="9">
        <v>45729</v>
      </c>
      <c r="B989" s="9" t="s">
        <v>75</v>
      </c>
      <c r="C989" s="10" t="s">
        <v>24</v>
      </c>
      <c r="D989" s="10" t="s">
        <v>28</v>
      </c>
      <c r="E989" s="10">
        <v>0</v>
      </c>
      <c r="F989" s="10" t="s">
        <v>10</v>
      </c>
      <c r="G989" s="10" t="s">
        <v>108</v>
      </c>
      <c r="H989" s="10" t="s">
        <v>52</v>
      </c>
      <c r="I989" s="10">
        <v>226.5</v>
      </c>
      <c r="J989" s="11">
        <v>-2.5</v>
      </c>
      <c r="K989" s="10">
        <v>110</v>
      </c>
      <c r="L989" s="10">
        <v>116</v>
      </c>
      <c r="M989" s="10">
        <f t="shared" si="42"/>
        <v>226</v>
      </c>
      <c r="N989" s="10">
        <f t="shared" si="43"/>
        <v>-6</v>
      </c>
      <c r="O989" s="10">
        <v>1</v>
      </c>
      <c r="P989" s="10">
        <f t="shared" si="44"/>
        <v>0</v>
      </c>
      <c r="Q989" s="10" t="str">
        <f t="shared" si="45"/>
        <v/>
      </c>
      <c r="R989" s="10">
        <f t="shared" si="46"/>
        <v>1</v>
      </c>
      <c r="S989" s="10">
        <f t="shared" si="47"/>
        <v>0.5</v>
      </c>
      <c r="T989" s="10">
        <f t="shared" si="48"/>
        <v>0</v>
      </c>
    </row>
    <row r="990" spans="1:20" ht="20" customHeight="1" x14ac:dyDescent="0.15">
      <c r="A990" s="9">
        <v>45729</v>
      </c>
      <c r="B990" s="9" t="s">
        <v>75</v>
      </c>
      <c r="C990" s="10" t="s">
        <v>26</v>
      </c>
      <c r="D990" s="10" t="s">
        <v>36</v>
      </c>
      <c r="E990" s="10">
        <v>0</v>
      </c>
      <c r="F990" s="10" t="s">
        <v>13</v>
      </c>
      <c r="G990" s="10" t="s">
        <v>56</v>
      </c>
      <c r="H990" s="10" t="s">
        <v>65</v>
      </c>
      <c r="I990" s="10">
        <v>213.5</v>
      </c>
      <c r="J990" s="11">
        <v>1</v>
      </c>
      <c r="K990" s="10">
        <v>113</v>
      </c>
      <c r="L990" s="10">
        <v>93</v>
      </c>
      <c r="M990" s="10">
        <f t="shared" si="42"/>
        <v>206</v>
      </c>
      <c r="N990" s="10">
        <f t="shared" si="43"/>
        <v>20</v>
      </c>
      <c r="O990" s="10">
        <v>1</v>
      </c>
      <c r="P990" s="10">
        <f t="shared" si="44"/>
        <v>0</v>
      </c>
      <c r="Q990" s="10" t="str">
        <f t="shared" si="45"/>
        <v/>
      </c>
      <c r="R990" s="10">
        <f t="shared" si="46"/>
        <v>1</v>
      </c>
      <c r="S990" s="10">
        <f t="shared" si="47"/>
        <v>7.5</v>
      </c>
      <c r="T990" s="10">
        <f t="shared" si="48"/>
        <v>0</v>
      </c>
    </row>
    <row r="991" spans="1:20" ht="20" customHeight="1" x14ac:dyDescent="0.15">
      <c r="A991" s="9">
        <v>45729</v>
      </c>
      <c r="B991" s="9" t="s">
        <v>75</v>
      </c>
      <c r="C991" s="10" t="s">
        <v>71</v>
      </c>
      <c r="D991" s="10" t="s">
        <v>37</v>
      </c>
      <c r="E991" s="10">
        <v>0</v>
      </c>
      <c r="F991" s="10" t="s">
        <v>78</v>
      </c>
      <c r="G991" s="10" t="s">
        <v>62</v>
      </c>
      <c r="H991" s="10" t="s">
        <v>85</v>
      </c>
      <c r="I991" s="10">
        <v>234.5</v>
      </c>
      <c r="J991" s="11">
        <v>-7</v>
      </c>
      <c r="K991" s="10">
        <v>104</v>
      </c>
      <c r="L991" s="10">
        <v>130</v>
      </c>
      <c r="M991" s="10">
        <f t="shared" si="42"/>
        <v>234</v>
      </c>
      <c r="N991" s="10">
        <f t="shared" si="43"/>
        <v>-26</v>
      </c>
      <c r="O991" s="10">
        <v>1</v>
      </c>
      <c r="P991" s="10">
        <f t="shared" si="44"/>
        <v>0</v>
      </c>
      <c r="Q991" s="10" t="str">
        <f t="shared" si="45"/>
        <v/>
      </c>
      <c r="R991" s="10">
        <f t="shared" si="46"/>
        <v>1</v>
      </c>
      <c r="S991" s="10">
        <f t="shared" si="47"/>
        <v>0.5</v>
      </c>
      <c r="T991" s="10">
        <f t="shared" si="48"/>
        <v>0</v>
      </c>
    </row>
    <row r="992" spans="1:20" ht="20" customHeight="1" x14ac:dyDescent="0.15">
      <c r="A992" s="29">
        <v>45730</v>
      </c>
      <c r="B992" s="29" t="s">
        <v>76</v>
      </c>
      <c r="C992" s="30" t="s">
        <v>7</v>
      </c>
      <c r="D992" s="30" t="s">
        <v>27</v>
      </c>
      <c r="E992" s="30">
        <v>0</v>
      </c>
      <c r="F992" s="30" t="s">
        <v>38</v>
      </c>
      <c r="G992" s="30" t="s">
        <v>48</v>
      </c>
      <c r="H992" s="30" t="s">
        <v>119</v>
      </c>
      <c r="I992" s="30">
        <v>213</v>
      </c>
      <c r="J992" s="31">
        <v>7.5</v>
      </c>
      <c r="K992" s="30">
        <v>103</v>
      </c>
      <c r="L992" s="30">
        <v>91</v>
      </c>
      <c r="M992" s="30">
        <f t="shared" si="42"/>
        <v>194</v>
      </c>
      <c r="N992" s="30">
        <f t="shared" si="43"/>
        <v>12</v>
      </c>
      <c r="O992" s="30">
        <v>1</v>
      </c>
      <c r="P992" s="30">
        <f t="shared" si="44"/>
        <v>0</v>
      </c>
      <c r="Q992" s="30" t="str">
        <f t="shared" si="45"/>
        <v/>
      </c>
      <c r="R992" s="30">
        <f t="shared" si="46"/>
        <v>1</v>
      </c>
      <c r="S992" s="30">
        <f t="shared" si="47"/>
        <v>19</v>
      </c>
      <c r="T992" s="30">
        <f t="shared" si="48"/>
        <v>0</v>
      </c>
    </row>
    <row r="993" spans="1:20" ht="20" customHeight="1" x14ac:dyDescent="0.15">
      <c r="A993" s="29">
        <v>45730</v>
      </c>
      <c r="B993" s="29" t="s">
        <v>76</v>
      </c>
      <c r="C993" s="30" t="s">
        <v>18</v>
      </c>
      <c r="D993" s="30" t="s">
        <v>21</v>
      </c>
      <c r="E993" s="30">
        <v>0</v>
      </c>
      <c r="F993" s="30" t="s">
        <v>79</v>
      </c>
      <c r="G993" s="30" t="s">
        <v>39</v>
      </c>
      <c r="H993" s="30" t="s">
        <v>94</v>
      </c>
      <c r="I993" s="30">
        <v>229</v>
      </c>
      <c r="J993" s="31">
        <v>9.5</v>
      </c>
      <c r="K993" s="30">
        <v>112</v>
      </c>
      <c r="L993" s="30">
        <v>100</v>
      </c>
      <c r="M993" s="30">
        <f t="shared" si="42"/>
        <v>212</v>
      </c>
      <c r="N993" s="30">
        <f t="shared" si="43"/>
        <v>12</v>
      </c>
      <c r="O993" s="30">
        <v>1</v>
      </c>
      <c r="P993" s="30">
        <f t="shared" si="44"/>
        <v>0</v>
      </c>
      <c r="Q993" s="30" t="str">
        <f t="shared" si="45"/>
        <v/>
      </c>
      <c r="R993" s="30">
        <f t="shared" si="46"/>
        <v>1</v>
      </c>
      <c r="S993" s="30">
        <f t="shared" si="47"/>
        <v>17</v>
      </c>
      <c r="T993" s="30">
        <f t="shared" si="48"/>
        <v>0</v>
      </c>
    </row>
    <row r="994" spans="1:20" ht="20" customHeight="1" x14ac:dyDescent="0.15">
      <c r="A994" s="29">
        <v>45730</v>
      </c>
      <c r="B994" s="29" t="s">
        <v>76</v>
      </c>
      <c r="C994" s="30" t="s">
        <v>35</v>
      </c>
      <c r="D994" s="30" t="s">
        <v>25</v>
      </c>
      <c r="E994" s="30">
        <v>0</v>
      </c>
      <c r="F994" s="30" t="s">
        <v>60</v>
      </c>
      <c r="G994" s="30" t="s">
        <v>43</v>
      </c>
      <c r="H994" s="30" t="s">
        <v>40</v>
      </c>
      <c r="I994" s="30">
        <v>231.5</v>
      </c>
      <c r="J994" s="31">
        <v>3.5</v>
      </c>
      <c r="K994" s="30">
        <v>121</v>
      </c>
      <c r="L994" s="30">
        <v>98</v>
      </c>
      <c r="M994" s="30">
        <f t="shared" si="42"/>
        <v>219</v>
      </c>
      <c r="N994" s="30">
        <f t="shared" si="43"/>
        <v>23</v>
      </c>
      <c r="O994" s="30">
        <v>1</v>
      </c>
      <c r="P994" s="30">
        <f t="shared" si="44"/>
        <v>0</v>
      </c>
      <c r="Q994" s="30" t="str">
        <f t="shared" si="45"/>
        <v/>
      </c>
      <c r="R994" s="30">
        <f t="shared" si="46"/>
        <v>1</v>
      </c>
      <c r="S994" s="30">
        <f t="shared" si="47"/>
        <v>12.5</v>
      </c>
      <c r="T994" s="30">
        <f t="shared" si="48"/>
        <v>0</v>
      </c>
    </row>
    <row r="995" spans="1:20" ht="20" customHeight="1" x14ac:dyDescent="0.15">
      <c r="A995" s="29">
        <v>45730</v>
      </c>
      <c r="B995" s="29" t="s">
        <v>76</v>
      </c>
      <c r="C995" s="30" t="s">
        <v>29</v>
      </c>
      <c r="D995" s="30" t="s">
        <v>67</v>
      </c>
      <c r="E995" s="30">
        <v>0</v>
      </c>
      <c r="F995" s="30" t="s">
        <v>89</v>
      </c>
      <c r="G995" s="30" t="s">
        <v>120</v>
      </c>
      <c r="H995" s="30" t="s">
        <v>12</v>
      </c>
      <c r="I995" s="30">
        <v>235.5</v>
      </c>
      <c r="J995" s="31">
        <v>-6.5</v>
      </c>
      <c r="K995" s="30">
        <v>145</v>
      </c>
      <c r="L995" s="30">
        <v>134</v>
      </c>
      <c r="M995" s="30">
        <f t="shared" si="42"/>
        <v>279</v>
      </c>
      <c r="N995" s="30">
        <f t="shared" si="43"/>
        <v>11</v>
      </c>
      <c r="O995" s="30">
        <v>1</v>
      </c>
      <c r="P995" s="30">
        <f t="shared" si="44"/>
        <v>1</v>
      </c>
      <c r="Q995" s="30">
        <f t="shared" si="45"/>
        <v>43.5</v>
      </c>
      <c r="R995" s="30">
        <f t="shared" si="46"/>
        <v>0</v>
      </c>
      <c r="S995" s="30" t="str">
        <f t="shared" si="47"/>
        <v/>
      </c>
      <c r="T995" s="30">
        <f t="shared" si="48"/>
        <v>0</v>
      </c>
    </row>
    <row r="996" spans="1:20" ht="20" customHeight="1" x14ac:dyDescent="0.15">
      <c r="A996" s="29">
        <v>45730</v>
      </c>
      <c r="B996" s="29" t="s">
        <v>76</v>
      </c>
      <c r="C996" s="30" t="s">
        <v>22</v>
      </c>
      <c r="D996" s="30" t="s">
        <v>31</v>
      </c>
      <c r="E996" s="30">
        <v>0</v>
      </c>
      <c r="F996" s="30" t="s">
        <v>44</v>
      </c>
      <c r="G996" s="30" t="s">
        <v>80</v>
      </c>
      <c r="H996" s="30" t="s">
        <v>121</v>
      </c>
      <c r="I996" s="30">
        <v>248.5</v>
      </c>
      <c r="J996" s="31">
        <v>4.5</v>
      </c>
      <c r="K996" s="30">
        <v>133</v>
      </c>
      <c r="L996" s="30">
        <v>124</v>
      </c>
      <c r="M996" s="30">
        <f t="shared" si="42"/>
        <v>257</v>
      </c>
      <c r="N996" s="30">
        <f t="shared" si="43"/>
        <v>9</v>
      </c>
      <c r="O996" s="30">
        <v>1</v>
      </c>
      <c r="P996" s="30">
        <f t="shared" si="44"/>
        <v>1</v>
      </c>
      <c r="Q996" s="30">
        <f t="shared" si="45"/>
        <v>8.5</v>
      </c>
      <c r="R996" s="30">
        <f t="shared" si="46"/>
        <v>0</v>
      </c>
      <c r="S996" s="30" t="str">
        <f t="shared" si="47"/>
        <v/>
      </c>
      <c r="T996" s="30">
        <f t="shared" si="48"/>
        <v>0</v>
      </c>
    </row>
    <row r="997" spans="1:20" ht="20" customHeight="1" x14ac:dyDescent="0.15">
      <c r="A997" s="29">
        <v>45730</v>
      </c>
      <c r="B997" s="29" t="s">
        <v>76</v>
      </c>
      <c r="C997" s="30" t="s">
        <v>26</v>
      </c>
      <c r="D997" s="30" t="s">
        <v>9</v>
      </c>
      <c r="E997" s="30">
        <v>0</v>
      </c>
      <c r="F997" s="30" t="s">
        <v>87</v>
      </c>
      <c r="G997" s="30" t="s">
        <v>46</v>
      </c>
      <c r="H997" s="30" t="s">
        <v>110</v>
      </c>
      <c r="I997" s="30">
        <v>209.5</v>
      </c>
      <c r="J997" s="31">
        <v>-8.5</v>
      </c>
      <c r="K997" s="30">
        <v>111</v>
      </c>
      <c r="L997" s="30">
        <v>118</v>
      </c>
      <c r="M997" s="30">
        <f t="shared" si="42"/>
        <v>229</v>
      </c>
      <c r="N997" s="30">
        <f t="shared" si="43"/>
        <v>-7</v>
      </c>
      <c r="O997" s="30">
        <v>1</v>
      </c>
      <c r="P997" s="30">
        <f t="shared" si="44"/>
        <v>1</v>
      </c>
      <c r="Q997" s="30">
        <f t="shared" si="45"/>
        <v>19.5</v>
      </c>
      <c r="R997" s="30">
        <f t="shared" si="46"/>
        <v>0</v>
      </c>
      <c r="S997" s="30" t="str">
        <f t="shared" si="47"/>
        <v/>
      </c>
      <c r="T997" s="30">
        <f t="shared" si="48"/>
        <v>0</v>
      </c>
    </row>
    <row r="998" spans="1:20" ht="20" customHeight="1" x14ac:dyDescent="0.15">
      <c r="A998" s="29">
        <v>45730</v>
      </c>
      <c r="B998" s="29" t="s">
        <v>76</v>
      </c>
      <c r="C998" s="30" t="s">
        <v>68</v>
      </c>
      <c r="D998" s="30" t="s">
        <v>30</v>
      </c>
      <c r="E998" s="30">
        <v>0</v>
      </c>
      <c r="F998" s="30" t="s">
        <v>63</v>
      </c>
      <c r="G998" s="30" t="s">
        <v>81</v>
      </c>
      <c r="H998" s="30" t="s">
        <v>49</v>
      </c>
      <c r="I998" s="30">
        <v>224</v>
      </c>
      <c r="J998" s="31">
        <v>-11.5</v>
      </c>
      <c r="K998" s="30">
        <v>96</v>
      </c>
      <c r="L998" s="30">
        <v>133</v>
      </c>
      <c r="M998" s="30">
        <f t="shared" si="42"/>
        <v>229</v>
      </c>
      <c r="N998" s="30">
        <f t="shared" si="43"/>
        <v>-37</v>
      </c>
      <c r="O998" s="30">
        <v>1</v>
      </c>
      <c r="P998" s="30">
        <f t="shared" si="44"/>
        <v>1</v>
      </c>
      <c r="Q998" s="30">
        <f t="shared" si="45"/>
        <v>5</v>
      </c>
      <c r="R998" s="30">
        <f t="shared" si="46"/>
        <v>0</v>
      </c>
      <c r="S998" s="30" t="str">
        <f t="shared" si="47"/>
        <v/>
      </c>
      <c r="T998" s="30">
        <f t="shared" si="48"/>
        <v>0</v>
      </c>
    </row>
    <row r="999" spans="1:20" ht="20" customHeight="1" x14ac:dyDescent="0.15">
      <c r="A999" s="29">
        <v>45730</v>
      </c>
      <c r="B999" s="29" t="s">
        <v>76</v>
      </c>
      <c r="C999" s="30" t="s">
        <v>6</v>
      </c>
      <c r="D999" s="30" t="s">
        <v>70</v>
      </c>
      <c r="E999" s="30">
        <v>0</v>
      </c>
      <c r="F999" s="30" t="s">
        <v>50</v>
      </c>
      <c r="G999" s="30" t="s">
        <v>83</v>
      </c>
      <c r="H999" s="30" t="s">
        <v>106</v>
      </c>
      <c r="I999" s="30">
        <v>232</v>
      </c>
      <c r="J999" s="31">
        <v>-13.5</v>
      </c>
      <c r="K999" s="30">
        <v>126</v>
      </c>
      <c r="L999" s="30">
        <v>131</v>
      </c>
      <c r="M999" s="30">
        <f t="shared" si="42"/>
        <v>257</v>
      </c>
      <c r="N999" s="30">
        <f t="shared" si="43"/>
        <v>-5</v>
      </c>
      <c r="O999" s="30">
        <v>1</v>
      </c>
      <c r="P999" s="30">
        <f t="shared" si="44"/>
        <v>1</v>
      </c>
      <c r="Q999" s="30">
        <f t="shared" si="45"/>
        <v>25</v>
      </c>
      <c r="R999" s="30">
        <f t="shared" si="46"/>
        <v>0</v>
      </c>
      <c r="S999" s="30" t="str">
        <f t="shared" si="47"/>
        <v/>
      </c>
      <c r="T999" s="30">
        <f t="shared" si="48"/>
        <v>0</v>
      </c>
    </row>
    <row r="1000" spans="1:20" ht="20" customHeight="1" x14ac:dyDescent="0.15">
      <c r="A1000" s="29">
        <v>45730</v>
      </c>
      <c r="B1000" s="29" t="s">
        <v>76</v>
      </c>
      <c r="C1000" s="30" t="s">
        <v>23</v>
      </c>
      <c r="D1000" s="30" t="s">
        <v>32</v>
      </c>
      <c r="E1000" s="30">
        <v>0</v>
      </c>
      <c r="F1000" s="30" t="s">
        <v>86</v>
      </c>
      <c r="G1000" s="30" t="s">
        <v>42</v>
      </c>
      <c r="H1000" s="30" t="s">
        <v>85</v>
      </c>
      <c r="I1000" s="30">
        <v>227.5</v>
      </c>
      <c r="J1000" s="31">
        <v>-1.5</v>
      </c>
      <c r="K1000" s="30">
        <v>126</v>
      </c>
      <c r="L1000" s="30">
        <v>118</v>
      </c>
      <c r="M1000" s="30">
        <f t="shared" si="42"/>
        <v>244</v>
      </c>
      <c r="N1000" s="30">
        <f t="shared" si="43"/>
        <v>8</v>
      </c>
      <c r="O1000" s="30">
        <v>1</v>
      </c>
      <c r="P1000" s="30">
        <f t="shared" si="44"/>
        <v>1</v>
      </c>
      <c r="Q1000" s="30">
        <f t="shared" si="45"/>
        <v>16.5</v>
      </c>
      <c r="R1000" s="30">
        <f t="shared" si="46"/>
        <v>0</v>
      </c>
      <c r="S1000" s="30" t="str">
        <f t="shared" si="47"/>
        <v/>
      </c>
      <c r="T1000" s="30">
        <f t="shared" si="48"/>
        <v>0</v>
      </c>
    </row>
    <row r="1001" spans="1:20" ht="20" customHeight="1" x14ac:dyDescent="0.15">
      <c r="A1001" s="29">
        <v>45730</v>
      </c>
      <c r="B1001" s="29" t="s">
        <v>76</v>
      </c>
      <c r="C1001" s="30" t="s">
        <v>71</v>
      </c>
      <c r="D1001" s="30" t="s">
        <v>34</v>
      </c>
      <c r="E1001" s="30">
        <v>0</v>
      </c>
      <c r="F1001" s="30" t="s">
        <v>47</v>
      </c>
      <c r="G1001" s="30" t="s">
        <v>45</v>
      </c>
      <c r="H1001" s="30" t="s">
        <v>117</v>
      </c>
      <c r="I1001" s="30">
        <v>235</v>
      </c>
      <c r="J1001" s="31">
        <v>-2.5</v>
      </c>
      <c r="K1001" s="30">
        <v>106</v>
      </c>
      <c r="L1001" s="30">
        <v>122</v>
      </c>
      <c r="M1001" s="30">
        <f t="shared" si="42"/>
        <v>228</v>
      </c>
      <c r="N1001" s="30">
        <f t="shared" si="43"/>
        <v>-16</v>
      </c>
      <c r="O1001" s="30">
        <v>1</v>
      </c>
      <c r="P1001" s="30">
        <f t="shared" si="44"/>
        <v>0</v>
      </c>
      <c r="Q1001" s="30" t="str">
        <f t="shared" si="45"/>
        <v/>
      </c>
      <c r="R1001" s="30">
        <f t="shared" si="46"/>
        <v>1</v>
      </c>
      <c r="S1001" s="30">
        <f t="shared" si="47"/>
        <v>7</v>
      </c>
      <c r="T1001" s="30">
        <f t="shared" si="48"/>
        <v>0</v>
      </c>
    </row>
    <row r="1002" spans="1:20" ht="20" customHeight="1" x14ac:dyDescent="0.15">
      <c r="A1002" s="9">
        <v>45731</v>
      </c>
      <c r="B1002" s="9" t="s">
        <v>99</v>
      </c>
      <c r="C1002" s="10" t="s">
        <v>7</v>
      </c>
      <c r="D1002" s="10" t="s">
        <v>24</v>
      </c>
      <c r="E1002" s="10">
        <v>0</v>
      </c>
      <c r="F1002" s="10" t="s">
        <v>104</v>
      </c>
      <c r="G1002" s="10" t="s">
        <v>56</v>
      </c>
      <c r="H1002" s="10" t="s">
        <v>107</v>
      </c>
      <c r="I1002" s="10">
        <v>217.5</v>
      </c>
      <c r="J1002" s="11">
        <v>11.5</v>
      </c>
      <c r="K1002" s="10">
        <v>115</v>
      </c>
      <c r="L1002" s="10">
        <v>113</v>
      </c>
      <c r="M1002" s="10">
        <f t="shared" si="42"/>
        <v>228</v>
      </c>
      <c r="N1002" s="10">
        <f t="shared" si="43"/>
        <v>2</v>
      </c>
      <c r="O1002" s="10">
        <v>1</v>
      </c>
      <c r="P1002" s="10">
        <f t="shared" si="44"/>
        <v>1</v>
      </c>
      <c r="Q1002" s="10">
        <f t="shared" si="45"/>
        <v>10.5</v>
      </c>
      <c r="R1002" s="10">
        <f t="shared" si="46"/>
        <v>0</v>
      </c>
      <c r="S1002" s="10" t="str">
        <f t="shared" si="47"/>
        <v/>
      </c>
      <c r="T1002" s="10">
        <f t="shared" si="48"/>
        <v>0</v>
      </c>
    </row>
    <row r="1003" spans="1:20" ht="20" customHeight="1" x14ac:dyDescent="0.15">
      <c r="A1003" s="9">
        <v>45731</v>
      </c>
      <c r="B1003" s="9" t="s">
        <v>99</v>
      </c>
      <c r="C1003" s="10" t="s">
        <v>69</v>
      </c>
      <c r="D1003" s="10" t="s">
        <v>19</v>
      </c>
      <c r="E1003" s="10">
        <v>0</v>
      </c>
      <c r="F1003" s="10" t="s">
        <v>61</v>
      </c>
      <c r="G1003" s="10" t="s">
        <v>108</v>
      </c>
      <c r="H1003" s="10" t="s">
        <v>115</v>
      </c>
      <c r="I1003" s="10">
        <v>235</v>
      </c>
      <c r="J1003" s="11">
        <v>6.5</v>
      </c>
      <c r="K1003" s="10">
        <v>113</v>
      </c>
      <c r="L1003" s="10">
        <v>107</v>
      </c>
      <c r="M1003" s="10">
        <f t="shared" si="42"/>
        <v>220</v>
      </c>
      <c r="N1003" s="10">
        <f t="shared" si="43"/>
        <v>6</v>
      </c>
      <c r="O1003" s="10">
        <v>1</v>
      </c>
      <c r="P1003" s="10">
        <f t="shared" si="44"/>
        <v>0</v>
      </c>
      <c r="Q1003" s="10" t="str">
        <f t="shared" si="45"/>
        <v/>
      </c>
      <c r="R1003" s="10">
        <f t="shared" si="46"/>
        <v>1</v>
      </c>
      <c r="S1003" s="10">
        <f t="shared" si="47"/>
        <v>15</v>
      </c>
      <c r="T1003" s="10">
        <f t="shared" si="48"/>
        <v>0</v>
      </c>
    </row>
    <row r="1004" spans="1:20" ht="20" customHeight="1" x14ac:dyDescent="0.15">
      <c r="A1004" s="9">
        <v>45731</v>
      </c>
      <c r="B1004" s="9" t="s">
        <v>99</v>
      </c>
      <c r="C1004" s="10" t="s">
        <v>28</v>
      </c>
      <c r="D1004" s="10" t="s">
        <v>30</v>
      </c>
      <c r="E1004" s="10">
        <v>0</v>
      </c>
      <c r="F1004" s="10" t="s">
        <v>58</v>
      </c>
      <c r="G1004" s="10" t="s">
        <v>114</v>
      </c>
      <c r="H1004" s="10" t="s">
        <v>120</v>
      </c>
      <c r="I1004" s="10">
        <v>230.5</v>
      </c>
      <c r="J1004" s="11">
        <v>-8.5</v>
      </c>
      <c r="K1004" s="10">
        <v>114</v>
      </c>
      <c r="L1004" s="10">
        <v>117</v>
      </c>
      <c r="M1004" s="10">
        <f t="shared" si="42"/>
        <v>231</v>
      </c>
      <c r="N1004" s="10">
        <f t="shared" si="43"/>
        <v>-3</v>
      </c>
      <c r="O1004" s="10">
        <v>1</v>
      </c>
      <c r="P1004" s="10">
        <f t="shared" si="44"/>
        <v>1</v>
      </c>
      <c r="Q1004" s="10">
        <f t="shared" si="45"/>
        <v>0.5</v>
      </c>
      <c r="R1004" s="10">
        <f t="shared" si="46"/>
        <v>0</v>
      </c>
      <c r="S1004" s="10" t="str">
        <f t="shared" si="47"/>
        <v/>
      </c>
      <c r="T1004" s="10">
        <f t="shared" si="48"/>
        <v>0</v>
      </c>
    </row>
    <row r="1005" spans="1:20" ht="20" customHeight="1" x14ac:dyDescent="0.15">
      <c r="A1005" s="9">
        <v>45731</v>
      </c>
      <c r="B1005" s="9" t="s">
        <v>99</v>
      </c>
      <c r="C1005" s="10" t="s">
        <v>27</v>
      </c>
      <c r="D1005" s="10" t="s">
        <v>31</v>
      </c>
      <c r="E1005" s="10">
        <v>0</v>
      </c>
      <c r="F1005" s="10" t="s">
        <v>88</v>
      </c>
      <c r="G1005" s="10" t="s">
        <v>53</v>
      </c>
      <c r="H1005" s="10" t="s">
        <v>96</v>
      </c>
      <c r="I1005" s="10">
        <v>229.5</v>
      </c>
      <c r="J1005" s="11">
        <v>-7.5</v>
      </c>
      <c r="K1005" s="10">
        <v>91</v>
      </c>
      <c r="L1005" s="10">
        <v>125</v>
      </c>
      <c r="M1005" s="10">
        <f t="shared" si="42"/>
        <v>216</v>
      </c>
      <c r="N1005" s="10">
        <f t="shared" si="43"/>
        <v>-34</v>
      </c>
      <c r="O1005" s="10">
        <v>1</v>
      </c>
      <c r="P1005" s="10">
        <f t="shared" si="44"/>
        <v>0</v>
      </c>
      <c r="Q1005" s="10" t="str">
        <f t="shared" si="45"/>
        <v/>
      </c>
      <c r="R1005" s="10">
        <f t="shared" si="46"/>
        <v>1</v>
      </c>
      <c r="S1005" s="10">
        <f t="shared" si="47"/>
        <v>13.5</v>
      </c>
      <c r="T1005" s="10">
        <f t="shared" si="48"/>
        <v>0</v>
      </c>
    </row>
    <row r="1006" spans="1:20" ht="20" customHeight="1" x14ac:dyDescent="0.15">
      <c r="A1006" s="9">
        <v>45731</v>
      </c>
      <c r="B1006" s="9" t="s">
        <v>99</v>
      </c>
      <c r="C1006" s="10" t="s">
        <v>18</v>
      </c>
      <c r="D1006" s="10" t="s">
        <v>20</v>
      </c>
      <c r="E1006" s="10">
        <v>0</v>
      </c>
      <c r="F1006" s="10" t="s">
        <v>55</v>
      </c>
      <c r="G1006" s="10" t="s">
        <v>93</v>
      </c>
      <c r="H1006" s="10" t="s">
        <v>116</v>
      </c>
      <c r="I1006" s="10">
        <v>236.5</v>
      </c>
      <c r="J1006" s="11">
        <v>-3.5</v>
      </c>
      <c r="K1006" s="10">
        <v>119</v>
      </c>
      <c r="L1006" s="10">
        <v>126</v>
      </c>
      <c r="M1006" s="10">
        <f t="shared" si="42"/>
        <v>245</v>
      </c>
      <c r="N1006" s="10">
        <f t="shared" si="43"/>
        <v>-7</v>
      </c>
      <c r="O1006" s="10">
        <v>1</v>
      </c>
      <c r="P1006" s="10">
        <f t="shared" si="44"/>
        <v>1</v>
      </c>
      <c r="Q1006" s="10">
        <f t="shared" si="45"/>
        <v>8.5</v>
      </c>
      <c r="R1006" s="10">
        <f t="shared" si="46"/>
        <v>0</v>
      </c>
      <c r="S1006" s="10" t="str">
        <f t="shared" si="47"/>
        <v/>
      </c>
      <c r="T1006" s="10">
        <f t="shared" si="48"/>
        <v>0</v>
      </c>
    </row>
    <row r="1007" spans="1:20" ht="20" customHeight="1" x14ac:dyDescent="0.15">
      <c r="A1007" s="9">
        <v>45731</v>
      </c>
      <c r="B1007" s="9" t="s">
        <v>99</v>
      </c>
      <c r="C1007" s="10" t="s">
        <v>8</v>
      </c>
      <c r="D1007" s="10" t="s">
        <v>37</v>
      </c>
      <c r="E1007" s="10">
        <v>0</v>
      </c>
      <c r="F1007" s="10" t="s">
        <v>41</v>
      </c>
      <c r="G1007" s="10" t="s">
        <v>105</v>
      </c>
      <c r="H1007" s="10" t="s">
        <v>57</v>
      </c>
      <c r="I1007" s="10">
        <v>228</v>
      </c>
      <c r="J1007" s="11">
        <v>-7</v>
      </c>
      <c r="K1007" s="10">
        <v>94</v>
      </c>
      <c r="L1007" s="10">
        <v>97</v>
      </c>
      <c r="M1007" s="10">
        <f t="shared" si="42"/>
        <v>191</v>
      </c>
      <c r="N1007" s="10">
        <f t="shared" si="43"/>
        <v>-3</v>
      </c>
      <c r="O1007" s="10">
        <v>1</v>
      </c>
      <c r="P1007" s="10">
        <f t="shared" si="44"/>
        <v>0</v>
      </c>
      <c r="Q1007" s="10" t="str">
        <f t="shared" si="45"/>
        <v/>
      </c>
      <c r="R1007" s="10">
        <f t="shared" si="46"/>
        <v>1</v>
      </c>
      <c r="S1007" s="10">
        <f t="shared" si="47"/>
        <v>37</v>
      </c>
      <c r="T1007" s="10">
        <f t="shared" si="48"/>
        <v>0</v>
      </c>
    </row>
    <row r="1008" spans="1:20" ht="20" customHeight="1" x14ac:dyDescent="0.15">
      <c r="A1008" s="9">
        <v>45731</v>
      </c>
      <c r="B1008" s="9" t="s">
        <v>99</v>
      </c>
      <c r="C1008" s="10" t="s">
        <v>36</v>
      </c>
      <c r="D1008" s="10" t="s">
        <v>67</v>
      </c>
      <c r="E1008" s="10">
        <v>0</v>
      </c>
      <c r="F1008" s="10" t="s">
        <v>11</v>
      </c>
      <c r="G1008" s="10" t="s">
        <v>49</v>
      </c>
      <c r="H1008" s="10" t="s">
        <v>98</v>
      </c>
      <c r="I1008" s="10">
        <v>235.5</v>
      </c>
      <c r="J1008" s="11">
        <v>3.5</v>
      </c>
      <c r="K1008" s="10">
        <v>115</v>
      </c>
      <c r="L1008" s="10">
        <v>119</v>
      </c>
      <c r="M1008" s="10">
        <f t="shared" si="42"/>
        <v>234</v>
      </c>
      <c r="N1008" s="10">
        <f t="shared" si="43"/>
        <v>-4</v>
      </c>
      <c r="O1008" s="10">
        <v>1</v>
      </c>
      <c r="P1008" s="10">
        <f t="shared" si="44"/>
        <v>0</v>
      </c>
      <c r="Q1008" s="10" t="str">
        <f t="shared" si="45"/>
        <v/>
      </c>
      <c r="R1008" s="10">
        <f t="shared" si="46"/>
        <v>1</v>
      </c>
      <c r="S1008" s="10">
        <f t="shared" si="47"/>
        <v>1.5</v>
      </c>
      <c r="T1008" s="10">
        <f t="shared" si="48"/>
        <v>0</v>
      </c>
    </row>
    <row r="1009" spans="1:20" ht="20" customHeight="1" x14ac:dyDescent="0.15">
      <c r="A1009" s="9">
        <v>45731</v>
      </c>
      <c r="B1009" s="9" t="s">
        <v>99</v>
      </c>
      <c r="C1009" s="10" t="s">
        <v>66</v>
      </c>
      <c r="D1009" s="10" t="s">
        <v>70</v>
      </c>
      <c r="E1009" s="10">
        <v>0</v>
      </c>
      <c r="F1009" s="10" t="s">
        <v>78</v>
      </c>
      <c r="G1009" s="10" t="s">
        <v>62</v>
      </c>
      <c r="H1009" s="10" t="s">
        <v>65</v>
      </c>
      <c r="I1009" s="10">
        <v>239.5</v>
      </c>
      <c r="J1009" s="11">
        <v>-15.5</v>
      </c>
      <c r="K1009" s="10">
        <v>126</v>
      </c>
      <c r="L1009" s="10">
        <v>123</v>
      </c>
      <c r="M1009" s="10">
        <f t="shared" si="42"/>
        <v>249</v>
      </c>
      <c r="N1009" s="10">
        <f t="shared" si="43"/>
        <v>3</v>
      </c>
      <c r="O1009" s="10">
        <v>1</v>
      </c>
      <c r="P1009" s="10">
        <f t="shared" si="44"/>
        <v>1</v>
      </c>
      <c r="Q1009" s="10">
        <f t="shared" si="45"/>
        <v>9.5</v>
      </c>
      <c r="R1009" s="10">
        <f t="shared" si="46"/>
        <v>0</v>
      </c>
      <c r="S1009" s="10" t="str">
        <f t="shared" si="47"/>
        <v/>
      </c>
      <c r="T1009" s="10">
        <f t="shared" si="48"/>
        <v>0</v>
      </c>
    </row>
    <row r="1010" spans="1:20" ht="20" customHeight="1" x14ac:dyDescent="0.15">
      <c r="A1010" s="29">
        <v>45732</v>
      </c>
      <c r="B1010" s="29" t="s">
        <v>112</v>
      </c>
      <c r="C1010" s="30" t="s">
        <v>21</v>
      </c>
      <c r="D1010" s="30" t="s">
        <v>68</v>
      </c>
      <c r="E1010" s="30">
        <v>0</v>
      </c>
      <c r="F1010" s="30" t="s">
        <v>87</v>
      </c>
      <c r="G1010" s="30" t="s">
        <v>91</v>
      </c>
      <c r="H1010" s="30" t="s">
        <v>46</v>
      </c>
      <c r="I1010" s="30">
        <v>221.5</v>
      </c>
      <c r="J1010" s="31">
        <v>-3.5</v>
      </c>
      <c r="K1010" s="30">
        <v>130</v>
      </c>
      <c r="L1010" s="30">
        <v>125</v>
      </c>
      <c r="M1010" s="30">
        <f t="shared" si="42"/>
        <v>255</v>
      </c>
      <c r="N1010" s="30">
        <f t="shared" si="43"/>
        <v>5</v>
      </c>
      <c r="O1010" s="30">
        <v>1</v>
      </c>
      <c r="P1010" s="30">
        <f t="shared" si="44"/>
        <v>1</v>
      </c>
      <c r="Q1010" s="30">
        <f t="shared" si="45"/>
        <v>33.5</v>
      </c>
      <c r="R1010" s="30">
        <f t="shared" si="46"/>
        <v>0</v>
      </c>
      <c r="S1010" s="30" t="str">
        <f t="shared" si="47"/>
        <v/>
      </c>
      <c r="T1010" s="30">
        <f t="shared" si="48"/>
        <v>0</v>
      </c>
    </row>
    <row r="1011" spans="1:20" ht="20" customHeight="1" x14ac:dyDescent="0.15">
      <c r="A1011" s="29">
        <v>45732</v>
      </c>
      <c r="B1011" s="29" t="s">
        <v>112</v>
      </c>
      <c r="C1011" s="30" t="s">
        <v>26</v>
      </c>
      <c r="D1011" s="30" t="s">
        <v>22</v>
      </c>
      <c r="E1011" s="30">
        <v>0</v>
      </c>
      <c r="F1011" s="30" t="s">
        <v>38</v>
      </c>
      <c r="G1011" s="30" t="s">
        <v>81</v>
      </c>
      <c r="H1011" s="30" t="s">
        <v>84</v>
      </c>
      <c r="I1011" s="30">
        <v>218</v>
      </c>
      <c r="J1011" s="31">
        <v>-10.5</v>
      </c>
      <c r="K1011" s="30">
        <v>108</v>
      </c>
      <c r="L1011" s="30">
        <v>103</v>
      </c>
      <c r="M1011" s="30">
        <f t="shared" si="42"/>
        <v>211</v>
      </c>
      <c r="N1011" s="30">
        <f t="shared" si="43"/>
        <v>5</v>
      </c>
      <c r="O1011" s="30">
        <v>1</v>
      </c>
      <c r="P1011" s="30">
        <f t="shared" si="44"/>
        <v>0</v>
      </c>
      <c r="Q1011" s="30" t="str">
        <f t="shared" si="45"/>
        <v/>
      </c>
      <c r="R1011" s="30">
        <f t="shared" si="46"/>
        <v>1</v>
      </c>
      <c r="S1011" s="30">
        <f t="shared" si="47"/>
        <v>7</v>
      </c>
      <c r="T1011" s="30">
        <f t="shared" si="48"/>
        <v>0</v>
      </c>
    </row>
    <row r="1012" spans="1:20" ht="20" customHeight="1" x14ac:dyDescent="0.15">
      <c r="A1012" s="29">
        <v>45732</v>
      </c>
      <c r="B1012" s="29" t="s">
        <v>112</v>
      </c>
      <c r="C1012" s="30" t="s">
        <v>34</v>
      </c>
      <c r="D1012" s="30" t="s">
        <v>6</v>
      </c>
      <c r="E1012" s="30">
        <v>0</v>
      </c>
      <c r="F1012" s="30" t="s">
        <v>77</v>
      </c>
      <c r="G1012" s="30" t="s">
        <v>14</v>
      </c>
      <c r="H1012" s="30" t="s">
        <v>125</v>
      </c>
      <c r="I1012" s="30">
        <v>229.5</v>
      </c>
      <c r="J1012" s="31">
        <v>-4.5</v>
      </c>
      <c r="K1012" s="30">
        <v>96</v>
      </c>
      <c r="L1012" s="30">
        <v>107</v>
      </c>
      <c r="M1012" s="30">
        <f t="shared" si="42"/>
        <v>203</v>
      </c>
      <c r="N1012" s="30">
        <f t="shared" si="43"/>
        <v>-11</v>
      </c>
      <c r="O1012" s="30">
        <v>1</v>
      </c>
      <c r="P1012" s="30">
        <f t="shared" si="44"/>
        <v>0</v>
      </c>
      <c r="Q1012" s="30" t="str">
        <f t="shared" si="45"/>
        <v/>
      </c>
      <c r="R1012" s="30">
        <f t="shared" si="46"/>
        <v>1</v>
      </c>
      <c r="S1012" s="30">
        <f t="shared" si="47"/>
        <v>26.5</v>
      </c>
      <c r="T1012" s="30">
        <f t="shared" si="48"/>
        <v>0</v>
      </c>
    </row>
    <row r="1013" spans="1:20" ht="20" customHeight="1" x14ac:dyDescent="0.15">
      <c r="A1013" s="29">
        <v>45732</v>
      </c>
      <c r="B1013" s="29" t="s">
        <v>112</v>
      </c>
      <c r="C1013" s="30" t="s">
        <v>25</v>
      </c>
      <c r="D1013" s="30" t="s">
        <v>24</v>
      </c>
      <c r="E1013" s="30">
        <v>0</v>
      </c>
      <c r="F1013" s="30" t="s">
        <v>48</v>
      </c>
      <c r="G1013" s="30" t="s">
        <v>93</v>
      </c>
      <c r="H1013" s="30" t="s">
        <v>121</v>
      </c>
      <c r="I1013" s="30">
        <v>228.5</v>
      </c>
      <c r="J1013" s="31">
        <v>5.5</v>
      </c>
      <c r="K1013" s="30">
        <v>114</v>
      </c>
      <c r="L1013" s="30">
        <v>122</v>
      </c>
      <c r="M1013" s="30">
        <f t="shared" si="42"/>
        <v>236</v>
      </c>
      <c r="N1013" s="30">
        <f t="shared" si="43"/>
        <v>-8</v>
      </c>
      <c r="O1013" s="30">
        <v>1</v>
      </c>
      <c r="P1013" s="30">
        <f t="shared" si="44"/>
        <v>1</v>
      </c>
      <c r="Q1013" s="30">
        <f t="shared" si="45"/>
        <v>7.5</v>
      </c>
      <c r="R1013" s="30">
        <f t="shared" si="46"/>
        <v>0</v>
      </c>
      <c r="S1013" s="30" t="str">
        <f t="shared" si="47"/>
        <v/>
      </c>
      <c r="T1013" s="30">
        <f t="shared" si="48"/>
        <v>0</v>
      </c>
    </row>
    <row r="1014" spans="1:20" ht="20" customHeight="1" x14ac:dyDescent="0.15">
      <c r="A1014" s="29">
        <v>45732</v>
      </c>
      <c r="B1014" s="29" t="s">
        <v>112</v>
      </c>
      <c r="C1014" s="30" t="s">
        <v>23</v>
      </c>
      <c r="D1014" s="30" t="s">
        <v>33</v>
      </c>
      <c r="E1014" s="30">
        <v>0</v>
      </c>
      <c r="F1014" s="30" t="s">
        <v>50</v>
      </c>
      <c r="G1014" s="30" t="s">
        <v>15</v>
      </c>
      <c r="H1014" s="30" t="s">
        <v>106</v>
      </c>
      <c r="I1014" s="30">
        <v>231.5</v>
      </c>
      <c r="J1014" s="31">
        <v>-4.5</v>
      </c>
      <c r="K1014" s="30">
        <v>102</v>
      </c>
      <c r="L1014" s="30">
        <v>105</v>
      </c>
      <c r="M1014" s="30">
        <f t="shared" si="42"/>
        <v>207</v>
      </c>
      <c r="N1014" s="30">
        <f t="shared" si="43"/>
        <v>-3</v>
      </c>
      <c r="O1014" s="30">
        <v>1</v>
      </c>
      <c r="P1014" s="30">
        <f t="shared" si="44"/>
        <v>0</v>
      </c>
      <c r="Q1014" s="30" t="str">
        <f t="shared" si="45"/>
        <v/>
      </c>
      <c r="R1014" s="30">
        <f t="shared" si="46"/>
        <v>1</v>
      </c>
      <c r="S1014" s="30">
        <f t="shared" si="47"/>
        <v>24.5</v>
      </c>
      <c r="T1014" s="30">
        <f t="shared" si="48"/>
        <v>0</v>
      </c>
    </row>
    <row r="1015" spans="1:20" ht="20" customHeight="1" x14ac:dyDescent="0.15">
      <c r="A1015" s="29">
        <v>45732</v>
      </c>
      <c r="B1015" s="29" t="s">
        <v>112</v>
      </c>
      <c r="C1015" s="30" t="s">
        <v>32</v>
      </c>
      <c r="D1015" s="30" t="s">
        <v>9</v>
      </c>
      <c r="E1015" s="30">
        <v>0</v>
      </c>
      <c r="F1015" s="30" t="s">
        <v>55</v>
      </c>
      <c r="G1015" s="30" t="s">
        <v>43</v>
      </c>
      <c r="H1015" s="30" t="s">
        <v>102</v>
      </c>
      <c r="I1015" s="30">
        <v>231.5</v>
      </c>
      <c r="J1015" s="31">
        <v>-12.5</v>
      </c>
      <c r="K1015" s="30">
        <v>102</v>
      </c>
      <c r="L1015" s="30">
        <v>128</v>
      </c>
      <c r="M1015" s="30">
        <f t="shared" si="42"/>
        <v>230</v>
      </c>
      <c r="N1015" s="30">
        <f t="shared" si="43"/>
        <v>-26</v>
      </c>
      <c r="O1015" s="30">
        <v>1</v>
      </c>
      <c r="P1015" s="30">
        <f t="shared" si="44"/>
        <v>0</v>
      </c>
      <c r="Q1015" s="30" t="str">
        <f t="shared" si="45"/>
        <v/>
      </c>
      <c r="R1015" s="30">
        <f t="shared" si="46"/>
        <v>1</v>
      </c>
      <c r="S1015" s="30">
        <f t="shared" si="47"/>
        <v>1.5</v>
      </c>
      <c r="T1015" s="30">
        <f t="shared" si="48"/>
        <v>0</v>
      </c>
    </row>
    <row r="1016" spans="1:20" ht="20" customHeight="1" x14ac:dyDescent="0.15">
      <c r="A1016" s="29">
        <v>45732</v>
      </c>
      <c r="B1016" s="29" t="s">
        <v>112</v>
      </c>
      <c r="C1016" s="30" t="s">
        <v>29</v>
      </c>
      <c r="D1016" s="30" t="s">
        <v>35</v>
      </c>
      <c r="E1016" s="30">
        <v>0</v>
      </c>
      <c r="F1016" s="30" t="s">
        <v>13</v>
      </c>
      <c r="G1016" s="30" t="s">
        <v>83</v>
      </c>
      <c r="H1016" s="30" t="s">
        <v>117</v>
      </c>
      <c r="I1016" s="30">
        <v>223.5</v>
      </c>
      <c r="J1016" s="31">
        <v>-11.5</v>
      </c>
      <c r="K1016" s="30">
        <v>88</v>
      </c>
      <c r="L1016" s="30">
        <v>123</v>
      </c>
      <c r="M1016" s="30">
        <f t="shared" si="42"/>
        <v>211</v>
      </c>
      <c r="N1016" s="30">
        <f t="shared" si="43"/>
        <v>-35</v>
      </c>
      <c r="O1016" s="30">
        <v>1</v>
      </c>
      <c r="P1016" s="30">
        <f t="shared" si="44"/>
        <v>0</v>
      </c>
      <c r="Q1016" s="30" t="str">
        <f t="shared" si="45"/>
        <v/>
      </c>
      <c r="R1016" s="30">
        <f t="shared" si="46"/>
        <v>1</v>
      </c>
      <c r="S1016" s="30">
        <f t="shared" si="47"/>
        <v>12.5</v>
      </c>
      <c r="T1016" s="30">
        <f t="shared" si="48"/>
        <v>0</v>
      </c>
    </row>
    <row r="1017" spans="1:20" ht="20" customHeight="1" x14ac:dyDescent="0.15">
      <c r="A1017" s="29">
        <v>45732</v>
      </c>
      <c r="B1017" s="29" t="s">
        <v>112</v>
      </c>
      <c r="C1017" s="30" t="s">
        <v>69</v>
      </c>
      <c r="D1017" s="30" t="s">
        <v>20</v>
      </c>
      <c r="E1017" s="30">
        <v>0</v>
      </c>
      <c r="F1017" s="30" t="s">
        <v>104</v>
      </c>
      <c r="G1017" s="30" t="s">
        <v>80</v>
      </c>
      <c r="H1017" s="30" t="s">
        <v>85</v>
      </c>
      <c r="I1017" s="30">
        <v>233.5</v>
      </c>
      <c r="J1017" s="31">
        <v>3</v>
      </c>
      <c r="K1017" s="30">
        <v>121</v>
      </c>
      <c r="L1017" s="30">
        <v>105</v>
      </c>
      <c r="M1017" s="30">
        <f t="shared" si="42"/>
        <v>226</v>
      </c>
      <c r="N1017" s="30">
        <f t="shared" si="43"/>
        <v>16</v>
      </c>
      <c r="O1017" s="30">
        <v>1</v>
      </c>
      <c r="P1017" s="30">
        <f t="shared" si="44"/>
        <v>0</v>
      </c>
      <c r="Q1017" s="30" t="str">
        <f t="shared" si="45"/>
        <v/>
      </c>
      <c r="R1017" s="30">
        <f t="shared" si="46"/>
        <v>1</v>
      </c>
      <c r="S1017" s="30">
        <f t="shared" si="47"/>
        <v>7.5</v>
      </c>
      <c r="T1017" s="30">
        <f t="shared" si="48"/>
        <v>0</v>
      </c>
    </row>
    <row r="1018" spans="1:20" ht="20" customHeight="1" x14ac:dyDescent="0.15">
      <c r="A1018" s="9">
        <v>45733</v>
      </c>
      <c r="B1018" s="9" t="s">
        <v>113</v>
      </c>
      <c r="C1018" s="10" t="s">
        <v>27</v>
      </c>
      <c r="D1018" s="10" t="s">
        <v>8</v>
      </c>
      <c r="E1018" s="10">
        <v>0</v>
      </c>
      <c r="F1018" s="10" t="s">
        <v>60</v>
      </c>
      <c r="G1018" s="10" t="s">
        <v>56</v>
      </c>
      <c r="H1018" s="10" t="s">
        <v>120</v>
      </c>
      <c r="I1018" s="10">
        <v>214</v>
      </c>
      <c r="J1018" s="11">
        <v>-7.5</v>
      </c>
      <c r="K1018" s="10">
        <v>95</v>
      </c>
      <c r="L1018" s="10">
        <v>116</v>
      </c>
      <c r="M1018" s="10">
        <f t="shared" si="42"/>
        <v>211</v>
      </c>
      <c r="N1018" s="10">
        <f t="shared" si="43"/>
        <v>-21</v>
      </c>
      <c r="O1018" s="10">
        <v>1</v>
      </c>
      <c r="P1018" s="10">
        <f t="shared" si="44"/>
        <v>0</v>
      </c>
      <c r="Q1018" s="10" t="str">
        <f t="shared" si="45"/>
        <v/>
      </c>
      <c r="R1018" s="10">
        <f t="shared" si="46"/>
        <v>1</v>
      </c>
      <c r="S1018" s="10">
        <f t="shared" si="47"/>
        <v>3</v>
      </c>
      <c r="T1018" s="10">
        <f t="shared" si="48"/>
        <v>0</v>
      </c>
    </row>
    <row r="1019" spans="1:20" ht="20" customHeight="1" x14ac:dyDescent="0.15">
      <c r="A1019" s="9">
        <v>45733</v>
      </c>
      <c r="B1019" s="9" t="s">
        <v>113</v>
      </c>
      <c r="C1019" s="10" t="s">
        <v>21</v>
      </c>
      <c r="D1019" s="10" t="s">
        <v>30</v>
      </c>
      <c r="E1019" s="10">
        <v>0</v>
      </c>
      <c r="F1019" s="10" t="s">
        <v>88</v>
      </c>
      <c r="G1019" s="10" t="s">
        <v>86</v>
      </c>
      <c r="H1019" s="10" t="s">
        <v>65</v>
      </c>
      <c r="I1019" s="10">
        <v>216.5</v>
      </c>
      <c r="J1019" s="11">
        <v>-13</v>
      </c>
      <c r="K1019" s="10">
        <v>137</v>
      </c>
      <c r="L1019" s="10">
        <v>144</v>
      </c>
      <c r="M1019" s="10">
        <f t="shared" si="42"/>
        <v>281</v>
      </c>
      <c r="N1019" s="10">
        <f t="shared" si="43"/>
        <v>-7</v>
      </c>
      <c r="O1019" s="10">
        <v>1</v>
      </c>
      <c r="P1019" s="10">
        <f t="shared" si="44"/>
        <v>1</v>
      </c>
      <c r="Q1019" s="10">
        <f t="shared" si="45"/>
        <v>64.5</v>
      </c>
      <c r="R1019" s="10">
        <f t="shared" si="46"/>
        <v>0</v>
      </c>
      <c r="S1019" s="10" t="str">
        <f t="shared" si="47"/>
        <v/>
      </c>
      <c r="T1019" s="10">
        <f t="shared" si="48"/>
        <v>0</v>
      </c>
    </row>
    <row r="1020" spans="1:20" ht="20" customHeight="1" x14ac:dyDescent="0.15">
      <c r="A1020" s="9">
        <v>45733</v>
      </c>
      <c r="B1020" s="9" t="s">
        <v>113</v>
      </c>
      <c r="C1020" s="10" t="s">
        <v>18</v>
      </c>
      <c r="D1020" s="10" t="s">
        <v>9</v>
      </c>
      <c r="E1020" s="10">
        <v>0</v>
      </c>
      <c r="F1020" s="10" t="s">
        <v>58</v>
      </c>
      <c r="G1020" s="10" t="s">
        <v>42</v>
      </c>
      <c r="H1020" s="10" t="s">
        <v>107</v>
      </c>
      <c r="I1020" s="10">
        <v>233.5</v>
      </c>
      <c r="J1020" s="11">
        <v>-3</v>
      </c>
      <c r="K1020" s="10">
        <v>132</v>
      </c>
      <c r="L1020" s="10">
        <v>130</v>
      </c>
      <c r="M1020" s="10">
        <f t="shared" si="42"/>
        <v>262</v>
      </c>
      <c r="N1020" s="10">
        <f t="shared" si="43"/>
        <v>2</v>
      </c>
      <c r="O1020" s="10">
        <v>1</v>
      </c>
      <c r="P1020" s="10">
        <f t="shared" si="44"/>
        <v>1</v>
      </c>
      <c r="Q1020" s="10">
        <f t="shared" si="45"/>
        <v>28.5</v>
      </c>
      <c r="R1020" s="10">
        <f t="shared" si="46"/>
        <v>0</v>
      </c>
      <c r="S1020" s="10" t="str">
        <f t="shared" si="47"/>
        <v/>
      </c>
      <c r="T1020" s="10">
        <f t="shared" si="48"/>
        <v>0</v>
      </c>
    </row>
    <row r="1021" spans="1:20" ht="20" customHeight="1" x14ac:dyDescent="0.15">
      <c r="A1021" s="9">
        <v>45733</v>
      </c>
      <c r="B1021" s="9" t="s">
        <v>113</v>
      </c>
      <c r="C1021" s="10" t="s">
        <v>19</v>
      </c>
      <c r="D1021" s="10" t="s">
        <v>36</v>
      </c>
      <c r="E1021" s="10">
        <v>0</v>
      </c>
      <c r="F1021" s="10" t="s">
        <v>44</v>
      </c>
      <c r="G1021" s="10" t="s">
        <v>62</v>
      </c>
      <c r="H1021" s="10" t="s">
        <v>96</v>
      </c>
      <c r="I1021" s="10">
        <v>232</v>
      </c>
      <c r="J1021" s="11">
        <v>6</v>
      </c>
      <c r="K1021" s="10">
        <v>127</v>
      </c>
      <c r="L1021" s="10">
        <v>81</v>
      </c>
      <c r="M1021" s="10">
        <f t="shared" si="42"/>
        <v>208</v>
      </c>
      <c r="N1021" s="10">
        <f t="shared" si="43"/>
        <v>46</v>
      </c>
      <c r="O1021" s="10">
        <v>1</v>
      </c>
      <c r="P1021" s="10">
        <f t="shared" si="44"/>
        <v>0</v>
      </c>
      <c r="Q1021" s="10" t="str">
        <f t="shared" si="45"/>
        <v/>
      </c>
      <c r="R1021" s="10">
        <f t="shared" si="46"/>
        <v>1</v>
      </c>
      <c r="S1021" s="10">
        <f t="shared" si="47"/>
        <v>24</v>
      </c>
      <c r="T1021" s="10">
        <f t="shared" si="48"/>
        <v>0</v>
      </c>
    </row>
    <row r="1022" spans="1:20" ht="20" customHeight="1" x14ac:dyDescent="0.15">
      <c r="A1022" s="9">
        <v>45733</v>
      </c>
      <c r="B1022" s="9" t="s">
        <v>113</v>
      </c>
      <c r="C1022" s="10" t="s">
        <v>28</v>
      </c>
      <c r="D1022" s="10" t="s">
        <v>32</v>
      </c>
      <c r="E1022" s="10">
        <v>0</v>
      </c>
      <c r="F1022" s="10" t="s">
        <v>13</v>
      </c>
      <c r="G1022" s="10" t="s">
        <v>45</v>
      </c>
      <c r="H1022" s="10" t="s">
        <v>125</v>
      </c>
      <c r="I1022" s="10">
        <v>238.5</v>
      </c>
      <c r="J1022" s="11">
        <v>4.5</v>
      </c>
      <c r="K1022" s="10">
        <v>111</v>
      </c>
      <c r="L1022" s="10">
        <v>97</v>
      </c>
      <c r="M1022" s="10">
        <f t="shared" si="42"/>
        <v>208</v>
      </c>
      <c r="N1022" s="10">
        <f t="shared" si="43"/>
        <v>14</v>
      </c>
      <c r="O1022" s="10">
        <v>1</v>
      </c>
      <c r="P1022" s="10">
        <f t="shared" si="44"/>
        <v>0</v>
      </c>
      <c r="Q1022" s="10" t="str">
        <f t="shared" si="45"/>
        <v/>
      </c>
      <c r="R1022" s="10">
        <f t="shared" si="46"/>
        <v>1</v>
      </c>
      <c r="S1022" s="10">
        <f t="shared" si="47"/>
        <v>30.5</v>
      </c>
      <c r="T1022" s="10">
        <f t="shared" si="48"/>
        <v>0</v>
      </c>
    </row>
    <row r="1023" spans="1:20" ht="20" customHeight="1" x14ac:dyDescent="0.15">
      <c r="A1023" s="9">
        <v>45733</v>
      </c>
      <c r="B1023" s="9" t="s">
        <v>113</v>
      </c>
      <c r="C1023" s="10" t="s">
        <v>23</v>
      </c>
      <c r="D1023" s="10" t="s">
        <v>34</v>
      </c>
      <c r="E1023" s="10">
        <v>0</v>
      </c>
      <c r="F1023" s="10" t="s">
        <v>11</v>
      </c>
      <c r="G1023" s="10" t="s">
        <v>39</v>
      </c>
      <c r="H1023" s="10" t="s">
        <v>119</v>
      </c>
      <c r="I1023" s="10">
        <v>234.5</v>
      </c>
      <c r="J1023" s="11">
        <v>-8</v>
      </c>
      <c r="K1023" s="10">
        <v>89</v>
      </c>
      <c r="L1023" s="10">
        <v>129</v>
      </c>
      <c r="M1023" s="10">
        <f t="shared" si="42"/>
        <v>218</v>
      </c>
      <c r="N1023" s="10">
        <f t="shared" si="43"/>
        <v>-40</v>
      </c>
      <c r="O1023" s="10">
        <v>1</v>
      </c>
      <c r="P1023" s="10">
        <f t="shared" si="44"/>
        <v>0</v>
      </c>
      <c r="Q1023" s="10" t="str">
        <f t="shared" si="45"/>
        <v/>
      </c>
      <c r="R1023" s="10">
        <f t="shared" si="46"/>
        <v>1</v>
      </c>
      <c r="S1023" s="10">
        <f t="shared" si="47"/>
        <v>16.5</v>
      </c>
      <c r="T1023" s="10">
        <f t="shared" si="48"/>
        <v>0</v>
      </c>
    </row>
    <row r="1024" spans="1:20" ht="20" customHeight="1" x14ac:dyDescent="0.15">
      <c r="A1024" s="9">
        <v>45733</v>
      </c>
      <c r="B1024" s="9" t="s">
        <v>113</v>
      </c>
      <c r="C1024" s="10" t="s">
        <v>31</v>
      </c>
      <c r="D1024" s="10" t="s">
        <v>71</v>
      </c>
      <c r="E1024" s="10">
        <v>0</v>
      </c>
      <c r="F1024" s="10" t="s">
        <v>41</v>
      </c>
      <c r="G1024" s="10" t="s">
        <v>14</v>
      </c>
      <c r="H1024" s="10" t="s">
        <v>57</v>
      </c>
      <c r="I1024" s="10">
        <v>245</v>
      </c>
      <c r="J1024" s="11">
        <v>1.5</v>
      </c>
      <c r="K1024" s="10">
        <v>122</v>
      </c>
      <c r="L1024" s="10">
        <v>132</v>
      </c>
      <c r="M1024" s="10">
        <f t="shared" si="42"/>
        <v>254</v>
      </c>
      <c r="N1024" s="10">
        <f t="shared" si="43"/>
        <v>-10</v>
      </c>
      <c r="O1024" s="10">
        <v>1</v>
      </c>
      <c r="P1024" s="10">
        <f t="shared" si="44"/>
        <v>1</v>
      </c>
      <c r="Q1024" s="10">
        <f t="shared" si="45"/>
        <v>9</v>
      </c>
      <c r="R1024" s="10">
        <f t="shared" si="46"/>
        <v>0</v>
      </c>
      <c r="S1024" s="10" t="str">
        <f t="shared" si="47"/>
        <v/>
      </c>
      <c r="T1024" s="10">
        <f t="shared" si="48"/>
        <v>0</v>
      </c>
    </row>
    <row r="1025" spans="1:20" ht="20" customHeight="1" x14ac:dyDescent="0.15">
      <c r="A1025" s="9">
        <v>45733</v>
      </c>
      <c r="B1025" s="9" t="s">
        <v>113</v>
      </c>
      <c r="C1025" s="10" t="s">
        <v>70</v>
      </c>
      <c r="D1025" s="10" t="s">
        <v>37</v>
      </c>
      <c r="E1025" s="10">
        <v>0</v>
      </c>
      <c r="F1025" s="10" t="s">
        <v>63</v>
      </c>
      <c r="G1025" s="10" t="s">
        <v>15</v>
      </c>
      <c r="H1025" s="10" t="s">
        <v>49</v>
      </c>
      <c r="I1025" s="10">
        <v>239.5</v>
      </c>
      <c r="J1025" s="11">
        <v>-2.5</v>
      </c>
      <c r="K1025" s="10">
        <v>114</v>
      </c>
      <c r="L1025" s="10">
        <v>105</v>
      </c>
      <c r="M1025" s="10">
        <f t="shared" si="42"/>
        <v>219</v>
      </c>
      <c r="N1025" s="10">
        <f t="shared" si="43"/>
        <v>9</v>
      </c>
      <c r="O1025" s="10">
        <v>1</v>
      </c>
      <c r="P1025" s="10">
        <f t="shared" si="44"/>
        <v>0</v>
      </c>
      <c r="Q1025" s="10" t="str">
        <f t="shared" si="45"/>
        <v/>
      </c>
      <c r="R1025" s="10">
        <f t="shared" si="46"/>
        <v>1</v>
      </c>
      <c r="S1025" s="10">
        <f t="shared" si="47"/>
        <v>20.5</v>
      </c>
      <c r="T1025" s="10">
        <f t="shared" si="48"/>
        <v>0</v>
      </c>
    </row>
    <row r="1026" spans="1:20" ht="20" customHeight="1" x14ac:dyDescent="0.15">
      <c r="A1026" s="9">
        <v>45733</v>
      </c>
      <c r="B1026" s="9" t="s">
        <v>113</v>
      </c>
      <c r="C1026" s="10" t="s">
        <v>66</v>
      </c>
      <c r="D1026" s="10" t="s">
        <v>33</v>
      </c>
      <c r="E1026" s="10">
        <v>0</v>
      </c>
      <c r="F1026" s="10" t="s">
        <v>89</v>
      </c>
      <c r="G1026" s="10" t="s">
        <v>105</v>
      </c>
      <c r="H1026" s="10" t="s">
        <v>110</v>
      </c>
      <c r="I1026" s="10">
        <v>231.5</v>
      </c>
      <c r="J1026" s="11">
        <v>-4.5</v>
      </c>
      <c r="K1026" s="10">
        <v>97</v>
      </c>
      <c r="L1026" s="10">
        <v>112</v>
      </c>
      <c r="M1026" s="10">
        <f t="shared" si="42"/>
        <v>209</v>
      </c>
      <c r="N1026" s="10">
        <f t="shared" si="43"/>
        <v>-15</v>
      </c>
      <c r="O1026" s="10">
        <v>1</v>
      </c>
      <c r="P1026" s="10">
        <f t="shared" si="44"/>
        <v>0</v>
      </c>
      <c r="Q1026" s="10" t="str">
        <f t="shared" si="45"/>
        <v/>
      </c>
      <c r="R1026" s="10">
        <f t="shared" si="46"/>
        <v>1</v>
      </c>
      <c r="S1026" s="10">
        <f t="shared" si="47"/>
        <v>22.5</v>
      </c>
      <c r="T1026" s="10">
        <f t="shared" si="48"/>
        <v>0</v>
      </c>
    </row>
    <row r="1027" spans="1:20" ht="20" customHeight="1" x14ac:dyDescent="0.15">
      <c r="A1027" s="9">
        <v>45733</v>
      </c>
      <c r="B1027" s="9" t="s">
        <v>113</v>
      </c>
      <c r="C1027" s="10" t="s">
        <v>67</v>
      </c>
      <c r="D1027" s="10" t="s">
        <v>6</v>
      </c>
      <c r="E1027" s="10">
        <v>0</v>
      </c>
      <c r="F1027" s="10" t="s">
        <v>79</v>
      </c>
      <c r="G1027" s="10" t="s">
        <v>61</v>
      </c>
      <c r="H1027" s="10" t="s">
        <v>94</v>
      </c>
      <c r="I1027" s="10">
        <v>222.5</v>
      </c>
      <c r="J1027" s="11">
        <v>-10.5</v>
      </c>
      <c r="K1027" s="10">
        <v>109</v>
      </c>
      <c r="L1027" s="10">
        <v>125</v>
      </c>
      <c r="M1027" s="10">
        <f t="shared" si="42"/>
        <v>234</v>
      </c>
      <c r="N1027" s="10">
        <f t="shared" si="43"/>
        <v>-16</v>
      </c>
      <c r="O1027" s="10">
        <v>1</v>
      </c>
      <c r="P1027" s="10">
        <f t="shared" si="44"/>
        <v>1</v>
      </c>
      <c r="Q1027" s="10">
        <f t="shared" si="45"/>
        <v>11.5</v>
      </c>
      <c r="R1027" s="10">
        <f t="shared" si="46"/>
        <v>0</v>
      </c>
      <c r="S1027" s="10" t="str">
        <f t="shared" si="47"/>
        <v/>
      </c>
      <c r="T1027" s="10">
        <f t="shared" si="48"/>
        <v>0</v>
      </c>
    </row>
    <row r="1028" spans="1:20" ht="20" customHeight="1" x14ac:dyDescent="0.15">
      <c r="A1028" s="29">
        <v>45734</v>
      </c>
      <c r="B1028" s="29" t="s">
        <v>73</v>
      </c>
      <c r="C1028" s="30" t="s">
        <v>25</v>
      </c>
      <c r="D1028" s="30" t="s">
        <v>29</v>
      </c>
      <c r="E1028" s="30">
        <v>0</v>
      </c>
      <c r="F1028" s="30" t="s">
        <v>55</v>
      </c>
      <c r="G1028" s="30" t="s">
        <v>80</v>
      </c>
      <c r="H1028" s="30" t="s">
        <v>102</v>
      </c>
      <c r="I1028" s="30">
        <v>236.5</v>
      </c>
      <c r="J1028" s="31">
        <v>10.5</v>
      </c>
      <c r="K1028" s="30">
        <v>134</v>
      </c>
      <c r="L1028" s="30">
        <v>102</v>
      </c>
      <c r="M1028" s="30">
        <f t="shared" si="42"/>
        <v>236</v>
      </c>
      <c r="N1028" s="30">
        <f t="shared" si="43"/>
        <v>32</v>
      </c>
      <c r="O1028" s="30">
        <v>1</v>
      </c>
      <c r="P1028" s="30">
        <f t="shared" si="44"/>
        <v>0</v>
      </c>
      <c r="Q1028" s="30" t="str">
        <f t="shared" si="45"/>
        <v/>
      </c>
      <c r="R1028" s="30">
        <f t="shared" si="46"/>
        <v>1</v>
      </c>
      <c r="S1028" s="30">
        <f t="shared" si="47"/>
        <v>0.5</v>
      </c>
      <c r="T1028" s="30">
        <f t="shared" si="48"/>
        <v>0</v>
      </c>
    </row>
    <row r="1029" spans="1:20" ht="20" customHeight="1" x14ac:dyDescent="0.15">
      <c r="A1029" s="29">
        <v>45734</v>
      </c>
      <c r="B1029" s="29" t="s">
        <v>73</v>
      </c>
      <c r="C1029" s="30" t="s">
        <v>24</v>
      </c>
      <c r="D1029" s="30" t="s">
        <v>7</v>
      </c>
      <c r="E1029" s="30">
        <v>0</v>
      </c>
      <c r="F1029" s="30" t="s">
        <v>78</v>
      </c>
      <c r="G1029" s="30" t="s">
        <v>81</v>
      </c>
      <c r="H1029" s="30" t="s">
        <v>12</v>
      </c>
      <c r="I1029" s="30">
        <v>217.5</v>
      </c>
      <c r="J1029" s="31">
        <v>-12.5</v>
      </c>
      <c r="K1029" s="30">
        <v>96</v>
      </c>
      <c r="L1029" s="30">
        <v>104</v>
      </c>
      <c r="M1029" s="30">
        <f t="shared" si="42"/>
        <v>200</v>
      </c>
      <c r="N1029" s="30">
        <f t="shared" si="43"/>
        <v>-8</v>
      </c>
      <c r="O1029" s="30">
        <v>1</v>
      </c>
      <c r="P1029" s="30">
        <f t="shared" si="44"/>
        <v>0</v>
      </c>
      <c r="Q1029" s="30" t="str">
        <f t="shared" si="45"/>
        <v/>
      </c>
      <c r="R1029" s="30">
        <f t="shared" si="46"/>
        <v>1</v>
      </c>
      <c r="S1029" s="30">
        <f t="shared" si="47"/>
        <v>17.5</v>
      </c>
      <c r="T1029" s="30">
        <f t="shared" si="48"/>
        <v>0</v>
      </c>
    </row>
    <row r="1030" spans="1:20" ht="20" customHeight="1" x14ac:dyDescent="0.15">
      <c r="A1030" s="29">
        <v>45734</v>
      </c>
      <c r="B1030" s="29" t="s">
        <v>73</v>
      </c>
      <c r="C1030" s="30" t="s">
        <v>20</v>
      </c>
      <c r="D1030" s="30" t="s">
        <v>37</v>
      </c>
      <c r="E1030" s="30">
        <v>0</v>
      </c>
      <c r="F1030" s="30" t="s">
        <v>11</v>
      </c>
      <c r="G1030" s="30" t="s">
        <v>39</v>
      </c>
      <c r="H1030" s="30" t="s">
        <v>94</v>
      </c>
      <c r="I1030" s="30">
        <v>235.5</v>
      </c>
      <c r="J1030" s="31">
        <v>-2.5</v>
      </c>
      <c r="K1030" s="30">
        <v>93</v>
      </c>
      <c r="L1030" s="30">
        <v>104</v>
      </c>
      <c r="M1030" s="30">
        <f t="shared" si="42"/>
        <v>197</v>
      </c>
      <c r="N1030" s="30">
        <f t="shared" si="43"/>
        <v>-11</v>
      </c>
      <c r="O1030" s="30">
        <v>1</v>
      </c>
      <c r="P1030" s="30">
        <f t="shared" si="44"/>
        <v>0</v>
      </c>
      <c r="Q1030" s="30" t="str">
        <f t="shared" si="45"/>
        <v/>
      </c>
      <c r="R1030" s="30">
        <f t="shared" si="46"/>
        <v>1</v>
      </c>
      <c r="S1030" s="30">
        <f t="shared" si="47"/>
        <v>38.5</v>
      </c>
      <c r="T1030" s="30">
        <f t="shared" si="48"/>
        <v>0</v>
      </c>
    </row>
    <row r="1031" spans="1:20" ht="20" customHeight="1" x14ac:dyDescent="0.15">
      <c r="A1031" s="29">
        <v>45734</v>
      </c>
      <c r="B1031" s="29" t="s">
        <v>73</v>
      </c>
      <c r="C1031" s="30" t="s">
        <v>22</v>
      </c>
      <c r="D1031" s="30" t="s">
        <v>35</v>
      </c>
      <c r="E1031" s="30">
        <v>0</v>
      </c>
      <c r="F1031" s="30" t="s">
        <v>77</v>
      </c>
      <c r="G1031" s="30" t="s">
        <v>51</v>
      </c>
      <c r="H1031" s="30" t="s">
        <v>114</v>
      </c>
      <c r="I1031" s="30">
        <v>234.5</v>
      </c>
      <c r="J1031" s="31">
        <v>1</v>
      </c>
      <c r="K1031" s="30">
        <v>119</v>
      </c>
      <c r="L1031" s="30">
        <v>132</v>
      </c>
      <c r="M1031" s="30">
        <f t="shared" si="42"/>
        <v>251</v>
      </c>
      <c r="N1031" s="30">
        <f t="shared" si="43"/>
        <v>-13</v>
      </c>
      <c r="O1031" s="30">
        <v>1</v>
      </c>
      <c r="P1031" s="30">
        <f t="shared" si="44"/>
        <v>1</v>
      </c>
      <c r="Q1031" s="30">
        <f t="shared" si="45"/>
        <v>16.5</v>
      </c>
      <c r="R1031" s="30">
        <f t="shared" si="46"/>
        <v>0</v>
      </c>
      <c r="S1031" s="30" t="str">
        <f t="shared" si="47"/>
        <v/>
      </c>
      <c r="T1031" s="30">
        <f t="shared" si="48"/>
        <v>0</v>
      </c>
    </row>
    <row r="1032" spans="1:20" ht="20" customHeight="1" x14ac:dyDescent="0.15">
      <c r="A1032" s="9">
        <v>45735</v>
      </c>
      <c r="B1032" s="9" t="s">
        <v>74</v>
      </c>
      <c r="C1032" s="10" t="s">
        <v>68</v>
      </c>
      <c r="D1032" s="10" t="s">
        <v>18</v>
      </c>
      <c r="E1032" s="10">
        <v>0</v>
      </c>
      <c r="F1032" s="10" t="s">
        <v>47</v>
      </c>
      <c r="G1032" s="10" t="s">
        <v>83</v>
      </c>
      <c r="H1032" s="10" t="s">
        <v>106</v>
      </c>
      <c r="I1032" s="10">
        <v>233</v>
      </c>
      <c r="J1032" s="11">
        <v>-7</v>
      </c>
      <c r="K1032" s="10">
        <v>131</v>
      </c>
      <c r="L1032" s="10">
        <v>135</v>
      </c>
      <c r="M1032" s="10">
        <f t="shared" si="42"/>
        <v>266</v>
      </c>
      <c r="N1032" s="10">
        <f t="shared" si="43"/>
        <v>-4</v>
      </c>
      <c r="O1032" s="10">
        <v>1</v>
      </c>
      <c r="P1032" s="10">
        <f t="shared" si="44"/>
        <v>1</v>
      </c>
      <c r="Q1032" s="10">
        <f t="shared" si="45"/>
        <v>33</v>
      </c>
      <c r="R1032" s="10">
        <f t="shared" si="46"/>
        <v>0</v>
      </c>
      <c r="S1032" s="10" t="str">
        <f t="shared" si="47"/>
        <v/>
      </c>
      <c r="T1032" s="10">
        <f t="shared" si="48"/>
        <v>0</v>
      </c>
    </row>
    <row r="1033" spans="1:20" ht="20" customHeight="1" x14ac:dyDescent="0.15">
      <c r="A1033" s="9">
        <v>45735</v>
      </c>
      <c r="B1033" s="9" t="s">
        <v>74</v>
      </c>
      <c r="C1033" s="10" t="s">
        <v>30</v>
      </c>
      <c r="D1033" s="10" t="s">
        <v>26</v>
      </c>
      <c r="E1033" s="10">
        <v>0</v>
      </c>
      <c r="F1033" s="10" t="s">
        <v>50</v>
      </c>
      <c r="G1033" s="10" t="s">
        <v>42</v>
      </c>
      <c r="H1033" s="10" t="s">
        <v>96</v>
      </c>
      <c r="I1033" s="10">
        <v>208.5</v>
      </c>
      <c r="J1033" s="11">
        <v>2.5</v>
      </c>
      <c r="K1033" s="10">
        <v>116</v>
      </c>
      <c r="L1033" s="10">
        <v>108</v>
      </c>
      <c r="M1033" s="10">
        <f t="shared" si="42"/>
        <v>224</v>
      </c>
      <c r="N1033" s="10">
        <f t="shared" si="43"/>
        <v>8</v>
      </c>
      <c r="O1033" s="10">
        <v>1</v>
      </c>
      <c r="P1033" s="10">
        <f t="shared" si="44"/>
        <v>1</v>
      </c>
      <c r="Q1033" s="10">
        <f t="shared" si="45"/>
        <v>15.5</v>
      </c>
      <c r="R1033" s="10">
        <f t="shared" si="46"/>
        <v>0</v>
      </c>
      <c r="S1033" s="10" t="str">
        <f t="shared" si="47"/>
        <v/>
      </c>
      <c r="T1033" s="10">
        <f t="shared" si="48"/>
        <v>0</v>
      </c>
    </row>
    <row r="1034" spans="1:20" ht="20" customHeight="1" x14ac:dyDescent="0.15">
      <c r="A1034" s="9">
        <v>45735</v>
      </c>
      <c r="B1034" s="9" t="s">
        <v>74</v>
      </c>
      <c r="C1034" s="10" t="s">
        <v>19</v>
      </c>
      <c r="D1034" s="10" t="s">
        <v>27</v>
      </c>
      <c r="E1034" s="10">
        <v>0</v>
      </c>
      <c r="F1034" s="10" t="s">
        <v>86</v>
      </c>
      <c r="G1034" s="10" t="s">
        <v>91</v>
      </c>
      <c r="H1034" s="10" t="s">
        <v>103</v>
      </c>
      <c r="I1034" s="10">
        <v>217</v>
      </c>
      <c r="J1034" s="11">
        <v>5.5</v>
      </c>
      <c r="K1034" s="10">
        <v>116</v>
      </c>
      <c r="L1034" s="10">
        <v>113</v>
      </c>
      <c r="M1034" s="10">
        <f t="shared" si="42"/>
        <v>229</v>
      </c>
      <c r="N1034" s="10">
        <f t="shared" si="43"/>
        <v>3</v>
      </c>
      <c r="O1034" s="10">
        <v>1</v>
      </c>
      <c r="P1034" s="10">
        <f t="shared" si="44"/>
        <v>1</v>
      </c>
      <c r="Q1034" s="10">
        <f t="shared" si="45"/>
        <v>12</v>
      </c>
      <c r="R1034" s="10">
        <f t="shared" si="46"/>
        <v>0</v>
      </c>
      <c r="S1034" s="10" t="str">
        <f t="shared" si="47"/>
        <v/>
      </c>
      <c r="T1034" s="10">
        <f t="shared" si="48"/>
        <v>0</v>
      </c>
    </row>
    <row r="1035" spans="1:20" ht="20" customHeight="1" x14ac:dyDescent="0.15">
      <c r="A1035" s="9">
        <v>45735</v>
      </c>
      <c r="B1035" s="9" t="s">
        <v>74</v>
      </c>
      <c r="C1035" s="10" t="s">
        <v>36</v>
      </c>
      <c r="D1035" s="10" t="s">
        <v>9</v>
      </c>
      <c r="E1035" s="10">
        <v>0</v>
      </c>
      <c r="F1035" s="10" t="s">
        <v>104</v>
      </c>
      <c r="G1035" s="10" t="s">
        <v>56</v>
      </c>
      <c r="H1035" s="10" t="s">
        <v>121</v>
      </c>
      <c r="I1035" s="10">
        <v>227</v>
      </c>
      <c r="J1035" s="11">
        <v>-12.5</v>
      </c>
      <c r="K1035" s="10">
        <v>119</v>
      </c>
      <c r="L1035" s="10">
        <v>115</v>
      </c>
      <c r="M1035" s="10">
        <f t="shared" si="42"/>
        <v>234</v>
      </c>
      <c r="N1035" s="10">
        <f t="shared" si="43"/>
        <v>4</v>
      </c>
      <c r="O1035" s="10">
        <v>1</v>
      </c>
      <c r="P1035" s="10">
        <f t="shared" si="44"/>
        <v>1</v>
      </c>
      <c r="Q1035" s="10">
        <f t="shared" si="45"/>
        <v>7</v>
      </c>
      <c r="R1035" s="10">
        <f t="shared" si="46"/>
        <v>0</v>
      </c>
      <c r="S1035" s="10" t="str">
        <f t="shared" si="47"/>
        <v/>
      </c>
      <c r="T1035" s="10">
        <f t="shared" si="48"/>
        <v>0</v>
      </c>
    </row>
    <row r="1036" spans="1:20" ht="20" customHeight="1" x14ac:dyDescent="0.15">
      <c r="A1036" s="9">
        <v>45735</v>
      </c>
      <c r="B1036" s="9" t="s">
        <v>74</v>
      </c>
      <c r="C1036" s="10" t="s">
        <v>21</v>
      </c>
      <c r="D1036" s="10" t="s">
        <v>69</v>
      </c>
      <c r="E1036" s="10">
        <v>0</v>
      </c>
      <c r="F1036" s="10" t="s">
        <v>48</v>
      </c>
      <c r="G1036" s="10" t="s">
        <v>62</v>
      </c>
      <c r="H1036" s="10" t="s">
        <v>45</v>
      </c>
      <c r="I1036" s="10">
        <v>227.5</v>
      </c>
      <c r="J1036" s="11">
        <v>-9</v>
      </c>
      <c r="K1036" s="10">
        <v>100</v>
      </c>
      <c r="L1036" s="10">
        <v>133</v>
      </c>
      <c r="M1036" s="10">
        <f t="shared" si="42"/>
        <v>233</v>
      </c>
      <c r="N1036" s="10">
        <f t="shared" si="43"/>
        <v>-33</v>
      </c>
      <c r="O1036" s="10">
        <v>1</v>
      </c>
      <c r="P1036" s="10">
        <f t="shared" si="44"/>
        <v>1</v>
      </c>
      <c r="Q1036" s="10">
        <f t="shared" si="45"/>
        <v>5.5</v>
      </c>
      <c r="R1036" s="10">
        <f t="shared" si="46"/>
        <v>0</v>
      </c>
      <c r="S1036" s="10" t="str">
        <f t="shared" si="47"/>
        <v/>
      </c>
      <c r="T1036" s="10">
        <f t="shared" si="48"/>
        <v>0</v>
      </c>
    </row>
    <row r="1037" spans="1:20" ht="20" customHeight="1" x14ac:dyDescent="0.15">
      <c r="A1037" s="9">
        <v>45735</v>
      </c>
      <c r="B1037" s="9" t="s">
        <v>74</v>
      </c>
      <c r="C1037" s="10" t="s">
        <v>8</v>
      </c>
      <c r="D1037" s="10" t="s">
        <v>67</v>
      </c>
      <c r="E1037" s="10">
        <v>0</v>
      </c>
      <c r="F1037" s="10" t="s">
        <v>87</v>
      </c>
      <c r="G1037" s="10" t="s">
        <v>93</v>
      </c>
      <c r="H1037" s="10" t="s">
        <v>46</v>
      </c>
      <c r="I1037" s="10">
        <v>229.5</v>
      </c>
      <c r="J1037" s="11">
        <v>8.5</v>
      </c>
      <c r="K1037" s="10">
        <v>105</v>
      </c>
      <c r="L1037" s="10">
        <v>120</v>
      </c>
      <c r="M1037" s="10">
        <f t="shared" si="42"/>
        <v>225</v>
      </c>
      <c r="N1037" s="10">
        <f t="shared" si="43"/>
        <v>-15</v>
      </c>
      <c r="O1037" s="10">
        <v>1</v>
      </c>
      <c r="P1037" s="10">
        <f t="shared" si="44"/>
        <v>0</v>
      </c>
      <c r="Q1037" s="10" t="str">
        <f t="shared" si="45"/>
        <v/>
      </c>
      <c r="R1037" s="10">
        <f t="shared" si="46"/>
        <v>1</v>
      </c>
      <c r="S1037" s="10">
        <f t="shared" si="47"/>
        <v>4.5</v>
      </c>
      <c r="T1037" s="10">
        <f t="shared" si="48"/>
        <v>0</v>
      </c>
    </row>
    <row r="1038" spans="1:20" ht="20" customHeight="1" x14ac:dyDescent="0.15">
      <c r="A1038" s="9">
        <v>45735</v>
      </c>
      <c r="B1038" s="9" t="s">
        <v>74</v>
      </c>
      <c r="C1038" s="10" t="s">
        <v>66</v>
      </c>
      <c r="D1038" s="10" t="s">
        <v>32</v>
      </c>
      <c r="E1038" s="10">
        <v>0</v>
      </c>
      <c r="F1038" s="10" t="s">
        <v>79</v>
      </c>
      <c r="G1038" s="10" t="s">
        <v>14</v>
      </c>
      <c r="H1038" s="10" t="s">
        <v>119</v>
      </c>
      <c r="I1038" s="10">
        <v>237.5</v>
      </c>
      <c r="J1038" s="11">
        <v>-2.5</v>
      </c>
      <c r="K1038" s="10">
        <v>112</v>
      </c>
      <c r="L1038" s="10">
        <v>128</v>
      </c>
      <c r="M1038" s="10">
        <f t="shared" si="42"/>
        <v>240</v>
      </c>
      <c r="N1038" s="10">
        <f t="shared" si="43"/>
        <v>-16</v>
      </c>
      <c r="O1038" s="10">
        <v>1</v>
      </c>
      <c r="P1038" s="10">
        <f t="shared" si="44"/>
        <v>1</v>
      </c>
      <c r="Q1038" s="10">
        <f t="shared" si="45"/>
        <v>2.5</v>
      </c>
      <c r="R1038" s="10">
        <f t="shared" si="46"/>
        <v>0</v>
      </c>
      <c r="S1038" s="10" t="str">
        <f t="shared" si="47"/>
        <v/>
      </c>
      <c r="T1038" s="10">
        <f t="shared" si="48"/>
        <v>0</v>
      </c>
    </row>
    <row r="1039" spans="1:20" ht="20" customHeight="1" x14ac:dyDescent="0.15">
      <c r="A1039" s="9">
        <v>45735</v>
      </c>
      <c r="B1039" s="9" t="s">
        <v>74</v>
      </c>
      <c r="C1039" s="10" t="s">
        <v>31</v>
      </c>
      <c r="D1039" s="10" t="s">
        <v>33</v>
      </c>
      <c r="E1039" s="10">
        <v>0</v>
      </c>
      <c r="F1039" s="10" t="s">
        <v>63</v>
      </c>
      <c r="G1039" s="10" t="s">
        <v>61</v>
      </c>
      <c r="H1039" s="10" t="s">
        <v>125</v>
      </c>
      <c r="I1039" s="10">
        <v>238.5</v>
      </c>
      <c r="J1039" s="11">
        <v>6.5</v>
      </c>
      <c r="K1039" s="10">
        <v>99</v>
      </c>
      <c r="L1039" s="10">
        <v>115</v>
      </c>
      <c r="M1039" s="10">
        <f t="shared" si="42"/>
        <v>214</v>
      </c>
      <c r="N1039" s="10">
        <f t="shared" si="43"/>
        <v>-16</v>
      </c>
      <c r="O1039" s="10">
        <v>1</v>
      </c>
      <c r="P1039" s="10">
        <f t="shared" si="44"/>
        <v>0</v>
      </c>
      <c r="Q1039" s="10" t="str">
        <f t="shared" si="45"/>
        <v/>
      </c>
      <c r="R1039" s="10">
        <f t="shared" si="46"/>
        <v>1</v>
      </c>
      <c r="S1039" s="10">
        <f t="shared" si="47"/>
        <v>24.5</v>
      </c>
      <c r="T1039" s="10">
        <f t="shared" si="48"/>
        <v>0</v>
      </c>
    </row>
    <row r="1040" spans="1:20" ht="20" customHeight="1" x14ac:dyDescent="0.15">
      <c r="A1040" s="9">
        <v>45735</v>
      </c>
      <c r="B1040" s="9" t="s">
        <v>74</v>
      </c>
      <c r="C1040" s="10" t="s">
        <v>28</v>
      </c>
      <c r="D1040" s="10" t="s">
        <v>34</v>
      </c>
      <c r="E1040" s="10">
        <v>0</v>
      </c>
      <c r="F1040" s="10" t="s">
        <v>41</v>
      </c>
      <c r="G1040" s="10" t="s">
        <v>53</v>
      </c>
      <c r="H1040" s="10" t="s">
        <v>115</v>
      </c>
      <c r="I1040" s="10">
        <v>236.5</v>
      </c>
      <c r="J1040" s="11">
        <v>-6.5</v>
      </c>
      <c r="K1040" s="10">
        <v>121</v>
      </c>
      <c r="L1040" s="10">
        <v>127</v>
      </c>
      <c r="M1040" s="10">
        <f t="shared" si="42"/>
        <v>248</v>
      </c>
      <c r="N1040" s="10">
        <f t="shared" si="43"/>
        <v>-6</v>
      </c>
      <c r="O1040" s="10">
        <v>1</v>
      </c>
      <c r="P1040" s="10">
        <f t="shared" si="44"/>
        <v>1</v>
      </c>
      <c r="Q1040" s="10">
        <f t="shared" si="45"/>
        <v>11.5</v>
      </c>
      <c r="R1040" s="10">
        <f t="shared" si="46"/>
        <v>0</v>
      </c>
      <c r="S1040" s="10" t="str">
        <f t="shared" si="47"/>
        <v/>
      </c>
      <c r="T1040" s="10">
        <f t="shared" si="48"/>
        <v>0</v>
      </c>
    </row>
    <row r="1041" spans="1:20" ht="20" customHeight="1" x14ac:dyDescent="0.15">
      <c r="A1041" s="9">
        <v>45735</v>
      </c>
      <c r="B1041" s="9" t="s">
        <v>74</v>
      </c>
      <c r="C1041" s="10" t="s">
        <v>70</v>
      </c>
      <c r="D1041" s="10" t="s">
        <v>6</v>
      </c>
      <c r="E1041" s="10">
        <v>0</v>
      </c>
      <c r="F1041" s="10" t="s">
        <v>10</v>
      </c>
      <c r="G1041" s="10" t="s">
        <v>105</v>
      </c>
      <c r="H1041" s="10" t="s">
        <v>108</v>
      </c>
      <c r="I1041" s="10">
        <v>233</v>
      </c>
      <c r="J1041" s="11">
        <v>-1.5</v>
      </c>
      <c r="K1041" s="10">
        <v>108</v>
      </c>
      <c r="L1041" s="10">
        <v>120</v>
      </c>
      <c r="M1041" s="10">
        <f t="shared" si="42"/>
        <v>228</v>
      </c>
      <c r="N1041" s="10">
        <f t="shared" si="43"/>
        <v>-12</v>
      </c>
      <c r="O1041" s="10">
        <v>1</v>
      </c>
      <c r="P1041" s="10">
        <f t="shared" si="44"/>
        <v>0</v>
      </c>
      <c r="Q1041" s="10" t="str">
        <f t="shared" si="45"/>
        <v/>
      </c>
      <c r="R1041" s="10">
        <f t="shared" si="46"/>
        <v>1</v>
      </c>
      <c r="S1041" s="10">
        <f t="shared" si="47"/>
        <v>5</v>
      </c>
      <c r="T1041" s="10">
        <f t="shared" si="48"/>
        <v>0</v>
      </c>
    </row>
    <row r="1042" spans="1:20" ht="20" customHeight="1" x14ac:dyDescent="0.15">
      <c r="A1042" s="9">
        <v>45735</v>
      </c>
      <c r="B1042" s="9" t="s">
        <v>74</v>
      </c>
      <c r="C1042" s="10" t="s">
        <v>22</v>
      </c>
      <c r="D1042" s="10" t="s">
        <v>71</v>
      </c>
      <c r="E1042" s="10">
        <v>0</v>
      </c>
      <c r="F1042" s="10" t="s">
        <v>13</v>
      </c>
      <c r="G1042" s="10" t="s">
        <v>89</v>
      </c>
      <c r="H1042" s="10" t="s">
        <v>49</v>
      </c>
      <c r="I1042" s="10">
        <v>235.5</v>
      </c>
      <c r="J1042" s="11">
        <v>5.5</v>
      </c>
      <c r="K1042" s="10">
        <v>119</v>
      </c>
      <c r="L1042" s="10">
        <v>123</v>
      </c>
      <c r="M1042" s="10">
        <f t="shared" si="42"/>
        <v>242</v>
      </c>
      <c r="N1042" s="10">
        <f t="shared" si="43"/>
        <v>-4</v>
      </c>
      <c r="O1042" s="10">
        <v>1</v>
      </c>
      <c r="P1042" s="10">
        <f t="shared" si="44"/>
        <v>1</v>
      </c>
      <c r="Q1042" s="10">
        <f t="shared" si="45"/>
        <v>6.5</v>
      </c>
      <c r="R1042" s="10">
        <f t="shared" si="46"/>
        <v>0</v>
      </c>
      <c r="S1042" s="10" t="str">
        <f t="shared" si="47"/>
        <v/>
      </c>
      <c r="T1042" s="10">
        <f t="shared" si="48"/>
        <v>0</v>
      </c>
    </row>
    <row r="1043" spans="1:20" ht="20" customHeight="1" x14ac:dyDescent="0.15">
      <c r="A1043" s="29">
        <v>45736</v>
      </c>
      <c r="B1043" s="29" t="s">
        <v>75</v>
      </c>
      <c r="C1043" s="30" t="s">
        <v>24</v>
      </c>
      <c r="D1043" s="30" t="s">
        <v>18</v>
      </c>
      <c r="E1043" s="30">
        <v>0</v>
      </c>
      <c r="F1043" s="30" t="s">
        <v>38</v>
      </c>
      <c r="G1043" s="30" t="s">
        <v>80</v>
      </c>
      <c r="H1043" s="30" t="s">
        <v>102</v>
      </c>
      <c r="I1043" s="30">
        <v>231.5</v>
      </c>
      <c r="J1043" s="31">
        <v>-9</v>
      </c>
      <c r="K1043" s="30">
        <v>99</v>
      </c>
      <c r="L1043" s="30">
        <v>105</v>
      </c>
      <c r="M1043" s="30">
        <f t="shared" si="42"/>
        <v>204</v>
      </c>
      <c r="N1043" s="30">
        <f t="shared" si="43"/>
        <v>-6</v>
      </c>
      <c r="O1043" s="30">
        <v>1</v>
      </c>
      <c r="P1043" s="30">
        <f t="shared" si="44"/>
        <v>0</v>
      </c>
      <c r="Q1043" s="30" t="str">
        <f t="shared" si="45"/>
        <v/>
      </c>
      <c r="R1043" s="30">
        <f t="shared" si="46"/>
        <v>1</v>
      </c>
      <c r="S1043" s="30">
        <f t="shared" si="47"/>
        <v>27.5</v>
      </c>
      <c r="T1043" s="30">
        <f t="shared" si="48"/>
        <v>0</v>
      </c>
    </row>
    <row r="1044" spans="1:20" ht="20" customHeight="1" x14ac:dyDescent="0.15">
      <c r="A1044" s="29">
        <v>45736</v>
      </c>
      <c r="B1044" s="29" t="s">
        <v>75</v>
      </c>
      <c r="C1044" s="30" t="s">
        <v>8</v>
      </c>
      <c r="D1044" s="30" t="s">
        <v>29</v>
      </c>
      <c r="E1044" s="30">
        <v>0</v>
      </c>
      <c r="F1044" s="30" t="s">
        <v>44</v>
      </c>
      <c r="G1044" s="30" t="s">
        <v>81</v>
      </c>
      <c r="H1044" s="30" t="s">
        <v>85</v>
      </c>
      <c r="I1044" s="30">
        <v>225.5</v>
      </c>
      <c r="J1044" s="31">
        <v>9</v>
      </c>
      <c r="K1044" s="30">
        <v>98</v>
      </c>
      <c r="L1044" s="30">
        <v>115</v>
      </c>
      <c r="M1044" s="30">
        <f t="shared" si="42"/>
        <v>213</v>
      </c>
      <c r="N1044" s="30">
        <f t="shared" si="43"/>
        <v>-17</v>
      </c>
      <c r="O1044" s="30">
        <v>1</v>
      </c>
      <c r="P1044" s="30">
        <f t="shared" si="44"/>
        <v>0</v>
      </c>
      <c r="Q1044" s="30" t="str">
        <f t="shared" si="45"/>
        <v/>
      </c>
      <c r="R1044" s="30">
        <f t="shared" si="46"/>
        <v>1</v>
      </c>
      <c r="S1044" s="30">
        <f t="shared" si="47"/>
        <v>12.5</v>
      </c>
      <c r="T1044" s="30">
        <f t="shared" si="48"/>
        <v>0</v>
      </c>
    </row>
    <row r="1045" spans="1:20" ht="20" customHeight="1" x14ac:dyDescent="0.15">
      <c r="A1045" s="29">
        <v>45736</v>
      </c>
      <c r="B1045" s="29" t="s">
        <v>75</v>
      </c>
      <c r="C1045" s="30" t="s">
        <v>23</v>
      </c>
      <c r="D1045" s="30" t="s">
        <v>37</v>
      </c>
      <c r="E1045" s="30">
        <v>0</v>
      </c>
      <c r="F1045" s="30" t="s">
        <v>88</v>
      </c>
      <c r="G1045" s="30" t="s">
        <v>51</v>
      </c>
      <c r="H1045" s="30" t="s">
        <v>114</v>
      </c>
      <c r="I1045" s="30">
        <v>237.5</v>
      </c>
      <c r="J1045" s="31">
        <v>-12.5</v>
      </c>
      <c r="K1045" s="30">
        <v>114</v>
      </c>
      <c r="L1045" s="30">
        <v>117</v>
      </c>
      <c r="M1045" s="30">
        <f t="shared" si="42"/>
        <v>231</v>
      </c>
      <c r="N1045" s="30">
        <f t="shared" si="43"/>
        <v>-3</v>
      </c>
      <c r="O1045" s="30">
        <v>1</v>
      </c>
      <c r="P1045" s="30">
        <f t="shared" si="44"/>
        <v>0</v>
      </c>
      <c r="Q1045" s="30" t="str">
        <f t="shared" si="45"/>
        <v/>
      </c>
      <c r="R1045" s="30">
        <f t="shared" si="46"/>
        <v>1</v>
      </c>
      <c r="S1045" s="30">
        <f t="shared" si="47"/>
        <v>6.5</v>
      </c>
      <c r="T1045" s="30">
        <f t="shared" si="48"/>
        <v>0</v>
      </c>
    </row>
    <row r="1046" spans="1:20" ht="20" customHeight="1" x14ac:dyDescent="0.15">
      <c r="A1046" s="29">
        <v>45736</v>
      </c>
      <c r="B1046" s="29" t="s">
        <v>75</v>
      </c>
      <c r="C1046" s="30" t="s">
        <v>28</v>
      </c>
      <c r="D1046" s="30" t="s">
        <v>71</v>
      </c>
      <c r="E1046" s="30">
        <v>0</v>
      </c>
      <c r="F1046" s="30" t="s">
        <v>11</v>
      </c>
      <c r="G1046" s="30" t="s">
        <v>43</v>
      </c>
      <c r="H1046" s="30" t="s">
        <v>110</v>
      </c>
      <c r="I1046" s="30">
        <v>237.5</v>
      </c>
      <c r="J1046" s="31">
        <v>-6.5</v>
      </c>
      <c r="K1046" s="30">
        <v>128</v>
      </c>
      <c r="L1046" s="30">
        <v>116</v>
      </c>
      <c r="M1046" s="30">
        <f t="shared" si="42"/>
        <v>244</v>
      </c>
      <c r="N1046" s="30">
        <f t="shared" si="43"/>
        <v>12</v>
      </c>
      <c r="O1046" s="30">
        <v>1</v>
      </c>
      <c r="P1046" s="30">
        <f t="shared" si="44"/>
        <v>1</v>
      </c>
      <c r="Q1046" s="30">
        <f t="shared" si="45"/>
        <v>6.5</v>
      </c>
      <c r="R1046" s="30">
        <f t="shared" si="46"/>
        <v>0</v>
      </c>
      <c r="S1046" s="30" t="str">
        <f t="shared" si="47"/>
        <v/>
      </c>
      <c r="T1046" s="30">
        <f t="shared" si="48"/>
        <v>0</v>
      </c>
    </row>
    <row r="1047" spans="1:20" ht="20" customHeight="1" x14ac:dyDescent="0.15">
      <c r="A1047" s="29">
        <v>45736</v>
      </c>
      <c r="B1047" s="29" t="s">
        <v>75</v>
      </c>
      <c r="C1047" s="30" t="s">
        <v>20</v>
      </c>
      <c r="D1047" s="30" t="s">
        <v>6</v>
      </c>
      <c r="E1047" s="30">
        <v>0</v>
      </c>
      <c r="F1047" s="30" t="s">
        <v>89</v>
      </c>
      <c r="G1047" s="30" t="s">
        <v>53</v>
      </c>
      <c r="H1047" s="30" t="s">
        <v>57</v>
      </c>
      <c r="I1047" s="30">
        <v>227.5</v>
      </c>
      <c r="J1047" s="31">
        <v>1.5</v>
      </c>
      <c r="K1047" s="30">
        <v>118</v>
      </c>
      <c r="L1047" s="30">
        <v>89</v>
      </c>
      <c r="M1047" s="30">
        <f t="shared" si="42"/>
        <v>207</v>
      </c>
      <c r="N1047" s="30">
        <f t="shared" si="43"/>
        <v>29</v>
      </c>
      <c r="O1047" s="30">
        <v>1</v>
      </c>
      <c r="P1047" s="30">
        <f t="shared" si="44"/>
        <v>0</v>
      </c>
      <c r="Q1047" s="30" t="str">
        <f t="shared" si="45"/>
        <v/>
      </c>
      <c r="R1047" s="30">
        <f t="shared" si="46"/>
        <v>1</v>
      </c>
      <c r="S1047" s="30">
        <f t="shared" si="47"/>
        <v>20.5</v>
      </c>
      <c r="T1047" s="30">
        <f t="shared" si="48"/>
        <v>0</v>
      </c>
    </row>
    <row r="1048" spans="1:20" ht="20" customHeight="1" x14ac:dyDescent="0.15">
      <c r="A1048" s="9">
        <v>45737</v>
      </c>
      <c r="B1048" s="9" t="s">
        <v>76</v>
      </c>
      <c r="C1048" s="10" t="s">
        <v>26</v>
      </c>
      <c r="D1048" s="10" t="s">
        <v>66</v>
      </c>
      <c r="E1048" s="10">
        <v>0</v>
      </c>
      <c r="F1048" s="10" t="s">
        <v>58</v>
      </c>
      <c r="G1048" s="10" t="s">
        <v>45</v>
      </c>
      <c r="H1048" s="10" t="s">
        <v>106</v>
      </c>
      <c r="I1048" s="10">
        <v>216.5</v>
      </c>
      <c r="J1048" s="11">
        <v>6.5</v>
      </c>
      <c r="K1048" s="10">
        <v>120</v>
      </c>
      <c r="L1048" s="10">
        <v>105</v>
      </c>
      <c r="M1048" s="10">
        <f t="shared" si="42"/>
        <v>225</v>
      </c>
      <c r="N1048" s="10">
        <f t="shared" si="43"/>
        <v>15</v>
      </c>
      <c r="O1048" s="10">
        <v>1</v>
      </c>
      <c r="P1048" s="10">
        <f t="shared" si="44"/>
        <v>1</v>
      </c>
      <c r="Q1048" s="10">
        <f t="shared" si="45"/>
        <v>8.5</v>
      </c>
      <c r="R1048" s="10">
        <f t="shared" si="46"/>
        <v>0</v>
      </c>
      <c r="S1048" s="10" t="str">
        <f t="shared" si="47"/>
        <v/>
      </c>
      <c r="T1048" s="10">
        <f t="shared" si="48"/>
        <v>0</v>
      </c>
    </row>
    <row r="1049" spans="1:20" ht="20" customHeight="1" x14ac:dyDescent="0.15">
      <c r="A1049" s="9">
        <v>45737</v>
      </c>
      <c r="B1049" s="9" t="s">
        <v>76</v>
      </c>
      <c r="C1049" s="10" t="s">
        <v>30</v>
      </c>
      <c r="D1049" s="10" t="s">
        <v>27</v>
      </c>
      <c r="E1049" s="10">
        <v>0</v>
      </c>
      <c r="F1049" s="10" t="s">
        <v>87</v>
      </c>
      <c r="G1049" s="10" t="s">
        <v>46</v>
      </c>
      <c r="H1049" s="10" t="s">
        <v>85</v>
      </c>
      <c r="I1049" s="10">
        <v>214.5</v>
      </c>
      <c r="J1049" s="11">
        <v>4.5</v>
      </c>
      <c r="K1049" s="10">
        <v>102</v>
      </c>
      <c r="L1049" s="10">
        <v>98</v>
      </c>
      <c r="M1049" s="10">
        <f t="shared" si="42"/>
        <v>200</v>
      </c>
      <c r="N1049" s="10">
        <f t="shared" si="43"/>
        <v>4</v>
      </c>
      <c r="O1049" s="10">
        <v>1</v>
      </c>
      <c r="P1049" s="10">
        <f t="shared" si="44"/>
        <v>0</v>
      </c>
      <c r="Q1049" s="10" t="str">
        <f t="shared" si="45"/>
        <v/>
      </c>
      <c r="R1049" s="10">
        <f t="shared" si="46"/>
        <v>1</v>
      </c>
      <c r="S1049" s="10">
        <f t="shared" si="47"/>
        <v>14.5</v>
      </c>
      <c r="T1049" s="10">
        <f t="shared" si="48"/>
        <v>0</v>
      </c>
    </row>
    <row r="1050" spans="1:20" ht="20" customHeight="1" x14ac:dyDescent="0.15">
      <c r="A1050" s="9">
        <v>45737</v>
      </c>
      <c r="B1050" s="9" t="s">
        <v>76</v>
      </c>
      <c r="C1050" s="10" t="s">
        <v>21</v>
      </c>
      <c r="D1050" s="10" t="s">
        <v>67</v>
      </c>
      <c r="E1050" s="10">
        <v>0</v>
      </c>
      <c r="F1050" s="10" t="s">
        <v>78</v>
      </c>
      <c r="G1050" s="10" t="s">
        <v>104</v>
      </c>
      <c r="H1050" s="10" t="s">
        <v>116</v>
      </c>
      <c r="I1050" s="10">
        <v>240.5</v>
      </c>
      <c r="J1050" s="11">
        <v>-5.5</v>
      </c>
      <c r="K1050" s="10">
        <v>120</v>
      </c>
      <c r="L1050" s="10">
        <v>128</v>
      </c>
      <c r="M1050" s="10">
        <f t="shared" si="42"/>
        <v>248</v>
      </c>
      <c r="N1050" s="10">
        <f t="shared" si="43"/>
        <v>-8</v>
      </c>
      <c r="O1050" s="10">
        <v>1</v>
      </c>
      <c r="P1050" s="10">
        <f t="shared" si="44"/>
        <v>1</v>
      </c>
      <c r="Q1050" s="10">
        <f t="shared" si="45"/>
        <v>7.5</v>
      </c>
      <c r="R1050" s="10">
        <f t="shared" si="46"/>
        <v>0</v>
      </c>
      <c r="S1050" s="10" t="str">
        <f t="shared" si="47"/>
        <v/>
      </c>
      <c r="T1050" s="10">
        <f t="shared" si="48"/>
        <v>0</v>
      </c>
    </row>
    <row r="1051" spans="1:20" ht="20" customHeight="1" x14ac:dyDescent="0.15">
      <c r="A1051" s="9">
        <v>45737</v>
      </c>
      <c r="B1051" s="9" t="s">
        <v>76</v>
      </c>
      <c r="C1051" s="10" t="s">
        <v>36</v>
      </c>
      <c r="D1051" s="10" t="s">
        <v>9</v>
      </c>
      <c r="E1051" s="10">
        <v>0</v>
      </c>
      <c r="F1051" s="10" t="s">
        <v>77</v>
      </c>
      <c r="G1051" s="10" t="s">
        <v>48</v>
      </c>
      <c r="H1051" s="10" t="s">
        <v>120</v>
      </c>
      <c r="I1051" s="10">
        <v>228.5</v>
      </c>
      <c r="J1051" s="11">
        <v>-13.5</v>
      </c>
      <c r="K1051" s="10">
        <v>93</v>
      </c>
      <c r="L1051" s="10">
        <v>134</v>
      </c>
      <c r="M1051" s="10">
        <f t="shared" si="42"/>
        <v>227</v>
      </c>
      <c r="N1051" s="10">
        <f t="shared" si="43"/>
        <v>-41</v>
      </c>
      <c r="O1051" s="10">
        <v>1</v>
      </c>
      <c r="P1051" s="10">
        <f t="shared" si="44"/>
        <v>0</v>
      </c>
      <c r="Q1051" s="10" t="str">
        <f t="shared" si="45"/>
        <v/>
      </c>
      <c r="R1051" s="10">
        <f t="shared" si="46"/>
        <v>1</v>
      </c>
      <c r="S1051" s="10">
        <f t="shared" si="47"/>
        <v>1.5</v>
      </c>
      <c r="T1051" s="10">
        <f t="shared" si="48"/>
        <v>0</v>
      </c>
    </row>
    <row r="1052" spans="1:20" ht="20" customHeight="1" x14ac:dyDescent="0.15">
      <c r="A1052" s="9">
        <v>45737</v>
      </c>
      <c r="B1052" s="9" t="s">
        <v>76</v>
      </c>
      <c r="C1052" s="10" t="s">
        <v>29</v>
      </c>
      <c r="D1052" s="10" t="s">
        <v>69</v>
      </c>
      <c r="E1052" s="10">
        <v>0</v>
      </c>
      <c r="F1052" s="10" t="s">
        <v>47</v>
      </c>
      <c r="G1052" s="10" t="s">
        <v>42</v>
      </c>
      <c r="H1052" s="10" t="s">
        <v>115</v>
      </c>
      <c r="I1052" s="10">
        <v>230</v>
      </c>
      <c r="J1052" s="11">
        <v>-18.5</v>
      </c>
      <c r="K1052" s="10">
        <v>106</v>
      </c>
      <c r="L1052" s="10">
        <v>141</v>
      </c>
      <c r="M1052" s="10">
        <f t="shared" si="42"/>
        <v>247</v>
      </c>
      <c r="N1052" s="10">
        <f t="shared" si="43"/>
        <v>-35</v>
      </c>
      <c r="O1052" s="10">
        <v>1</v>
      </c>
      <c r="P1052" s="10">
        <f t="shared" si="44"/>
        <v>1</v>
      </c>
      <c r="Q1052" s="10">
        <f t="shared" si="45"/>
        <v>17</v>
      </c>
      <c r="R1052" s="10">
        <f t="shared" si="46"/>
        <v>0</v>
      </c>
      <c r="S1052" s="10" t="str">
        <f t="shared" si="47"/>
        <v/>
      </c>
      <c r="T1052" s="10">
        <f t="shared" si="48"/>
        <v>0</v>
      </c>
    </row>
    <row r="1053" spans="1:20" ht="20" customHeight="1" x14ac:dyDescent="0.15">
      <c r="A1053" s="9">
        <v>45737</v>
      </c>
      <c r="B1053" s="9" t="s">
        <v>76</v>
      </c>
      <c r="C1053" s="10" t="s">
        <v>19</v>
      </c>
      <c r="D1053" s="10" t="s">
        <v>68</v>
      </c>
      <c r="E1053" s="10">
        <v>0</v>
      </c>
      <c r="F1053" s="10" t="s">
        <v>41</v>
      </c>
      <c r="G1053" s="10" t="s">
        <v>39</v>
      </c>
      <c r="H1053" s="10" t="s">
        <v>119</v>
      </c>
      <c r="I1053" s="10">
        <v>234.5</v>
      </c>
      <c r="J1053" s="11">
        <v>8.5</v>
      </c>
      <c r="K1053" s="10">
        <v>117</v>
      </c>
      <c r="L1053" s="10">
        <v>123</v>
      </c>
      <c r="M1053" s="10">
        <f t="shared" si="42"/>
        <v>240</v>
      </c>
      <c r="N1053" s="10">
        <f t="shared" si="43"/>
        <v>-6</v>
      </c>
      <c r="O1053" s="10">
        <v>1</v>
      </c>
      <c r="P1053" s="10">
        <f t="shared" si="44"/>
        <v>1</v>
      </c>
      <c r="Q1053" s="10">
        <f t="shared" si="45"/>
        <v>5.5</v>
      </c>
      <c r="R1053" s="10">
        <f t="shared" si="46"/>
        <v>0</v>
      </c>
      <c r="S1053" s="10" t="str">
        <f t="shared" si="47"/>
        <v/>
      </c>
      <c r="T1053" s="10">
        <f t="shared" si="48"/>
        <v>0</v>
      </c>
    </row>
    <row r="1054" spans="1:20" ht="20" customHeight="1" x14ac:dyDescent="0.15">
      <c r="A1054" s="9">
        <v>45737</v>
      </c>
      <c r="B1054" s="9" t="s">
        <v>76</v>
      </c>
      <c r="C1054" s="10" t="s">
        <v>7</v>
      </c>
      <c r="D1054" s="10" t="s">
        <v>32</v>
      </c>
      <c r="E1054" s="10">
        <v>0</v>
      </c>
      <c r="F1054" s="10" t="s">
        <v>63</v>
      </c>
      <c r="G1054" s="10" t="s">
        <v>61</v>
      </c>
      <c r="H1054" s="10" t="s">
        <v>15</v>
      </c>
      <c r="I1054" s="10">
        <v>229.5</v>
      </c>
      <c r="J1054" s="11">
        <v>14</v>
      </c>
      <c r="K1054" s="10">
        <v>121</v>
      </c>
      <c r="L1054" s="10">
        <v>99</v>
      </c>
      <c r="M1054" s="10">
        <f t="shared" si="42"/>
        <v>220</v>
      </c>
      <c r="N1054" s="10">
        <f t="shared" si="43"/>
        <v>22</v>
      </c>
      <c r="O1054" s="10">
        <v>1</v>
      </c>
      <c r="P1054" s="10">
        <f t="shared" si="44"/>
        <v>0</v>
      </c>
      <c r="Q1054" s="10" t="str">
        <f t="shared" si="45"/>
        <v/>
      </c>
      <c r="R1054" s="10">
        <f t="shared" si="46"/>
        <v>1</v>
      </c>
      <c r="S1054" s="10">
        <f t="shared" si="47"/>
        <v>9.5</v>
      </c>
      <c r="T1054" s="10">
        <f t="shared" si="48"/>
        <v>0</v>
      </c>
    </row>
    <row r="1055" spans="1:20" ht="20" customHeight="1" x14ac:dyDescent="0.15">
      <c r="A1055" s="9">
        <v>45737</v>
      </c>
      <c r="B1055" s="9" t="s">
        <v>76</v>
      </c>
      <c r="C1055" s="10" t="s">
        <v>70</v>
      </c>
      <c r="D1055" s="10" t="s">
        <v>33</v>
      </c>
      <c r="E1055" s="10">
        <v>0</v>
      </c>
      <c r="F1055" s="10" t="s">
        <v>13</v>
      </c>
      <c r="G1055" s="10" t="s">
        <v>14</v>
      </c>
      <c r="H1055" s="10" t="s">
        <v>43</v>
      </c>
      <c r="I1055" s="10">
        <v>227</v>
      </c>
      <c r="J1055" s="11">
        <v>1.5</v>
      </c>
      <c r="K1055" s="10">
        <v>109</v>
      </c>
      <c r="L1055" s="10">
        <v>128</v>
      </c>
      <c r="M1055" s="10">
        <f t="shared" si="42"/>
        <v>237</v>
      </c>
      <c r="N1055" s="10">
        <f t="shared" si="43"/>
        <v>-19</v>
      </c>
      <c r="O1055" s="10">
        <v>1</v>
      </c>
      <c r="P1055" s="10">
        <f t="shared" si="44"/>
        <v>1</v>
      </c>
      <c r="Q1055" s="10">
        <f t="shared" si="45"/>
        <v>10</v>
      </c>
      <c r="R1055" s="10">
        <f t="shared" si="46"/>
        <v>0</v>
      </c>
      <c r="S1055" s="10" t="str">
        <f t="shared" si="47"/>
        <v/>
      </c>
      <c r="T1055" s="10">
        <f t="shared" si="48"/>
        <v>0</v>
      </c>
    </row>
    <row r="1056" spans="1:20" ht="20" customHeight="1" x14ac:dyDescent="0.15">
      <c r="A1056" s="9">
        <v>45737</v>
      </c>
      <c r="B1056" s="9" t="s">
        <v>76</v>
      </c>
      <c r="C1056" s="10" t="s">
        <v>22</v>
      </c>
      <c r="D1056" s="10" t="s">
        <v>34</v>
      </c>
      <c r="E1056" s="10">
        <v>0</v>
      </c>
      <c r="F1056" s="10" t="s">
        <v>10</v>
      </c>
      <c r="G1056" s="10" t="s">
        <v>105</v>
      </c>
      <c r="H1056" s="10" t="s">
        <v>54</v>
      </c>
      <c r="I1056" s="10">
        <v>239</v>
      </c>
      <c r="J1056" s="11">
        <v>7.5</v>
      </c>
      <c r="K1056" s="10">
        <v>112</v>
      </c>
      <c r="L1056" s="10">
        <v>123</v>
      </c>
      <c r="M1056" s="10">
        <f t="shared" si="42"/>
        <v>235</v>
      </c>
      <c r="N1056" s="10">
        <f t="shared" si="43"/>
        <v>-11</v>
      </c>
      <c r="O1056" s="10">
        <v>1</v>
      </c>
      <c r="P1056" s="10">
        <f t="shared" si="44"/>
        <v>0</v>
      </c>
      <c r="Q1056" s="10" t="str">
        <f t="shared" si="45"/>
        <v/>
      </c>
      <c r="R1056" s="10">
        <f t="shared" si="46"/>
        <v>1</v>
      </c>
      <c r="S1056" s="10">
        <f t="shared" si="47"/>
        <v>4</v>
      </c>
      <c r="T1056" s="10">
        <f t="shared" si="48"/>
        <v>0</v>
      </c>
    </row>
    <row r="1057" spans="1:20" ht="20" customHeight="1" x14ac:dyDescent="0.15">
      <c r="A1057" s="9">
        <v>45737</v>
      </c>
      <c r="B1057" s="9" t="s">
        <v>76</v>
      </c>
      <c r="C1057" s="10" t="s">
        <v>31</v>
      </c>
      <c r="D1057" s="10" t="s">
        <v>35</v>
      </c>
      <c r="E1057" s="10">
        <v>0</v>
      </c>
      <c r="F1057" s="10" t="s">
        <v>79</v>
      </c>
      <c r="G1057" s="10" t="s">
        <v>108</v>
      </c>
      <c r="H1057" s="10" t="s">
        <v>49</v>
      </c>
      <c r="I1057" s="10">
        <v>229.5</v>
      </c>
      <c r="J1057" s="11">
        <v>-5.5</v>
      </c>
      <c r="K1057" s="10">
        <v>108</v>
      </c>
      <c r="L1057" s="10">
        <v>128</v>
      </c>
      <c r="M1057" s="10">
        <f t="shared" si="42"/>
        <v>236</v>
      </c>
      <c r="N1057" s="10">
        <f t="shared" si="43"/>
        <v>-20</v>
      </c>
      <c r="O1057" s="10">
        <v>1</v>
      </c>
      <c r="P1057" s="10">
        <f t="shared" si="44"/>
        <v>1</v>
      </c>
      <c r="Q1057" s="10">
        <f t="shared" si="45"/>
        <v>6.5</v>
      </c>
      <c r="R1057" s="10">
        <f t="shared" si="46"/>
        <v>0</v>
      </c>
      <c r="S1057" s="10" t="str">
        <f t="shared" si="47"/>
        <v/>
      </c>
      <c r="T1057" s="10">
        <f t="shared" si="48"/>
        <v>0</v>
      </c>
    </row>
    <row r="1058" spans="1:20" ht="20" customHeight="1" x14ac:dyDescent="0.15">
      <c r="A1058" s="29">
        <v>45738</v>
      </c>
      <c r="B1058" s="29" t="s">
        <v>99</v>
      </c>
      <c r="C1058" s="30" t="s">
        <v>24</v>
      </c>
      <c r="D1058" s="30" t="s">
        <v>18</v>
      </c>
      <c r="E1058" s="30">
        <v>0</v>
      </c>
      <c r="F1058" s="30" t="s">
        <v>44</v>
      </c>
      <c r="G1058" s="30" t="s">
        <v>86</v>
      </c>
      <c r="H1058" s="30" t="s">
        <v>117</v>
      </c>
      <c r="I1058" s="30">
        <v>218.5</v>
      </c>
      <c r="J1058" s="31">
        <v>-9.5</v>
      </c>
      <c r="K1058" s="30">
        <v>103</v>
      </c>
      <c r="L1058" s="30">
        <v>108</v>
      </c>
      <c r="M1058" s="30">
        <f t="shared" si="42"/>
        <v>211</v>
      </c>
      <c r="N1058" s="30">
        <f t="shared" si="43"/>
        <v>-5</v>
      </c>
      <c r="O1058" s="30">
        <v>1</v>
      </c>
      <c r="P1058" s="30">
        <f t="shared" si="44"/>
        <v>0</v>
      </c>
      <c r="Q1058" s="30" t="str">
        <f t="shared" si="45"/>
        <v/>
      </c>
      <c r="R1058" s="30">
        <f t="shared" si="46"/>
        <v>1</v>
      </c>
      <c r="S1058" s="30">
        <f t="shared" si="47"/>
        <v>7.5</v>
      </c>
      <c r="T1058" s="30">
        <f t="shared" si="48"/>
        <v>0</v>
      </c>
    </row>
    <row r="1059" spans="1:20" ht="20" customHeight="1" x14ac:dyDescent="0.15">
      <c r="A1059" s="29">
        <v>45738</v>
      </c>
      <c r="B1059" s="29" t="s">
        <v>99</v>
      </c>
      <c r="C1059" s="30" t="s">
        <v>37</v>
      </c>
      <c r="D1059" s="30" t="s">
        <v>25</v>
      </c>
      <c r="E1059" s="30">
        <v>0</v>
      </c>
      <c r="F1059" s="30" t="s">
        <v>38</v>
      </c>
      <c r="G1059" s="30" t="s">
        <v>81</v>
      </c>
      <c r="H1059" s="30" t="s">
        <v>52</v>
      </c>
      <c r="I1059" s="30">
        <v>230.5</v>
      </c>
      <c r="J1059" s="31">
        <v>1.5</v>
      </c>
      <c r="K1059" s="30">
        <v>115</v>
      </c>
      <c r="L1059" s="30">
        <v>124</v>
      </c>
      <c r="M1059" s="30">
        <f t="shared" si="42"/>
        <v>239</v>
      </c>
      <c r="N1059" s="30">
        <f t="shared" si="43"/>
        <v>-9</v>
      </c>
      <c r="O1059" s="30">
        <v>1</v>
      </c>
      <c r="P1059" s="30">
        <f t="shared" si="44"/>
        <v>1</v>
      </c>
      <c r="Q1059" s="30">
        <f t="shared" si="45"/>
        <v>8.5</v>
      </c>
      <c r="R1059" s="30">
        <f t="shared" si="46"/>
        <v>0</v>
      </c>
      <c r="S1059" s="30" t="str">
        <f t="shared" si="47"/>
        <v/>
      </c>
      <c r="T1059" s="30">
        <f t="shared" si="48"/>
        <v>0</v>
      </c>
    </row>
    <row r="1060" spans="1:20" ht="20" customHeight="1" x14ac:dyDescent="0.15">
      <c r="A1060" s="29">
        <v>45738</v>
      </c>
      <c r="B1060" s="29" t="s">
        <v>99</v>
      </c>
      <c r="C1060" s="30" t="s">
        <v>66</v>
      </c>
      <c r="D1060" s="30" t="s">
        <v>8</v>
      </c>
      <c r="E1060" s="30">
        <v>0</v>
      </c>
      <c r="F1060" s="30" t="s">
        <v>50</v>
      </c>
      <c r="G1060" s="30" t="s">
        <v>91</v>
      </c>
      <c r="H1060" s="30" t="s">
        <v>96</v>
      </c>
      <c r="I1060" s="30">
        <v>231.5</v>
      </c>
      <c r="J1060" s="31">
        <v>-15.5</v>
      </c>
      <c r="K1060" s="30">
        <v>103</v>
      </c>
      <c r="L1060" s="30">
        <v>122</v>
      </c>
      <c r="M1060" s="30">
        <f t="shared" si="42"/>
        <v>225</v>
      </c>
      <c r="N1060" s="30">
        <f t="shared" si="43"/>
        <v>-19</v>
      </c>
      <c r="O1060" s="30">
        <v>1</v>
      </c>
      <c r="P1060" s="30">
        <f t="shared" si="44"/>
        <v>0</v>
      </c>
      <c r="Q1060" s="30" t="str">
        <f t="shared" si="45"/>
        <v/>
      </c>
      <c r="R1060" s="30">
        <f t="shared" si="46"/>
        <v>1</v>
      </c>
      <c r="S1060" s="30">
        <f t="shared" si="47"/>
        <v>6.5</v>
      </c>
      <c r="T1060" s="30">
        <f t="shared" si="48"/>
        <v>0</v>
      </c>
    </row>
    <row r="1061" spans="1:20" ht="20" customHeight="1" x14ac:dyDescent="0.15">
      <c r="A1061" s="29">
        <v>45738</v>
      </c>
      <c r="B1061" s="29" t="s">
        <v>99</v>
      </c>
      <c r="C1061" s="30" t="s">
        <v>20</v>
      </c>
      <c r="D1061" s="30" t="s">
        <v>71</v>
      </c>
      <c r="E1061" s="30">
        <v>0</v>
      </c>
      <c r="F1061" s="30" t="s">
        <v>10</v>
      </c>
      <c r="G1061" s="30" t="s">
        <v>114</v>
      </c>
      <c r="H1061" s="30" t="s">
        <v>54</v>
      </c>
      <c r="I1061" s="30">
        <v>225.5</v>
      </c>
      <c r="J1061" s="31">
        <v>3.5</v>
      </c>
      <c r="K1061" s="30">
        <v>114</v>
      </c>
      <c r="L1061" s="30">
        <v>108</v>
      </c>
      <c r="M1061" s="30">
        <f t="shared" si="42"/>
        <v>222</v>
      </c>
      <c r="N1061" s="30">
        <f t="shared" si="43"/>
        <v>6</v>
      </c>
      <c r="O1061" s="30">
        <v>1</v>
      </c>
      <c r="P1061" s="30">
        <f t="shared" si="44"/>
        <v>0</v>
      </c>
      <c r="Q1061" s="30" t="str">
        <f t="shared" si="45"/>
        <v/>
      </c>
      <c r="R1061" s="30">
        <f t="shared" si="46"/>
        <v>1</v>
      </c>
      <c r="S1061" s="30">
        <f t="shared" si="47"/>
        <v>3.5</v>
      </c>
      <c r="T1061" s="30">
        <f t="shared" si="48"/>
        <v>0</v>
      </c>
    </row>
    <row r="1062" spans="1:20" ht="20" customHeight="1" x14ac:dyDescent="0.15">
      <c r="A1062" s="29">
        <v>45738</v>
      </c>
      <c r="B1062" s="29" t="s">
        <v>99</v>
      </c>
      <c r="C1062" s="30" t="s">
        <v>28</v>
      </c>
      <c r="D1062" s="30" t="s">
        <v>6</v>
      </c>
      <c r="E1062" s="30">
        <v>0</v>
      </c>
      <c r="F1062" s="30" t="s">
        <v>88</v>
      </c>
      <c r="G1062" s="30" t="s">
        <v>15</v>
      </c>
      <c r="H1062" s="30" t="s">
        <v>83</v>
      </c>
      <c r="I1062" s="30">
        <v>231.5</v>
      </c>
      <c r="J1062" s="31">
        <v>-10.5</v>
      </c>
      <c r="K1062" s="30">
        <v>146</v>
      </c>
      <c r="L1062" s="30">
        <v>115</v>
      </c>
      <c r="M1062" s="30">
        <f t="shared" si="42"/>
        <v>261</v>
      </c>
      <c r="N1062" s="30">
        <f t="shared" si="43"/>
        <v>31</v>
      </c>
      <c r="O1062" s="30">
        <v>1</v>
      </c>
      <c r="P1062" s="30">
        <f t="shared" si="44"/>
        <v>1</v>
      </c>
      <c r="Q1062" s="30">
        <f t="shared" si="45"/>
        <v>29.5</v>
      </c>
      <c r="R1062" s="30">
        <f t="shared" si="46"/>
        <v>0</v>
      </c>
      <c r="S1062" s="30" t="str">
        <f t="shared" si="47"/>
        <v/>
      </c>
      <c r="T1062" s="30">
        <f t="shared" si="48"/>
        <v>0</v>
      </c>
    </row>
    <row r="1063" spans="1:20" ht="20" customHeight="1" x14ac:dyDescent="0.15">
      <c r="A1063" s="9">
        <v>45739</v>
      </c>
      <c r="B1063" s="9" t="s">
        <v>112</v>
      </c>
      <c r="C1063" s="10" t="s">
        <v>36</v>
      </c>
      <c r="D1063" s="10" t="s">
        <v>19</v>
      </c>
      <c r="E1063" s="10">
        <v>0</v>
      </c>
      <c r="F1063" s="10" t="s">
        <v>11</v>
      </c>
      <c r="G1063" s="10" t="s">
        <v>46</v>
      </c>
      <c r="H1063" s="10" t="s">
        <v>12</v>
      </c>
      <c r="I1063" s="10">
        <v>231.5</v>
      </c>
      <c r="J1063" s="11">
        <v>-10.5</v>
      </c>
      <c r="K1063" s="10">
        <v>130</v>
      </c>
      <c r="L1063" s="10">
        <v>136</v>
      </c>
      <c r="M1063" s="10">
        <f t="shared" si="42"/>
        <v>266</v>
      </c>
      <c r="N1063" s="10">
        <f t="shared" si="43"/>
        <v>-6</v>
      </c>
      <c r="O1063" s="10">
        <v>1</v>
      </c>
      <c r="P1063" s="10">
        <f t="shared" si="44"/>
        <v>1</v>
      </c>
      <c r="Q1063" s="10">
        <f t="shared" si="45"/>
        <v>34.5</v>
      </c>
      <c r="R1063" s="10">
        <f t="shared" si="46"/>
        <v>0</v>
      </c>
      <c r="S1063" s="10" t="str">
        <f t="shared" si="47"/>
        <v/>
      </c>
      <c r="T1063" s="10">
        <f t="shared" si="48"/>
        <v>0</v>
      </c>
    </row>
    <row r="1064" spans="1:20" ht="20" customHeight="1" x14ac:dyDescent="0.15">
      <c r="A1064" s="9">
        <v>45739</v>
      </c>
      <c r="B1064" s="9" t="s">
        <v>112</v>
      </c>
      <c r="C1064" s="10" t="s">
        <v>22</v>
      </c>
      <c r="D1064" s="10" t="s">
        <v>32</v>
      </c>
      <c r="E1064" s="10">
        <v>0</v>
      </c>
      <c r="F1064" s="10" t="s">
        <v>55</v>
      </c>
      <c r="G1064" s="10" t="s">
        <v>80</v>
      </c>
      <c r="H1064" s="10" t="s">
        <v>43</v>
      </c>
      <c r="I1064" s="10">
        <v>233.5</v>
      </c>
      <c r="J1064" s="11">
        <v>14.5</v>
      </c>
      <c r="K1064" s="10">
        <v>120</v>
      </c>
      <c r="L1064" s="10">
        <v>91</v>
      </c>
      <c r="M1064" s="10">
        <f t="shared" si="42"/>
        <v>211</v>
      </c>
      <c r="N1064" s="10">
        <f t="shared" si="43"/>
        <v>29</v>
      </c>
      <c r="O1064" s="10">
        <v>1</v>
      </c>
      <c r="P1064" s="10">
        <f t="shared" si="44"/>
        <v>0</v>
      </c>
      <c r="Q1064" s="10" t="str">
        <f t="shared" si="45"/>
        <v/>
      </c>
      <c r="R1064" s="10">
        <f t="shared" si="46"/>
        <v>1</v>
      </c>
      <c r="S1064" s="10">
        <f t="shared" si="47"/>
        <v>22.5</v>
      </c>
      <c r="T1064" s="10">
        <f t="shared" si="48"/>
        <v>0</v>
      </c>
    </row>
    <row r="1065" spans="1:20" ht="20" customHeight="1" x14ac:dyDescent="0.15">
      <c r="A1065" s="9">
        <v>45739</v>
      </c>
      <c r="B1065" s="9" t="s">
        <v>112</v>
      </c>
      <c r="C1065" s="10" t="s">
        <v>21</v>
      </c>
      <c r="D1065" s="10" t="s">
        <v>25</v>
      </c>
      <c r="E1065" s="10">
        <v>0</v>
      </c>
      <c r="F1065" s="10" t="s">
        <v>58</v>
      </c>
      <c r="G1065" s="10" t="s">
        <v>81</v>
      </c>
      <c r="H1065" s="10" t="s">
        <v>119</v>
      </c>
      <c r="I1065" s="10">
        <v>233.5</v>
      </c>
      <c r="J1065" s="11">
        <v>-11</v>
      </c>
      <c r="K1065" s="10">
        <v>119</v>
      </c>
      <c r="L1065" s="10">
        <v>132</v>
      </c>
      <c r="M1065" s="10">
        <f t="shared" si="42"/>
        <v>251</v>
      </c>
      <c r="N1065" s="10">
        <f t="shared" si="43"/>
        <v>-13</v>
      </c>
      <c r="O1065" s="10">
        <v>1</v>
      </c>
      <c r="P1065" s="10">
        <f t="shared" si="44"/>
        <v>1</v>
      </c>
      <c r="Q1065" s="10">
        <f t="shared" si="45"/>
        <v>17.5</v>
      </c>
      <c r="R1065" s="10">
        <f t="shared" si="46"/>
        <v>0</v>
      </c>
      <c r="S1065" s="10" t="str">
        <f t="shared" si="47"/>
        <v/>
      </c>
      <c r="T1065" s="10">
        <f t="shared" si="48"/>
        <v>0</v>
      </c>
    </row>
    <row r="1066" spans="1:20" ht="20" customHeight="1" x14ac:dyDescent="0.15">
      <c r="A1066" s="9">
        <v>45739</v>
      </c>
      <c r="B1066" s="9" t="s">
        <v>112</v>
      </c>
      <c r="C1066" s="10" t="s">
        <v>67</v>
      </c>
      <c r="D1066" s="10" t="s">
        <v>23</v>
      </c>
      <c r="E1066" s="10">
        <v>0</v>
      </c>
      <c r="F1066" s="10" t="s">
        <v>77</v>
      </c>
      <c r="G1066" s="10" t="s">
        <v>53</v>
      </c>
      <c r="H1066" s="10" t="s">
        <v>98</v>
      </c>
      <c r="I1066" s="10">
        <v>233.5</v>
      </c>
      <c r="J1066" s="11">
        <v>-1</v>
      </c>
      <c r="K1066" s="10">
        <v>123</v>
      </c>
      <c r="L1066" s="10">
        <v>89</v>
      </c>
      <c r="M1066" s="10">
        <f t="shared" si="42"/>
        <v>212</v>
      </c>
      <c r="N1066" s="10">
        <f t="shared" si="43"/>
        <v>34</v>
      </c>
      <c r="O1066" s="10">
        <v>1</v>
      </c>
      <c r="P1066" s="10">
        <f t="shared" si="44"/>
        <v>0</v>
      </c>
      <c r="Q1066" s="10" t="str">
        <f t="shared" si="45"/>
        <v/>
      </c>
      <c r="R1066" s="10">
        <f t="shared" si="46"/>
        <v>1</v>
      </c>
      <c r="S1066" s="10">
        <f t="shared" si="47"/>
        <v>21.5</v>
      </c>
      <c r="T1066" s="10">
        <f t="shared" si="48"/>
        <v>0</v>
      </c>
    </row>
    <row r="1067" spans="1:20" ht="20" customHeight="1" x14ac:dyDescent="0.15">
      <c r="A1067" s="9">
        <v>45739</v>
      </c>
      <c r="B1067" s="9" t="s">
        <v>112</v>
      </c>
      <c r="C1067" s="10" t="s">
        <v>7</v>
      </c>
      <c r="D1067" s="10" t="s">
        <v>33</v>
      </c>
      <c r="E1067" s="10">
        <v>0</v>
      </c>
      <c r="F1067" s="10" t="s">
        <v>79</v>
      </c>
      <c r="G1067" s="10" t="s">
        <v>108</v>
      </c>
      <c r="H1067" s="10" t="s">
        <v>102</v>
      </c>
      <c r="I1067" s="10">
        <v>225</v>
      </c>
      <c r="J1067" s="11">
        <v>9.5</v>
      </c>
      <c r="K1067" s="10">
        <v>129</v>
      </c>
      <c r="L1067" s="10">
        <v>116</v>
      </c>
      <c r="M1067" s="10">
        <f t="shared" si="42"/>
        <v>245</v>
      </c>
      <c r="N1067" s="10">
        <f t="shared" si="43"/>
        <v>13</v>
      </c>
      <c r="O1067" s="10">
        <v>1</v>
      </c>
      <c r="P1067" s="10">
        <f t="shared" si="44"/>
        <v>1</v>
      </c>
      <c r="Q1067" s="10">
        <f t="shared" si="45"/>
        <v>20</v>
      </c>
      <c r="R1067" s="10">
        <f t="shared" si="46"/>
        <v>0</v>
      </c>
      <c r="S1067" s="10" t="str">
        <f t="shared" si="47"/>
        <v/>
      </c>
      <c r="T1067" s="10">
        <f t="shared" si="48"/>
        <v>0</v>
      </c>
    </row>
    <row r="1068" spans="1:20" ht="20" customHeight="1" x14ac:dyDescent="0.15">
      <c r="A1068" s="9">
        <v>45739</v>
      </c>
      <c r="B1068" s="9" t="s">
        <v>112</v>
      </c>
      <c r="C1068" s="10" t="s">
        <v>29</v>
      </c>
      <c r="D1068" s="10" t="s">
        <v>27</v>
      </c>
      <c r="E1068" s="10">
        <v>0</v>
      </c>
      <c r="F1068" s="10" t="s">
        <v>78</v>
      </c>
      <c r="G1068" s="10" t="s">
        <v>45</v>
      </c>
      <c r="H1068" s="10" t="s">
        <v>107</v>
      </c>
      <c r="I1068" s="10">
        <v>213</v>
      </c>
      <c r="J1068" s="11">
        <v>-5.5</v>
      </c>
      <c r="K1068" s="10">
        <v>105</v>
      </c>
      <c r="L1068" s="10">
        <v>122</v>
      </c>
      <c r="M1068" s="10">
        <f t="shared" si="42"/>
        <v>227</v>
      </c>
      <c r="N1068" s="10">
        <f t="shared" si="43"/>
        <v>-17</v>
      </c>
      <c r="O1068" s="10">
        <v>1</v>
      </c>
      <c r="P1068" s="10">
        <f t="shared" si="44"/>
        <v>1</v>
      </c>
      <c r="Q1068" s="10">
        <f t="shared" si="45"/>
        <v>14</v>
      </c>
      <c r="R1068" s="10">
        <f t="shared" si="46"/>
        <v>0</v>
      </c>
      <c r="S1068" s="10" t="str">
        <f t="shared" si="47"/>
        <v/>
      </c>
      <c r="T1068" s="10">
        <f t="shared" si="48"/>
        <v>0</v>
      </c>
    </row>
    <row r="1069" spans="1:20" ht="20" customHeight="1" x14ac:dyDescent="0.15">
      <c r="A1069" s="9">
        <v>45739</v>
      </c>
      <c r="B1069" s="9" t="s">
        <v>112</v>
      </c>
      <c r="C1069" s="10" t="s">
        <v>70</v>
      </c>
      <c r="D1069" s="10" t="s">
        <v>30</v>
      </c>
      <c r="E1069" s="10">
        <v>0</v>
      </c>
      <c r="F1069" s="10" t="s">
        <v>47</v>
      </c>
      <c r="G1069" s="10" t="s">
        <v>56</v>
      </c>
      <c r="H1069" s="10" t="s">
        <v>116</v>
      </c>
      <c r="I1069" s="10">
        <v>227.5</v>
      </c>
      <c r="J1069" s="11">
        <v>-7.5</v>
      </c>
      <c r="K1069" s="10">
        <v>116</v>
      </c>
      <c r="L1069" s="10">
        <v>111</v>
      </c>
      <c r="M1069" s="10">
        <f t="shared" si="42"/>
        <v>227</v>
      </c>
      <c r="N1069" s="10">
        <f t="shared" si="43"/>
        <v>5</v>
      </c>
      <c r="O1069" s="10">
        <v>1</v>
      </c>
      <c r="P1069" s="10">
        <f t="shared" si="44"/>
        <v>0</v>
      </c>
      <c r="Q1069" s="10" t="str">
        <f t="shared" si="45"/>
        <v/>
      </c>
      <c r="R1069" s="10">
        <f t="shared" si="46"/>
        <v>1</v>
      </c>
      <c r="S1069" s="10">
        <f t="shared" si="47"/>
        <v>0.5</v>
      </c>
      <c r="T1069" s="10">
        <f t="shared" si="48"/>
        <v>0</v>
      </c>
    </row>
    <row r="1070" spans="1:20" ht="20" customHeight="1" x14ac:dyDescent="0.15">
      <c r="A1070" s="9">
        <v>45739</v>
      </c>
      <c r="B1070" s="9" t="s">
        <v>112</v>
      </c>
      <c r="C1070" s="10" t="s">
        <v>69</v>
      </c>
      <c r="D1070" s="10" t="s">
        <v>35</v>
      </c>
      <c r="E1070" s="10">
        <v>0</v>
      </c>
      <c r="F1070" s="10" t="s">
        <v>63</v>
      </c>
      <c r="G1070" s="10" t="s">
        <v>14</v>
      </c>
      <c r="H1070" s="10" t="s">
        <v>120</v>
      </c>
      <c r="I1070" s="10">
        <v>228</v>
      </c>
      <c r="J1070" s="11">
        <v>4</v>
      </c>
      <c r="K1070" s="10">
        <v>103</v>
      </c>
      <c r="L1070" s="10">
        <v>101</v>
      </c>
      <c r="M1070" s="10">
        <f t="shared" si="42"/>
        <v>204</v>
      </c>
      <c r="N1070" s="10">
        <f t="shared" si="43"/>
        <v>2</v>
      </c>
      <c r="O1070" s="10">
        <v>1</v>
      </c>
      <c r="P1070" s="10">
        <f t="shared" si="44"/>
        <v>0</v>
      </c>
      <c r="Q1070" s="10" t="str">
        <f t="shared" si="45"/>
        <v/>
      </c>
      <c r="R1070" s="10">
        <f t="shared" si="46"/>
        <v>1</v>
      </c>
      <c r="S1070" s="10">
        <f t="shared" si="47"/>
        <v>24</v>
      </c>
      <c r="T1070" s="10">
        <f t="shared" si="48"/>
        <v>0</v>
      </c>
    </row>
    <row r="1071" spans="1:20" ht="20" customHeight="1" x14ac:dyDescent="0.15">
      <c r="A1071" s="29">
        <v>45740</v>
      </c>
      <c r="B1071" s="29" t="s">
        <v>113</v>
      </c>
      <c r="C1071" s="30" t="s">
        <v>23</v>
      </c>
      <c r="D1071" s="30" t="s">
        <v>66</v>
      </c>
      <c r="E1071" s="30">
        <v>0</v>
      </c>
      <c r="F1071" s="30" t="s">
        <v>44</v>
      </c>
      <c r="G1071" s="30" t="s">
        <v>105</v>
      </c>
      <c r="H1071" s="30" t="s">
        <v>84</v>
      </c>
      <c r="I1071" s="30">
        <v>233.5</v>
      </c>
      <c r="J1071" s="31">
        <v>3</v>
      </c>
      <c r="K1071" s="30">
        <v>112</v>
      </c>
      <c r="L1071" s="30">
        <v>104</v>
      </c>
      <c r="M1071" s="30">
        <f t="shared" si="42"/>
        <v>216</v>
      </c>
      <c r="N1071" s="30">
        <f t="shared" si="43"/>
        <v>8</v>
      </c>
      <c r="O1071" s="30">
        <v>1</v>
      </c>
      <c r="P1071" s="30">
        <f t="shared" si="44"/>
        <v>0</v>
      </c>
      <c r="Q1071" s="30" t="str">
        <f t="shared" si="45"/>
        <v/>
      </c>
      <c r="R1071" s="30">
        <f t="shared" si="46"/>
        <v>1</v>
      </c>
      <c r="S1071" s="30">
        <f t="shared" si="47"/>
        <v>17.5</v>
      </c>
      <c r="T1071" s="30">
        <f t="shared" si="48"/>
        <v>0</v>
      </c>
    </row>
    <row r="1072" spans="1:20" ht="20" customHeight="1" x14ac:dyDescent="0.15">
      <c r="A1072" s="29">
        <v>45740</v>
      </c>
      <c r="B1072" s="29" t="s">
        <v>113</v>
      </c>
      <c r="C1072" s="30" t="s">
        <v>9</v>
      </c>
      <c r="D1072" s="30" t="s">
        <v>18</v>
      </c>
      <c r="E1072" s="30">
        <v>0</v>
      </c>
      <c r="F1072" s="30" t="s">
        <v>13</v>
      </c>
      <c r="G1072" s="30" t="s">
        <v>62</v>
      </c>
      <c r="H1072" s="30" t="s">
        <v>115</v>
      </c>
      <c r="I1072" s="30">
        <v>232</v>
      </c>
      <c r="J1072" s="31">
        <v>-1.5</v>
      </c>
      <c r="K1072" s="30">
        <v>103</v>
      </c>
      <c r="L1072" s="30">
        <v>119</v>
      </c>
      <c r="M1072" s="30">
        <f t="shared" si="42"/>
        <v>222</v>
      </c>
      <c r="N1072" s="30">
        <f t="shared" si="43"/>
        <v>-16</v>
      </c>
      <c r="O1072" s="30">
        <v>1</v>
      </c>
      <c r="P1072" s="30">
        <f t="shared" si="44"/>
        <v>0</v>
      </c>
      <c r="Q1072" s="30" t="str">
        <f t="shared" si="45"/>
        <v/>
      </c>
      <c r="R1072" s="30">
        <f t="shared" si="46"/>
        <v>1</v>
      </c>
      <c r="S1072" s="30">
        <f t="shared" si="47"/>
        <v>10</v>
      </c>
      <c r="T1072" s="30">
        <f t="shared" si="48"/>
        <v>0</v>
      </c>
    </row>
    <row r="1073" spans="1:20" ht="20" customHeight="1" x14ac:dyDescent="0.15">
      <c r="A1073" s="29">
        <v>45740</v>
      </c>
      <c r="B1073" s="29" t="s">
        <v>113</v>
      </c>
      <c r="C1073" s="30" t="s">
        <v>6</v>
      </c>
      <c r="D1073" s="30" t="s">
        <v>26</v>
      </c>
      <c r="E1073" s="30">
        <v>0</v>
      </c>
      <c r="F1073" s="30" t="s">
        <v>61</v>
      </c>
      <c r="G1073" s="30" t="s">
        <v>93</v>
      </c>
      <c r="H1073" s="30" t="s">
        <v>117</v>
      </c>
      <c r="I1073" s="30">
        <v>213.5</v>
      </c>
      <c r="J1073" s="31">
        <v>3.5</v>
      </c>
      <c r="K1073" s="30">
        <v>106</v>
      </c>
      <c r="L1073" s="30">
        <v>118</v>
      </c>
      <c r="M1073" s="30">
        <f t="shared" si="42"/>
        <v>224</v>
      </c>
      <c r="N1073" s="30">
        <f t="shared" si="43"/>
        <v>-12</v>
      </c>
      <c r="O1073" s="30">
        <v>1</v>
      </c>
      <c r="P1073" s="30">
        <f t="shared" si="44"/>
        <v>1</v>
      </c>
      <c r="Q1073" s="30">
        <f t="shared" si="45"/>
        <v>10.5</v>
      </c>
      <c r="R1073" s="30">
        <f t="shared" si="46"/>
        <v>0</v>
      </c>
      <c r="S1073" s="30" t="str">
        <f t="shared" si="47"/>
        <v/>
      </c>
      <c r="T1073" s="30">
        <f t="shared" si="48"/>
        <v>0</v>
      </c>
    </row>
    <row r="1074" spans="1:20" ht="20" customHeight="1" x14ac:dyDescent="0.15">
      <c r="A1074" s="29">
        <v>45740</v>
      </c>
      <c r="B1074" s="29" t="s">
        <v>113</v>
      </c>
      <c r="C1074" s="30" t="s">
        <v>68</v>
      </c>
      <c r="D1074" s="30" t="s">
        <v>24</v>
      </c>
      <c r="E1074" s="30">
        <v>0</v>
      </c>
      <c r="F1074" s="30" t="s">
        <v>50</v>
      </c>
      <c r="G1074" s="30" t="s">
        <v>91</v>
      </c>
      <c r="H1074" s="30" t="s">
        <v>85</v>
      </c>
      <c r="I1074" s="30">
        <v>215.5</v>
      </c>
      <c r="J1074" s="31">
        <v>1.5</v>
      </c>
      <c r="K1074" s="30">
        <v>120</v>
      </c>
      <c r="L1074" s="30">
        <v>101</v>
      </c>
      <c r="M1074" s="30">
        <f t="shared" si="42"/>
        <v>221</v>
      </c>
      <c r="N1074" s="30">
        <f t="shared" si="43"/>
        <v>19</v>
      </c>
      <c r="O1074" s="30">
        <v>1</v>
      </c>
      <c r="P1074" s="30">
        <f t="shared" si="44"/>
        <v>1</v>
      </c>
      <c r="Q1074" s="30">
        <f t="shared" si="45"/>
        <v>5.5</v>
      </c>
      <c r="R1074" s="30">
        <f t="shared" si="46"/>
        <v>0</v>
      </c>
      <c r="S1074" s="30" t="str">
        <f t="shared" si="47"/>
        <v/>
      </c>
      <c r="T1074" s="30">
        <f t="shared" si="48"/>
        <v>0</v>
      </c>
    </row>
    <row r="1075" spans="1:20" ht="20" customHeight="1" x14ac:dyDescent="0.15">
      <c r="A1075" s="29">
        <v>45740</v>
      </c>
      <c r="B1075" s="29" t="s">
        <v>113</v>
      </c>
      <c r="C1075" s="30" t="s">
        <v>21</v>
      </c>
      <c r="D1075" s="30" t="s">
        <v>36</v>
      </c>
      <c r="E1075" s="30">
        <v>0</v>
      </c>
      <c r="F1075" s="30" t="s">
        <v>87</v>
      </c>
      <c r="G1075" s="30" t="s">
        <v>49</v>
      </c>
      <c r="H1075" s="30" t="s">
        <v>94</v>
      </c>
      <c r="I1075" s="30">
        <v>231</v>
      </c>
      <c r="J1075" s="31">
        <v>-5.5</v>
      </c>
      <c r="K1075" s="30">
        <v>99</v>
      </c>
      <c r="L1075" s="30">
        <v>112</v>
      </c>
      <c r="M1075" s="30">
        <f t="shared" si="42"/>
        <v>211</v>
      </c>
      <c r="N1075" s="30">
        <f t="shared" si="43"/>
        <v>-13</v>
      </c>
      <c r="O1075" s="30">
        <v>1</v>
      </c>
      <c r="P1075" s="30">
        <f t="shared" si="44"/>
        <v>0</v>
      </c>
      <c r="Q1075" s="30" t="str">
        <f t="shared" si="45"/>
        <v/>
      </c>
      <c r="R1075" s="30">
        <f t="shared" si="46"/>
        <v>1</v>
      </c>
      <c r="S1075" s="30">
        <f t="shared" si="47"/>
        <v>20</v>
      </c>
      <c r="T1075" s="30">
        <f t="shared" si="48"/>
        <v>0</v>
      </c>
    </row>
    <row r="1076" spans="1:20" ht="20" customHeight="1" x14ac:dyDescent="0.15">
      <c r="A1076" s="29">
        <v>45740</v>
      </c>
      <c r="B1076" s="29" t="s">
        <v>113</v>
      </c>
      <c r="C1076" s="30" t="s">
        <v>28</v>
      </c>
      <c r="D1076" s="30" t="s">
        <v>70</v>
      </c>
      <c r="E1076" s="30">
        <v>0</v>
      </c>
      <c r="F1076" s="30" t="s">
        <v>89</v>
      </c>
      <c r="G1076" s="30" t="s">
        <v>39</v>
      </c>
      <c r="H1076" s="30" t="s">
        <v>54</v>
      </c>
      <c r="I1076" s="30">
        <v>237.5</v>
      </c>
      <c r="J1076" s="31">
        <v>-4</v>
      </c>
      <c r="K1076" s="30">
        <v>129</v>
      </c>
      <c r="L1076" s="30">
        <v>119</v>
      </c>
      <c r="M1076" s="30">
        <f t="shared" si="42"/>
        <v>248</v>
      </c>
      <c r="N1076" s="30">
        <f t="shared" si="43"/>
        <v>10</v>
      </c>
      <c r="O1076" s="30">
        <v>1</v>
      </c>
      <c r="P1076" s="30">
        <f t="shared" si="44"/>
        <v>1</v>
      </c>
      <c r="Q1076" s="30">
        <f t="shared" si="45"/>
        <v>10.5</v>
      </c>
      <c r="R1076" s="30">
        <f t="shared" si="46"/>
        <v>0</v>
      </c>
      <c r="S1076" s="30" t="str">
        <f t="shared" si="47"/>
        <v/>
      </c>
      <c r="T1076" s="30">
        <f t="shared" si="48"/>
        <v>0</v>
      </c>
    </row>
    <row r="1077" spans="1:20" ht="20" customHeight="1" x14ac:dyDescent="0.15">
      <c r="A1077" s="29">
        <v>45740</v>
      </c>
      <c r="B1077" s="29" t="s">
        <v>113</v>
      </c>
      <c r="C1077" s="30" t="s">
        <v>20</v>
      </c>
      <c r="D1077" s="30" t="s">
        <v>34</v>
      </c>
      <c r="E1077" s="30">
        <v>0</v>
      </c>
      <c r="F1077" s="30" t="s">
        <v>55</v>
      </c>
      <c r="G1077" s="30" t="s">
        <v>108</v>
      </c>
      <c r="H1077" s="30" t="s">
        <v>110</v>
      </c>
      <c r="I1077" s="30">
        <v>234.5</v>
      </c>
      <c r="J1077" s="31">
        <v>-1</v>
      </c>
      <c r="K1077" s="30">
        <v>106</v>
      </c>
      <c r="L1077" s="30">
        <v>108</v>
      </c>
      <c r="M1077" s="30">
        <f t="shared" si="42"/>
        <v>214</v>
      </c>
      <c r="N1077" s="30">
        <f t="shared" si="43"/>
        <v>-2</v>
      </c>
      <c r="O1077" s="30">
        <v>1</v>
      </c>
      <c r="P1077" s="30">
        <f t="shared" si="44"/>
        <v>0</v>
      </c>
      <c r="Q1077" s="30" t="str">
        <f t="shared" si="45"/>
        <v/>
      </c>
      <c r="R1077" s="30">
        <f t="shared" si="46"/>
        <v>1</v>
      </c>
      <c r="S1077" s="30">
        <f t="shared" si="47"/>
        <v>20.5</v>
      </c>
      <c r="T1077" s="30">
        <f t="shared" si="48"/>
        <v>0</v>
      </c>
    </row>
    <row r="1078" spans="1:20" ht="20" customHeight="1" x14ac:dyDescent="0.15">
      <c r="A1078" s="29">
        <v>45740</v>
      </c>
      <c r="B1078" s="29" t="s">
        <v>113</v>
      </c>
      <c r="C1078" s="30" t="s">
        <v>7</v>
      </c>
      <c r="D1078" s="30" t="s">
        <v>71</v>
      </c>
      <c r="E1078" s="30">
        <v>0</v>
      </c>
      <c r="F1078" s="30" t="s">
        <v>88</v>
      </c>
      <c r="G1078" s="30" t="s">
        <v>48</v>
      </c>
      <c r="H1078" s="30" t="s">
        <v>83</v>
      </c>
      <c r="I1078" s="30">
        <v>226.5</v>
      </c>
      <c r="J1078" s="31">
        <v>4</v>
      </c>
      <c r="K1078" s="30">
        <v>113</v>
      </c>
      <c r="L1078" s="30">
        <v>95</v>
      </c>
      <c r="M1078" s="30">
        <f t="shared" si="42"/>
        <v>208</v>
      </c>
      <c r="N1078" s="30">
        <f t="shared" si="43"/>
        <v>18</v>
      </c>
      <c r="O1078" s="30">
        <v>1</v>
      </c>
      <c r="P1078" s="30">
        <f t="shared" si="44"/>
        <v>0</v>
      </c>
      <c r="Q1078" s="30" t="str">
        <f t="shared" si="45"/>
        <v/>
      </c>
      <c r="R1078" s="30">
        <f t="shared" si="46"/>
        <v>1</v>
      </c>
      <c r="S1078" s="30">
        <f t="shared" si="47"/>
        <v>18.5</v>
      </c>
      <c r="T1078" s="30">
        <f t="shared" si="48"/>
        <v>0</v>
      </c>
    </row>
    <row r="1079" spans="1:20" ht="20" customHeight="1" x14ac:dyDescent="0.15">
      <c r="A1079" s="9">
        <v>45741</v>
      </c>
      <c r="B1079" s="9" t="s">
        <v>73</v>
      </c>
      <c r="C1079" s="10" t="s">
        <v>26</v>
      </c>
      <c r="D1079" s="10" t="s">
        <v>29</v>
      </c>
      <c r="E1079" s="10">
        <v>0</v>
      </c>
      <c r="F1079" s="10" t="s">
        <v>77</v>
      </c>
      <c r="G1079" s="10" t="s">
        <v>56</v>
      </c>
      <c r="H1079" s="10" t="s">
        <v>103</v>
      </c>
      <c r="I1079" s="10">
        <v>210.5</v>
      </c>
      <c r="J1079" s="11">
        <v>5</v>
      </c>
      <c r="K1079" s="10">
        <v>111</v>
      </c>
      <c r="L1079" s="10">
        <v>104</v>
      </c>
      <c r="M1079" s="10">
        <f t="shared" si="42"/>
        <v>215</v>
      </c>
      <c r="N1079" s="10">
        <f t="shared" si="43"/>
        <v>7</v>
      </c>
      <c r="O1079" s="10">
        <v>1</v>
      </c>
      <c r="P1079" s="10">
        <f t="shared" si="44"/>
        <v>1</v>
      </c>
      <c r="Q1079" s="10">
        <f t="shared" si="45"/>
        <v>4.5</v>
      </c>
      <c r="R1079" s="10">
        <f t="shared" si="46"/>
        <v>0</v>
      </c>
      <c r="S1079" s="10" t="str">
        <f t="shared" si="47"/>
        <v/>
      </c>
      <c r="T1079" s="10">
        <f t="shared" si="48"/>
        <v>0</v>
      </c>
    </row>
    <row r="1080" spans="1:20" ht="20" customHeight="1" x14ac:dyDescent="0.15">
      <c r="A1080" s="9">
        <v>45741</v>
      </c>
      <c r="B1080" s="9" t="s">
        <v>73</v>
      </c>
      <c r="C1080" s="10" t="s">
        <v>67</v>
      </c>
      <c r="D1080" s="10" t="s">
        <v>19</v>
      </c>
      <c r="E1080" s="10">
        <v>0</v>
      </c>
      <c r="F1080" s="10" t="s">
        <v>86</v>
      </c>
      <c r="G1080" s="10" t="s">
        <v>105</v>
      </c>
      <c r="H1080" s="10" t="s">
        <v>115</v>
      </c>
      <c r="I1080" s="10">
        <v>228.5</v>
      </c>
      <c r="J1080" s="11">
        <v>-8.5</v>
      </c>
      <c r="K1080" s="10">
        <v>96</v>
      </c>
      <c r="L1080" s="10">
        <v>122</v>
      </c>
      <c r="M1080" s="10">
        <f t="shared" si="42"/>
        <v>218</v>
      </c>
      <c r="N1080" s="10">
        <f t="shared" si="43"/>
        <v>-26</v>
      </c>
      <c r="O1080" s="10">
        <v>1</v>
      </c>
      <c r="P1080" s="10">
        <f t="shared" si="44"/>
        <v>0</v>
      </c>
      <c r="Q1080" s="10" t="str">
        <f t="shared" si="45"/>
        <v/>
      </c>
      <c r="R1080" s="10">
        <f t="shared" si="46"/>
        <v>1</v>
      </c>
      <c r="S1080" s="10">
        <f t="shared" si="47"/>
        <v>10.5</v>
      </c>
      <c r="T1080" s="10">
        <f t="shared" si="48"/>
        <v>0</v>
      </c>
    </row>
    <row r="1081" spans="1:20" ht="20" customHeight="1" x14ac:dyDescent="0.15">
      <c r="A1081" s="9">
        <v>45741</v>
      </c>
      <c r="B1081" s="9" t="s">
        <v>73</v>
      </c>
      <c r="C1081" s="10" t="s">
        <v>68</v>
      </c>
      <c r="D1081" s="10" t="s">
        <v>8</v>
      </c>
      <c r="E1081" s="10">
        <v>0</v>
      </c>
      <c r="F1081" s="10" t="s">
        <v>38</v>
      </c>
      <c r="G1081" s="10" t="s">
        <v>62</v>
      </c>
      <c r="H1081" s="10" t="s">
        <v>98</v>
      </c>
      <c r="I1081" s="10">
        <v>222.5</v>
      </c>
      <c r="J1081" s="11">
        <v>-7.5</v>
      </c>
      <c r="K1081" s="10">
        <v>113</v>
      </c>
      <c r="L1081" s="10">
        <v>128</v>
      </c>
      <c r="M1081" s="10">
        <f t="shared" si="42"/>
        <v>241</v>
      </c>
      <c r="N1081" s="10">
        <f t="shared" si="43"/>
        <v>-15</v>
      </c>
      <c r="O1081" s="10">
        <v>1</v>
      </c>
      <c r="P1081" s="10">
        <f t="shared" si="44"/>
        <v>1</v>
      </c>
      <c r="Q1081" s="10">
        <f t="shared" si="45"/>
        <v>18.5</v>
      </c>
      <c r="R1081" s="10">
        <f t="shared" si="46"/>
        <v>0</v>
      </c>
      <c r="S1081" s="10" t="str">
        <f t="shared" si="47"/>
        <v/>
      </c>
      <c r="T1081" s="10">
        <f t="shared" si="48"/>
        <v>0</v>
      </c>
    </row>
    <row r="1082" spans="1:20" ht="20" customHeight="1" x14ac:dyDescent="0.15">
      <c r="A1082" s="9">
        <v>45741</v>
      </c>
      <c r="B1082" s="9" t="s">
        <v>73</v>
      </c>
      <c r="C1082" s="10" t="s">
        <v>37</v>
      </c>
      <c r="D1082" s="10" t="s">
        <v>27</v>
      </c>
      <c r="E1082" s="10">
        <v>0</v>
      </c>
      <c r="F1082" s="10" t="s">
        <v>10</v>
      </c>
      <c r="G1082" s="10" t="s">
        <v>93</v>
      </c>
      <c r="H1082" s="10" t="s">
        <v>116</v>
      </c>
      <c r="I1082" s="10">
        <v>221.5</v>
      </c>
      <c r="J1082" s="11">
        <v>5</v>
      </c>
      <c r="K1082" s="10">
        <v>86</v>
      </c>
      <c r="L1082" s="10">
        <v>112</v>
      </c>
      <c r="M1082" s="10">
        <f t="shared" si="42"/>
        <v>198</v>
      </c>
      <c r="N1082" s="10">
        <f t="shared" si="43"/>
        <v>-26</v>
      </c>
      <c r="O1082" s="10">
        <v>1</v>
      </c>
      <c r="P1082" s="10">
        <f t="shared" si="44"/>
        <v>0</v>
      </c>
      <c r="Q1082" s="10" t="str">
        <f t="shared" si="45"/>
        <v/>
      </c>
      <c r="R1082" s="10">
        <f t="shared" si="46"/>
        <v>1</v>
      </c>
      <c r="S1082" s="10">
        <f t="shared" si="47"/>
        <v>23.5</v>
      </c>
      <c r="T1082" s="10">
        <f t="shared" si="48"/>
        <v>0</v>
      </c>
    </row>
    <row r="1083" spans="1:20" ht="20" customHeight="1" x14ac:dyDescent="0.15">
      <c r="A1083" s="9">
        <v>45741</v>
      </c>
      <c r="B1083" s="9" t="s">
        <v>73</v>
      </c>
      <c r="C1083" s="10" t="s">
        <v>25</v>
      </c>
      <c r="D1083" s="10" t="s">
        <v>30</v>
      </c>
      <c r="E1083" s="10">
        <v>0</v>
      </c>
      <c r="F1083" s="10" t="s">
        <v>78</v>
      </c>
      <c r="G1083" s="10" t="s">
        <v>80</v>
      </c>
      <c r="H1083" s="10" t="s">
        <v>107</v>
      </c>
      <c r="I1083" s="10">
        <v>232.5</v>
      </c>
      <c r="J1083" s="11">
        <v>-8</v>
      </c>
      <c r="K1083" s="10">
        <v>114</v>
      </c>
      <c r="L1083" s="10">
        <v>121</v>
      </c>
      <c r="M1083" s="10">
        <f t="shared" si="42"/>
        <v>235</v>
      </c>
      <c r="N1083" s="10">
        <f t="shared" si="43"/>
        <v>-7</v>
      </c>
      <c r="O1083" s="10">
        <v>1</v>
      </c>
      <c r="P1083" s="10">
        <f t="shared" si="44"/>
        <v>1</v>
      </c>
      <c r="Q1083" s="10">
        <f t="shared" si="45"/>
        <v>2.5</v>
      </c>
      <c r="R1083" s="10">
        <f t="shared" si="46"/>
        <v>0</v>
      </c>
      <c r="S1083" s="10" t="str">
        <f t="shared" si="47"/>
        <v/>
      </c>
      <c r="T1083" s="10">
        <f t="shared" si="48"/>
        <v>0</v>
      </c>
    </row>
    <row r="1084" spans="1:20" ht="20" customHeight="1" x14ac:dyDescent="0.15">
      <c r="A1084" s="9">
        <v>45741</v>
      </c>
      <c r="B1084" s="9" t="s">
        <v>73</v>
      </c>
      <c r="C1084" s="10" t="s">
        <v>31</v>
      </c>
      <c r="D1084" s="10" t="s">
        <v>32</v>
      </c>
      <c r="E1084" s="10">
        <v>0</v>
      </c>
      <c r="F1084" s="10" t="s">
        <v>47</v>
      </c>
      <c r="G1084" s="10" t="s">
        <v>89</v>
      </c>
      <c r="H1084" s="10" t="s">
        <v>52</v>
      </c>
      <c r="I1084" s="10">
        <v>244.5</v>
      </c>
      <c r="J1084" s="11">
        <v>9.5</v>
      </c>
      <c r="K1084" s="10">
        <v>140</v>
      </c>
      <c r="L1084" s="10">
        <v>103</v>
      </c>
      <c r="M1084" s="10">
        <f t="shared" si="42"/>
        <v>243</v>
      </c>
      <c r="N1084" s="10">
        <f t="shared" si="43"/>
        <v>37</v>
      </c>
      <c r="O1084" s="10">
        <v>1</v>
      </c>
      <c r="P1084" s="10">
        <f t="shared" si="44"/>
        <v>0</v>
      </c>
      <c r="Q1084" s="10" t="str">
        <f t="shared" si="45"/>
        <v/>
      </c>
      <c r="R1084" s="10">
        <f t="shared" si="46"/>
        <v>1</v>
      </c>
      <c r="S1084" s="10">
        <f t="shared" si="47"/>
        <v>1.5</v>
      </c>
      <c r="T1084" s="10">
        <f t="shared" si="48"/>
        <v>0</v>
      </c>
    </row>
    <row r="1085" spans="1:20" ht="20" customHeight="1" x14ac:dyDescent="0.15">
      <c r="A1085" s="9">
        <v>45741</v>
      </c>
      <c r="B1085" s="9" t="s">
        <v>73</v>
      </c>
      <c r="C1085" s="10" t="s">
        <v>22</v>
      </c>
      <c r="D1085" s="10" t="s">
        <v>33</v>
      </c>
      <c r="E1085" s="10">
        <v>0</v>
      </c>
      <c r="F1085" s="10" t="s">
        <v>104</v>
      </c>
      <c r="G1085" s="10" t="s">
        <v>48</v>
      </c>
      <c r="H1085" s="10" t="s">
        <v>120</v>
      </c>
      <c r="I1085" s="10">
        <v>234</v>
      </c>
      <c r="J1085" s="11">
        <v>9.5</v>
      </c>
      <c r="K1085" s="10">
        <v>122</v>
      </c>
      <c r="L1085" s="10">
        <v>111</v>
      </c>
      <c r="M1085" s="10">
        <f t="shared" si="42"/>
        <v>233</v>
      </c>
      <c r="N1085" s="10">
        <f t="shared" si="43"/>
        <v>11</v>
      </c>
      <c r="O1085" s="10">
        <v>1</v>
      </c>
      <c r="P1085" s="10">
        <f t="shared" si="44"/>
        <v>0</v>
      </c>
      <c r="Q1085" s="10" t="str">
        <f t="shared" si="45"/>
        <v/>
      </c>
      <c r="R1085" s="10">
        <f t="shared" si="46"/>
        <v>1</v>
      </c>
      <c r="S1085" s="10">
        <f t="shared" si="47"/>
        <v>1</v>
      </c>
      <c r="T1085" s="10">
        <f t="shared" si="48"/>
        <v>0</v>
      </c>
    </row>
    <row r="1086" spans="1:20" ht="20" customHeight="1" x14ac:dyDescent="0.15">
      <c r="A1086" s="9">
        <v>45741</v>
      </c>
      <c r="B1086" s="9" t="s">
        <v>73</v>
      </c>
      <c r="C1086" s="10" t="s">
        <v>69</v>
      </c>
      <c r="D1086" s="10" t="s">
        <v>71</v>
      </c>
      <c r="E1086" s="10">
        <v>0</v>
      </c>
      <c r="F1086" s="10" t="s">
        <v>79</v>
      </c>
      <c r="G1086" s="10" t="s">
        <v>15</v>
      </c>
      <c r="H1086" s="10" t="s">
        <v>102</v>
      </c>
      <c r="I1086" s="10">
        <v>226.5</v>
      </c>
      <c r="J1086" s="11">
        <v>7.5</v>
      </c>
      <c r="K1086" s="10">
        <v>121</v>
      </c>
      <c r="L1086" s="10">
        <v>105</v>
      </c>
      <c r="M1086" s="10">
        <f t="shared" si="42"/>
        <v>226</v>
      </c>
      <c r="N1086" s="10">
        <f t="shared" si="43"/>
        <v>16</v>
      </c>
      <c r="O1086" s="10">
        <v>1</v>
      </c>
      <c r="P1086" s="10">
        <f t="shared" si="44"/>
        <v>0</v>
      </c>
      <c r="Q1086" s="10" t="str">
        <f t="shared" si="45"/>
        <v/>
      </c>
      <c r="R1086" s="10">
        <f t="shared" si="46"/>
        <v>1</v>
      </c>
      <c r="S1086" s="10">
        <f t="shared" si="47"/>
        <v>0.5</v>
      </c>
      <c r="T1086" s="10">
        <f t="shared" si="48"/>
        <v>0</v>
      </c>
    </row>
    <row r="1087" spans="1:20" ht="20" customHeight="1" x14ac:dyDescent="0.15">
      <c r="A1087" s="29">
        <v>45742</v>
      </c>
      <c r="B1087" s="29" t="s">
        <v>74</v>
      </c>
      <c r="C1087" s="30" t="s">
        <v>66</v>
      </c>
      <c r="D1087" s="30" t="s">
        <v>21</v>
      </c>
      <c r="E1087" s="30">
        <v>0</v>
      </c>
      <c r="F1087" s="30" t="s">
        <v>63</v>
      </c>
      <c r="G1087" s="30" t="s">
        <v>53</v>
      </c>
      <c r="H1087" s="30" t="s">
        <v>65</v>
      </c>
      <c r="I1087" s="30">
        <v>225.5</v>
      </c>
      <c r="J1087" s="31">
        <v>-2.5</v>
      </c>
      <c r="K1087" s="30">
        <v>119</v>
      </c>
      <c r="L1087" s="30">
        <v>114</v>
      </c>
      <c r="M1087" s="30">
        <f t="shared" si="42"/>
        <v>233</v>
      </c>
      <c r="N1087" s="30">
        <f t="shared" si="43"/>
        <v>5</v>
      </c>
      <c r="O1087" s="30">
        <v>1</v>
      </c>
      <c r="P1087" s="30">
        <f t="shared" si="44"/>
        <v>1</v>
      </c>
      <c r="Q1087" s="30">
        <f t="shared" si="45"/>
        <v>7.5</v>
      </c>
      <c r="R1087" s="30">
        <f t="shared" si="46"/>
        <v>0</v>
      </c>
      <c r="S1087" s="30" t="str">
        <f t="shared" si="47"/>
        <v/>
      </c>
      <c r="T1087" s="30">
        <f t="shared" si="48"/>
        <v>0</v>
      </c>
    </row>
    <row r="1088" spans="1:20" ht="20" customHeight="1" x14ac:dyDescent="0.15">
      <c r="A1088" s="29">
        <v>45742</v>
      </c>
      <c r="B1088" s="29" t="s">
        <v>74</v>
      </c>
      <c r="C1088" s="30" t="s">
        <v>35</v>
      </c>
      <c r="D1088" s="30" t="s">
        <v>8</v>
      </c>
      <c r="E1088" s="30">
        <v>0</v>
      </c>
      <c r="F1088" s="30" t="s">
        <v>13</v>
      </c>
      <c r="G1088" s="30" t="s">
        <v>61</v>
      </c>
      <c r="H1088" s="30" t="s">
        <v>119</v>
      </c>
      <c r="I1088" s="30">
        <v>217.5</v>
      </c>
      <c r="J1088" s="31">
        <v>-1</v>
      </c>
      <c r="K1088" s="30">
        <v>126</v>
      </c>
      <c r="L1088" s="30">
        <v>113</v>
      </c>
      <c r="M1088" s="30">
        <f t="shared" si="42"/>
        <v>239</v>
      </c>
      <c r="N1088" s="30">
        <f t="shared" si="43"/>
        <v>13</v>
      </c>
      <c r="O1088" s="30">
        <v>1</v>
      </c>
      <c r="P1088" s="30">
        <f t="shared" si="44"/>
        <v>1</v>
      </c>
      <c r="Q1088" s="30">
        <f t="shared" si="45"/>
        <v>21.5</v>
      </c>
      <c r="R1088" s="30">
        <f t="shared" si="46"/>
        <v>0</v>
      </c>
      <c r="S1088" s="30" t="str">
        <f t="shared" si="47"/>
        <v/>
      </c>
      <c r="T1088" s="30">
        <f t="shared" si="48"/>
        <v>0</v>
      </c>
    </row>
    <row r="1089" spans="1:20" ht="20" customHeight="1" x14ac:dyDescent="0.15">
      <c r="A1089" s="29">
        <v>45742</v>
      </c>
      <c r="B1089" s="29" t="s">
        <v>74</v>
      </c>
      <c r="C1089" s="30" t="s">
        <v>23</v>
      </c>
      <c r="D1089" s="30" t="s">
        <v>24</v>
      </c>
      <c r="E1089" s="30">
        <v>0</v>
      </c>
      <c r="F1089" s="30" t="s">
        <v>11</v>
      </c>
      <c r="G1089" s="30" t="s">
        <v>114</v>
      </c>
      <c r="H1089" s="30" t="s">
        <v>94</v>
      </c>
      <c r="I1089" s="30">
        <v>218.5</v>
      </c>
      <c r="J1089" s="31">
        <v>-1</v>
      </c>
      <c r="K1089" s="30">
        <v>116</v>
      </c>
      <c r="L1089" s="30">
        <v>86</v>
      </c>
      <c r="M1089" s="30">
        <f t="shared" si="42"/>
        <v>202</v>
      </c>
      <c r="N1089" s="30">
        <f t="shared" si="43"/>
        <v>30</v>
      </c>
      <c r="O1089" s="30">
        <v>1</v>
      </c>
      <c r="P1089" s="30">
        <f t="shared" si="44"/>
        <v>0</v>
      </c>
      <c r="Q1089" s="30" t="str">
        <f t="shared" si="45"/>
        <v/>
      </c>
      <c r="R1089" s="30">
        <f t="shared" si="46"/>
        <v>1</v>
      </c>
      <c r="S1089" s="30">
        <f t="shared" si="47"/>
        <v>16.5</v>
      </c>
      <c r="T1089" s="30">
        <f t="shared" si="48"/>
        <v>0</v>
      </c>
    </row>
    <row r="1090" spans="1:20" ht="20" customHeight="1" x14ac:dyDescent="0.15">
      <c r="A1090" s="29">
        <v>45742</v>
      </c>
      <c r="B1090" s="29" t="s">
        <v>74</v>
      </c>
      <c r="C1090" s="30" t="s">
        <v>6</v>
      </c>
      <c r="D1090" s="30" t="s">
        <v>18</v>
      </c>
      <c r="E1090" s="30">
        <v>0</v>
      </c>
      <c r="F1090" s="30" t="s">
        <v>41</v>
      </c>
      <c r="G1090" s="30" t="s">
        <v>14</v>
      </c>
      <c r="H1090" s="30" t="s">
        <v>43</v>
      </c>
      <c r="I1090" s="30">
        <v>232.5</v>
      </c>
      <c r="J1090" s="31">
        <v>-1</v>
      </c>
      <c r="K1090" s="30">
        <v>120</v>
      </c>
      <c r="L1090" s="30">
        <v>119</v>
      </c>
      <c r="M1090" s="30">
        <f t="shared" si="42"/>
        <v>239</v>
      </c>
      <c r="N1090" s="30">
        <f t="shared" si="43"/>
        <v>1</v>
      </c>
      <c r="O1090" s="30">
        <v>1</v>
      </c>
      <c r="P1090" s="30">
        <f t="shared" si="44"/>
        <v>1</v>
      </c>
      <c r="Q1090" s="30">
        <f t="shared" si="45"/>
        <v>6.5</v>
      </c>
      <c r="R1090" s="30">
        <f t="shared" si="46"/>
        <v>0</v>
      </c>
      <c r="S1090" s="30" t="str">
        <f t="shared" si="47"/>
        <v/>
      </c>
      <c r="T1090" s="30">
        <f t="shared" si="48"/>
        <v>0</v>
      </c>
    </row>
    <row r="1091" spans="1:20" ht="20" customHeight="1" x14ac:dyDescent="0.15">
      <c r="A1091" s="29">
        <v>45742</v>
      </c>
      <c r="B1091" s="29" t="s">
        <v>74</v>
      </c>
      <c r="C1091" s="30" t="s">
        <v>20</v>
      </c>
      <c r="D1091" s="30" t="s">
        <v>70</v>
      </c>
      <c r="E1091" s="30">
        <v>0</v>
      </c>
      <c r="F1091" s="30" t="s">
        <v>88</v>
      </c>
      <c r="G1091" s="30" t="s">
        <v>45</v>
      </c>
      <c r="H1091" s="30" t="s">
        <v>96</v>
      </c>
      <c r="I1091" s="30">
        <v>226.5</v>
      </c>
      <c r="J1091" s="31">
        <v>-2.5</v>
      </c>
      <c r="K1091" s="30">
        <v>117</v>
      </c>
      <c r="L1091" s="30">
        <v>127</v>
      </c>
      <c r="M1091" s="30">
        <f t="shared" si="42"/>
        <v>244</v>
      </c>
      <c r="N1091" s="30">
        <f t="shared" si="43"/>
        <v>-10</v>
      </c>
      <c r="O1091" s="30">
        <v>1</v>
      </c>
      <c r="P1091" s="30">
        <f t="shared" si="44"/>
        <v>1</v>
      </c>
      <c r="Q1091" s="30">
        <f t="shared" si="45"/>
        <v>17.5</v>
      </c>
      <c r="R1091" s="30">
        <f t="shared" si="46"/>
        <v>0</v>
      </c>
      <c r="S1091" s="30" t="str">
        <f t="shared" si="47"/>
        <v/>
      </c>
      <c r="T1091" s="30">
        <f t="shared" si="48"/>
        <v>0</v>
      </c>
    </row>
    <row r="1092" spans="1:20" ht="20" customHeight="1" x14ac:dyDescent="0.15">
      <c r="A1092" s="29">
        <v>45742</v>
      </c>
      <c r="B1092" s="29" t="s">
        <v>74</v>
      </c>
      <c r="C1092" s="30" t="s">
        <v>7</v>
      </c>
      <c r="D1092" s="30" t="s">
        <v>34</v>
      </c>
      <c r="E1092" s="30">
        <v>0</v>
      </c>
      <c r="F1092" s="30" t="s">
        <v>58</v>
      </c>
      <c r="G1092" s="30" t="s">
        <v>42</v>
      </c>
      <c r="H1092" s="30" t="s">
        <v>49</v>
      </c>
      <c r="I1092" s="30">
        <v>226.5</v>
      </c>
      <c r="J1092" s="31">
        <v>2.5</v>
      </c>
      <c r="K1092" s="30">
        <v>132</v>
      </c>
      <c r="L1092" s="30">
        <v>102</v>
      </c>
      <c r="M1092" s="30">
        <f t="shared" si="42"/>
        <v>234</v>
      </c>
      <c r="N1092" s="30">
        <f t="shared" si="43"/>
        <v>30</v>
      </c>
      <c r="O1092" s="30">
        <v>1</v>
      </c>
      <c r="P1092" s="30">
        <f t="shared" si="44"/>
        <v>1</v>
      </c>
      <c r="Q1092" s="30">
        <f t="shared" si="45"/>
        <v>7.5</v>
      </c>
      <c r="R1092" s="30">
        <f t="shared" si="46"/>
        <v>0</v>
      </c>
      <c r="S1092" s="30" t="str">
        <f t="shared" si="47"/>
        <v/>
      </c>
      <c r="T1092" s="30">
        <f t="shared" si="48"/>
        <v>0</v>
      </c>
    </row>
    <row r="1093" spans="1:20" ht="20" customHeight="1" x14ac:dyDescent="0.15">
      <c r="A1093" s="9">
        <v>45743</v>
      </c>
      <c r="B1093" s="9" t="s">
        <v>75</v>
      </c>
      <c r="C1093" s="10" t="s">
        <v>18</v>
      </c>
      <c r="D1093" s="10" t="s">
        <v>66</v>
      </c>
      <c r="E1093" s="10">
        <v>0</v>
      </c>
      <c r="F1093" s="10" t="s">
        <v>38</v>
      </c>
      <c r="G1093" s="10" t="s">
        <v>114</v>
      </c>
      <c r="H1093" s="10" t="s">
        <v>119</v>
      </c>
      <c r="I1093" s="10">
        <v>238</v>
      </c>
      <c r="J1093" s="11">
        <v>11</v>
      </c>
      <c r="K1093" s="10">
        <v>162</v>
      </c>
      <c r="L1093" s="10">
        <v>109</v>
      </c>
      <c r="M1093" s="10">
        <f t="shared" si="42"/>
        <v>271</v>
      </c>
      <c r="N1093" s="10">
        <f t="shared" si="43"/>
        <v>53</v>
      </c>
      <c r="O1093" s="10">
        <v>1</v>
      </c>
      <c r="P1093" s="10">
        <f t="shared" si="44"/>
        <v>1</v>
      </c>
      <c r="Q1093" s="10">
        <f t="shared" si="45"/>
        <v>33</v>
      </c>
      <c r="R1093" s="10">
        <f t="shared" si="46"/>
        <v>0</v>
      </c>
      <c r="S1093" s="10" t="str">
        <f t="shared" si="47"/>
        <v/>
      </c>
      <c r="T1093" s="10">
        <f t="shared" si="48"/>
        <v>0</v>
      </c>
    </row>
    <row r="1094" spans="1:20" ht="20" customHeight="1" x14ac:dyDescent="0.15">
      <c r="A1094" s="9">
        <v>45743</v>
      </c>
      <c r="B1094" s="9" t="s">
        <v>75</v>
      </c>
      <c r="C1094" s="10" t="s">
        <v>68</v>
      </c>
      <c r="D1094" s="10" t="s">
        <v>26</v>
      </c>
      <c r="E1094" s="10">
        <v>0</v>
      </c>
      <c r="F1094" s="10" t="s">
        <v>44</v>
      </c>
      <c r="G1094" s="10" t="s">
        <v>105</v>
      </c>
      <c r="H1094" s="10" t="s">
        <v>116</v>
      </c>
      <c r="I1094" s="10">
        <v>218.5</v>
      </c>
      <c r="J1094" s="11">
        <v>-7.5</v>
      </c>
      <c r="K1094" s="10">
        <v>101</v>
      </c>
      <c r="L1094" s="10">
        <v>92</v>
      </c>
      <c r="M1094" s="10">
        <f t="shared" si="42"/>
        <v>193</v>
      </c>
      <c r="N1094" s="10">
        <f t="shared" si="43"/>
        <v>9</v>
      </c>
      <c r="O1094" s="10">
        <v>1</v>
      </c>
      <c r="P1094" s="10">
        <f t="shared" si="44"/>
        <v>0</v>
      </c>
      <c r="Q1094" s="10" t="str">
        <f t="shared" si="45"/>
        <v/>
      </c>
      <c r="R1094" s="10">
        <f t="shared" si="46"/>
        <v>1</v>
      </c>
      <c r="S1094" s="10">
        <f t="shared" si="47"/>
        <v>25.5</v>
      </c>
      <c r="T1094" s="10">
        <f t="shared" si="48"/>
        <v>0</v>
      </c>
    </row>
    <row r="1095" spans="1:20" ht="20" customHeight="1" x14ac:dyDescent="0.15">
      <c r="A1095" s="9">
        <v>45743</v>
      </c>
      <c r="B1095" s="9" t="s">
        <v>75</v>
      </c>
      <c r="C1095" s="10" t="s">
        <v>67</v>
      </c>
      <c r="D1095" s="10" t="s">
        <v>22</v>
      </c>
      <c r="E1095" s="10">
        <v>0</v>
      </c>
      <c r="F1095" s="10" t="s">
        <v>50</v>
      </c>
      <c r="G1095" s="10" t="s">
        <v>39</v>
      </c>
      <c r="H1095" s="10" t="s">
        <v>125</v>
      </c>
      <c r="I1095" s="10">
        <v>236</v>
      </c>
      <c r="J1095" s="11">
        <v>-12.5</v>
      </c>
      <c r="K1095" s="10">
        <v>116</v>
      </c>
      <c r="L1095" s="10">
        <v>124</v>
      </c>
      <c r="M1095" s="10">
        <f t="shared" si="42"/>
        <v>240</v>
      </c>
      <c r="N1095" s="10">
        <f t="shared" si="43"/>
        <v>-8</v>
      </c>
      <c r="O1095" s="10">
        <v>1</v>
      </c>
      <c r="P1095" s="10">
        <f t="shared" si="44"/>
        <v>1</v>
      </c>
      <c r="Q1095" s="10">
        <f t="shared" si="45"/>
        <v>4</v>
      </c>
      <c r="R1095" s="10">
        <f t="shared" si="46"/>
        <v>0</v>
      </c>
      <c r="S1095" s="10" t="str">
        <f t="shared" si="47"/>
        <v/>
      </c>
      <c r="T1095" s="10">
        <f t="shared" si="48"/>
        <v>0</v>
      </c>
    </row>
    <row r="1096" spans="1:20" ht="20" customHeight="1" x14ac:dyDescent="0.15">
      <c r="A1096" s="9">
        <v>45743</v>
      </c>
      <c r="B1096" s="9" t="s">
        <v>75</v>
      </c>
      <c r="C1096" s="10" t="s">
        <v>25</v>
      </c>
      <c r="D1096" s="10" t="s">
        <v>27</v>
      </c>
      <c r="E1096" s="10">
        <v>0</v>
      </c>
      <c r="F1096" s="10" t="s">
        <v>56</v>
      </c>
      <c r="G1096" s="10" t="s">
        <v>62</v>
      </c>
      <c r="H1096" s="10" t="s">
        <v>12</v>
      </c>
      <c r="I1096" s="10">
        <v>229</v>
      </c>
      <c r="J1096" s="11">
        <v>-1</v>
      </c>
      <c r="K1096" s="10">
        <v>112</v>
      </c>
      <c r="L1096" s="10">
        <v>122</v>
      </c>
      <c r="M1096" s="10">
        <f t="shared" si="42"/>
        <v>234</v>
      </c>
      <c r="N1096" s="10">
        <f t="shared" si="43"/>
        <v>-10</v>
      </c>
      <c r="O1096" s="10">
        <v>1</v>
      </c>
      <c r="P1096" s="10">
        <f t="shared" si="44"/>
        <v>1</v>
      </c>
      <c r="Q1096" s="10">
        <f t="shared" si="45"/>
        <v>5</v>
      </c>
      <c r="R1096" s="10">
        <f t="shared" si="46"/>
        <v>0</v>
      </c>
      <c r="S1096" s="10" t="str">
        <f t="shared" si="47"/>
        <v/>
      </c>
      <c r="T1096" s="10">
        <f t="shared" si="48"/>
        <v>0</v>
      </c>
    </row>
    <row r="1097" spans="1:20" ht="20" customHeight="1" x14ac:dyDescent="0.15">
      <c r="A1097" s="9">
        <v>45743</v>
      </c>
      <c r="B1097" s="9" t="s">
        <v>75</v>
      </c>
      <c r="C1097" s="10" t="s">
        <v>6</v>
      </c>
      <c r="D1097" s="10" t="s">
        <v>28</v>
      </c>
      <c r="E1097" s="10">
        <v>0</v>
      </c>
      <c r="F1097" s="10" t="s">
        <v>87</v>
      </c>
      <c r="G1097" s="10" t="s">
        <v>80</v>
      </c>
      <c r="H1097" s="10" t="s">
        <v>84</v>
      </c>
      <c r="I1097" s="10">
        <v>238.5</v>
      </c>
      <c r="J1097" s="11">
        <v>3.5</v>
      </c>
      <c r="K1097" s="10">
        <v>117</v>
      </c>
      <c r="L1097" s="10">
        <v>119</v>
      </c>
      <c r="M1097" s="10">
        <f t="shared" si="42"/>
        <v>236</v>
      </c>
      <c r="N1097" s="10">
        <f t="shared" si="43"/>
        <v>-2</v>
      </c>
      <c r="O1097" s="10">
        <v>1</v>
      </c>
      <c r="P1097" s="10">
        <f t="shared" si="44"/>
        <v>0</v>
      </c>
      <c r="Q1097" s="10" t="str">
        <f t="shared" si="45"/>
        <v/>
      </c>
      <c r="R1097" s="10">
        <f t="shared" si="46"/>
        <v>1</v>
      </c>
      <c r="S1097" s="10">
        <f t="shared" si="47"/>
        <v>2.5</v>
      </c>
      <c r="T1097" s="10">
        <f t="shared" si="48"/>
        <v>0</v>
      </c>
    </row>
    <row r="1098" spans="1:20" ht="20" customHeight="1" x14ac:dyDescent="0.15">
      <c r="A1098" s="9">
        <v>45743</v>
      </c>
      <c r="B1098" s="9" t="s">
        <v>75</v>
      </c>
      <c r="C1098" s="10" t="s">
        <v>31</v>
      </c>
      <c r="D1098" s="10" t="s">
        <v>69</v>
      </c>
      <c r="E1098" s="10">
        <v>0</v>
      </c>
      <c r="F1098" s="10" t="s">
        <v>78</v>
      </c>
      <c r="G1098" s="10" t="s">
        <v>93</v>
      </c>
      <c r="H1098" s="10" t="s">
        <v>107</v>
      </c>
      <c r="I1098" s="10">
        <v>242</v>
      </c>
      <c r="J1098" s="11">
        <v>-10</v>
      </c>
      <c r="K1098" s="10">
        <v>104</v>
      </c>
      <c r="L1098" s="10">
        <v>125</v>
      </c>
      <c r="M1098" s="10">
        <f t="shared" si="42"/>
        <v>229</v>
      </c>
      <c r="N1098" s="10">
        <f t="shared" si="43"/>
        <v>-21</v>
      </c>
      <c r="O1098" s="10">
        <v>1</v>
      </c>
      <c r="P1098" s="10">
        <f t="shared" si="44"/>
        <v>0</v>
      </c>
      <c r="Q1098" s="10" t="str">
        <f t="shared" si="45"/>
        <v/>
      </c>
      <c r="R1098" s="10">
        <f t="shared" si="46"/>
        <v>1</v>
      </c>
      <c r="S1098" s="10">
        <f t="shared" si="47"/>
        <v>13</v>
      </c>
      <c r="T1098" s="10">
        <f t="shared" si="48"/>
        <v>0</v>
      </c>
    </row>
    <row r="1099" spans="1:20" ht="20" customHeight="1" x14ac:dyDescent="0.15">
      <c r="A1099" s="9">
        <v>45743</v>
      </c>
      <c r="B1099" s="9" t="s">
        <v>75</v>
      </c>
      <c r="C1099" s="10" t="s">
        <v>30</v>
      </c>
      <c r="D1099" s="10" t="s">
        <v>32</v>
      </c>
      <c r="E1099" s="10">
        <v>0</v>
      </c>
      <c r="F1099" s="10" t="s">
        <v>104</v>
      </c>
      <c r="G1099" s="10" t="s">
        <v>48</v>
      </c>
      <c r="H1099" s="10" t="s">
        <v>120</v>
      </c>
      <c r="I1099" s="10">
        <v>228</v>
      </c>
      <c r="J1099" s="11">
        <v>11.5</v>
      </c>
      <c r="K1099" s="10">
        <v>121</v>
      </c>
      <c r="L1099" s="10">
        <v>110</v>
      </c>
      <c r="M1099" s="10">
        <f t="shared" si="42"/>
        <v>231</v>
      </c>
      <c r="N1099" s="10">
        <f t="shared" si="43"/>
        <v>11</v>
      </c>
      <c r="O1099" s="10">
        <v>1</v>
      </c>
      <c r="P1099" s="10">
        <f t="shared" si="44"/>
        <v>1</v>
      </c>
      <c r="Q1099" s="10">
        <f t="shared" si="45"/>
        <v>3</v>
      </c>
      <c r="R1099" s="10">
        <f t="shared" si="46"/>
        <v>0</v>
      </c>
      <c r="S1099" s="10" t="str">
        <f t="shared" si="47"/>
        <v/>
      </c>
      <c r="T1099" s="10">
        <f t="shared" si="48"/>
        <v>0</v>
      </c>
    </row>
    <row r="1100" spans="1:20" ht="20" customHeight="1" x14ac:dyDescent="0.15">
      <c r="A1100" s="9">
        <v>45743</v>
      </c>
      <c r="B1100" s="9" t="s">
        <v>75</v>
      </c>
      <c r="C1100" s="10" t="s">
        <v>33</v>
      </c>
      <c r="D1100" s="10" t="s">
        <v>71</v>
      </c>
      <c r="E1100" s="10">
        <v>0</v>
      </c>
      <c r="F1100" s="10" t="s">
        <v>47</v>
      </c>
      <c r="G1100" s="10" t="s">
        <v>81</v>
      </c>
      <c r="H1100" s="10" t="s">
        <v>52</v>
      </c>
      <c r="I1100" s="10">
        <v>226.5</v>
      </c>
      <c r="J1100" s="11">
        <v>-5.5</v>
      </c>
      <c r="K1100" s="10">
        <v>107</v>
      </c>
      <c r="L1100" s="10">
        <v>128</v>
      </c>
      <c r="M1100" s="10">
        <f t="shared" si="42"/>
        <v>235</v>
      </c>
      <c r="N1100" s="10">
        <f t="shared" si="43"/>
        <v>-21</v>
      </c>
      <c r="O1100" s="10">
        <v>1</v>
      </c>
      <c r="P1100" s="10">
        <f t="shared" si="44"/>
        <v>1</v>
      </c>
      <c r="Q1100" s="10">
        <f t="shared" si="45"/>
        <v>8.5</v>
      </c>
      <c r="R1100" s="10">
        <f t="shared" si="46"/>
        <v>0</v>
      </c>
      <c r="S1100" s="10" t="str">
        <f t="shared" si="47"/>
        <v/>
      </c>
      <c r="T1100" s="10">
        <f t="shared" si="48"/>
        <v>0</v>
      </c>
    </row>
    <row r="1101" spans="1:20" ht="20" customHeight="1" x14ac:dyDescent="0.15">
      <c r="A1101" s="29">
        <v>45744</v>
      </c>
      <c r="B1101" s="29" t="s">
        <v>76</v>
      </c>
      <c r="C1101" s="30" t="s">
        <v>22</v>
      </c>
      <c r="D1101" s="30" t="s">
        <v>19</v>
      </c>
      <c r="E1101" s="30">
        <v>0</v>
      </c>
      <c r="F1101" s="30" t="s">
        <v>79</v>
      </c>
      <c r="G1101" s="30" t="s">
        <v>14</v>
      </c>
      <c r="H1101" s="30" t="s">
        <v>54</v>
      </c>
      <c r="I1101" s="30">
        <v>231.5</v>
      </c>
      <c r="J1101" s="31">
        <v>9.5</v>
      </c>
      <c r="K1101" s="30">
        <v>122</v>
      </c>
      <c r="L1101" s="30">
        <v>133</v>
      </c>
      <c r="M1101" s="30">
        <f t="shared" si="42"/>
        <v>255</v>
      </c>
      <c r="N1101" s="30">
        <f t="shared" si="43"/>
        <v>-11</v>
      </c>
      <c r="O1101" s="30">
        <v>1</v>
      </c>
      <c r="P1101" s="30">
        <f t="shared" si="44"/>
        <v>1</v>
      </c>
      <c r="Q1101" s="30">
        <f t="shared" si="45"/>
        <v>23.5</v>
      </c>
      <c r="R1101" s="30">
        <f t="shared" si="46"/>
        <v>0</v>
      </c>
      <c r="S1101" s="30" t="str">
        <f t="shared" si="47"/>
        <v/>
      </c>
      <c r="T1101" s="30">
        <f t="shared" si="48"/>
        <v>0</v>
      </c>
    </row>
    <row r="1102" spans="1:20" ht="20" customHeight="1" x14ac:dyDescent="0.15">
      <c r="A1102" s="29">
        <v>45744</v>
      </c>
      <c r="B1102" s="29" t="s">
        <v>76</v>
      </c>
      <c r="C1102" s="30" t="s">
        <v>35</v>
      </c>
      <c r="D1102" s="30" t="s">
        <v>24</v>
      </c>
      <c r="E1102" s="30">
        <v>0</v>
      </c>
      <c r="F1102" s="30" t="s">
        <v>77</v>
      </c>
      <c r="G1102" s="30" t="s">
        <v>39</v>
      </c>
      <c r="H1102" s="30" t="s">
        <v>115</v>
      </c>
      <c r="I1102" s="30">
        <v>217</v>
      </c>
      <c r="J1102" s="31">
        <v>11</v>
      </c>
      <c r="K1102" s="30">
        <v>132</v>
      </c>
      <c r="L1102" s="30">
        <v>100</v>
      </c>
      <c r="M1102" s="30">
        <f t="shared" si="42"/>
        <v>232</v>
      </c>
      <c r="N1102" s="30">
        <f t="shared" si="43"/>
        <v>32</v>
      </c>
      <c r="O1102" s="30">
        <v>1</v>
      </c>
      <c r="P1102" s="30">
        <f t="shared" si="44"/>
        <v>1</v>
      </c>
      <c r="Q1102" s="30">
        <f t="shared" si="45"/>
        <v>15</v>
      </c>
      <c r="R1102" s="30">
        <f t="shared" si="46"/>
        <v>0</v>
      </c>
      <c r="S1102" s="30" t="str">
        <f t="shared" si="47"/>
        <v/>
      </c>
      <c r="T1102" s="30">
        <f t="shared" si="48"/>
        <v>0</v>
      </c>
    </row>
    <row r="1103" spans="1:20" ht="20" customHeight="1" x14ac:dyDescent="0.15">
      <c r="A1103" s="29">
        <v>45744</v>
      </c>
      <c r="B1103" s="29" t="s">
        <v>76</v>
      </c>
      <c r="C1103" s="30" t="s">
        <v>29</v>
      </c>
      <c r="D1103" s="30" t="s">
        <v>23</v>
      </c>
      <c r="E1103" s="30">
        <v>0</v>
      </c>
      <c r="F1103" s="30" t="s">
        <v>41</v>
      </c>
      <c r="G1103" s="30" t="s">
        <v>83</v>
      </c>
      <c r="H1103" s="30" t="s">
        <v>46</v>
      </c>
      <c r="I1103" s="30">
        <v>222.5</v>
      </c>
      <c r="J1103" s="31">
        <v>-7.5</v>
      </c>
      <c r="K1103" s="30">
        <v>97</v>
      </c>
      <c r="L1103" s="30">
        <v>108</v>
      </c>
      <c r="M1103" s="30">
        <f t="shared" si="42"/>
        <v>205</v>
      </c>
      <c r="N1103" s="30">
        <f t="shared" si="43"/>
        <v>-11</v>
      </c>
      <c r="O1103" s="30">
        <v>1</v>
      </c>
      <c r="P1103" s="30">
        <f t="shared" si="44"/>
        <v>0</v>
      </c>
      <c r="Q1103" s="30" t="str">
        <f t="shared" si="45"/>
        <v/>
      </c>
      <c r="R1103" s="30">
        <f t="shared" si="46"/>
        <v>1</v>
      </c>
      <c r="S1103" s="30">
        <f t="shared" si="47"/>
        <v>17.5</v>
      </c>
      <c r="T1103" s="30">
        <f t="shared" si="48"/>
        <v>0</v>
      </c>
    </row>
    <row r="1104" spans="1:20" ht="20" customHeight="1" x14ac:dyDescent="0.15">
      <c r="A1104" s="29">
        <v>45744</v>
      </c>
      <c r="B1104" s="29" t="s">
        <v>76</v>
      </c>
      <c r="C1104" s="30" t="s">
        <v>37</v>
      </c>
      <c r="D1104" s="30" t="s">
        <v>36</v>
      </c>
      <c r="E1104" s="30">
        <v>0</v>
      </c>
      <c r="F1104" s="30" t="s">
        <v>89</v>
      </c>
      <c r="G1104" s="30" t="s">
        <v>43</v>
      </c>
      <c r="H1104" s="30" t="s">
        <v>65</v>
      </c>
      <c r="I1104" s="30">
        <v>226.5</v>
      </c>
      <c r="J1104" s="31">
        <v>11.5</v>
      </c>
      <c r="K1104" s="30">
        <v>111</v>
      </c>
      <c r="L1104" s="30">
        <v>95</v>
      </c>
      <c r="M1104" s="30">
        <f t="shared" si="42"/>
        <v>206</v>
      </c>
      <c r="N1104" s="30">
        <f t="shared" si="43"/>
        <v>16</v>
      </c>
      <c r="O1104" s="30">
        <v>1</v>
      </c>
      <c r="P1104" s="30">
        <f t="shared" si="44"/>
        <v>0</v>
      </c>
      <c r="Q1104" s="30" t="str">
        <f t="shared" si="45"/>
        <v/>
      </c>
      <c r="R1104" s="30">
        <f t="shared" si="46"/>
        <v>1</v>
      </c>
      <c r="S1104" s="30">
        <f t="shared" si="47"/>
        <v>20.5</v>
      </c>
      <c r="T1104" s="30">
        <f t="shared" si="48"/>
        <v>0</v>
      </c>
    </row>
    <row r="1105" spans="1:20" ht="20" customHeight="1" x14ac:dyDescent="0.15">
      <c r="A1105" s="29">
        <v>45744</v>
      </c>
      <c r="B1105" s="29" t="s">
        <v>76</v>
      </c>
      <c r="C1105" s="30" t="s">
        <v>34</v>
      </c>
      <c r="D1105" s="30" t="s">
        <v>9</v>
      </c>
      <c r="E1105" s="30">
        <v>0</v>
      </c>
      <c r="F1105" s="30" t="s">
        <v>63</v>
      </c>
      <c r="G1105" s="30" t="s">
        <v>45</v>
      </c>
      <c r="H1105" s="30" t="s">
        <v>98</v>
      </c>
      <c r="I1105" s="30">
        <v>224.5</v>
      </c>
      <c r="J1105" s="31">
        <v>-8</v>
      </c>
      <c r="K1105" s="30">
        <v>109</v>
      </c>
      <c r="L1105" s="30">
        <v>124</v>
      </c>
      <c r="M1105" s="30">
        <f t="shared" si="42"/>
        <v>233</v>
      </c>
      <c r="N1105" s="30">
        <f t="shared" si="43"/>
        <v>-15</v>
      </c>
      <c r="O1105" s="30">
        <v>1</v>
      </c>
      <c r="P1105" s="30">
        <f t="shared" si="44"/>
        <v>1</v>
      </c>
      <c r="Q1105" s="30">
        <f t="shared" si="45"/>
        <v>8.5</v>
      </c>
      <c r="R1105" s="30">
        <f t="shared" si="46"/>
        <v>0</v>
      </c>
      <c r="S1105" s="30" t="str">
        <f t="shared" si="47"/>
        <v/>
      </c>
      <c r="T1105" s="30">
        <f t="shared" si="48"/>
        <v>0</v>
      </c>
    </row>
    <row r="1106" spans="1:20" ht="20" customHeight="1" x14ac:dyDescent="0.15">
      <c r="A1106" s="29">
        <v>45744</v>
      </c>
      <c r="B1106" s="29" t="s">
        <v>76</v>
      </c>
      <c r="C1106" s="30" t="s">
        <v>8</v>
      </c>
      <c r="D1106" s="30" t="s">
        <v>20</v>
      </c>
      <c r="E1106" s="30">
        <v>0</v>
      </c>
      <c r="F1106" s="30" t="s">
        <v>11</v>
      </c>
      <c r="G1106" s="30" t="s">
        <v>53</v>
      </c>
      <c r="H1106" s="30" t="s">
        <v>49</v>
      </c>
      <c r="I1106" s="30">
        <v>221</v>
      </c>
      <c r="J1106" s="31">
        <v>1</v>
      </c>
      <c r="K1106" s="30">
        <v>116</v>
      </c>
      <c r="L1106" s="30">
        <v>107</v>
      </c>
      <c r="M1106" s="30">
        <f t="shared" si="42"/>
        <v>223</v>
      </c>
      <c r="N1106" s="30">
        <f t="shared" si="43"/>
        <v>9</v>
      </c>
      <c r="O1106" s="30">
        <v>1</v>
      </c>
      <c r="P1106" s="30">
        <f t="shared" si="44"/>
        <v>1</v>
      </c>
      <c r="Q1106" s="30">
        <f t="shared" si="45"/>
        <v>2</v>
      </c>
      <c r="R1106" s="30">
        <f t="shared" si="46"/>
        <v>0</v>
      </c>
      <c r="S1106" s="30" t="str">
        <f t="shared" si="47"/>
        <v/>
      </c>
      <c r="T1106" s="30">
        <f t="shared" si="48"/>
        <v>0</v>
      </c>
    </row>
    <row r="1107" spans="1:20" ht="20" customHeight="1" x14ac:dyDescent="0.15">
      <c r="A1107" s="29">
        <v>45744</v>
      </c>
      <c r="B1107" s="29" t="s">
        <v>76</v>
      </c>
      <c r="C1107" s="30" t="s">
        <v>32</v>
      </c>
      <c r="D1107" s="30" t="s">
        <v>70</v>
      </c>
      <c r="E1107" s="30">
        <v>0</v>
      </c>
      <c r="F1107" s="30" t="s">
        <v>58</v>
      </c>
      <c r="G1107" s="30" t="s">
        <v>42</v>
      </c>
      <c r="H1107" s="30" t="s">
        <v>110</v>
      </c>
      <c r="I1107" s="30">
        <v>237.5</v>
      </c>
      <c r="J1107" s="31">
        <v>-16.5</v>
      </c>
      <c r="K1107" s="30">
        <v>93</v>
      </c>
      <c r="L1107" s="30">
        <v>129</v>
      </c>
      <c r="M1107" s="30">
        <f t="shared" si="42"/>
        <v>222</v>
      </c>
      <c r="N1107" s="30">
        <f t="shared" si="43"/>
        <v>-36</v>
      </c>
      <c r="O1107" s="30">
        <v>1</v>
      </c>
      <c r="P1107" s="30">
        <f t="shared" si="44"/>
        <v>0</v>
      </c>
      <c r="Q1107" s="30" t="str">
        <f t="shared" si="45"/>
        <v/>
      </c>
      <c r="R1107" s="30">
        <f t="shared" si="46"/>
        <v>1</v>
      </c>
      <c r="S1107" s="30">
        <f t="shared" si="47"/>
        <v>15.5</v>
      </c>
      <c r="T1107" s="30">
        <f t="shared" si="48"/>
        <v>0</v>
      </c>
    </row>
    <row r="1108" spans="1:20" ht="20" customHeight="1" x14ac:dyDescent="0.15">
      <c r="A1108" s="9">
        <v>45745</v>
      </c>
      <c r="B1108" s="9" t="s">
        <v>99</v>
      </c>
      <c r="C1108" s="10" t="s">
        <v>71</v>
      </c>
      <c r="D1108" s="10" t="s">
        <v>26</v>
      </c>
      <c r="E1108" s="10">
        <v>0</v>
      </c>
      <c r="F1108" s="10" t="s">
        <v>38</v>
      </c>
      <c r="G1108" s="10" t="s">
        <v>80</v>
      </c>
      <c r="H1108" s="10" t="s">
        <v>12</v>
      </c>
      <c r="I1108" s="10">
        <v>217.5</v>
      </c>
      <c r="J1108" s="11">
        <v>1.5</v>
      </c>
      <c r="K1108" s="10">
        <v>91</v>
      </c>
      <c r="L1108" s="10">
        <v>121</v>
      </c>
      <c r="M1108" s="10">
        <f t="shared" si="42"/>
        <v>212</v>
      </c>
      <c r="N1108" s="10">
        <f t="shared" si="43"/>
        <v>-30</v>
      </c>
      <c r="O1108" s="10">
        <v>1</v>
      </c>
      <c r="P1108" s="10">
        <f t="shared" si="44"/>
        <v>0</v>
      </c>
      <c r="Q1108" s="10" t="str">
        <f t="shared" si="45"/>
        <v/>
      </c>
      <c r="R1108" s="10">
        <f t="shared" si="46"/>
        <v>1</v>
      </c>
      <c r="S1108" s="10">
        <f t="shared" si="47"/>
        <v>5.5</v>
      </c>
      <c r="T1108" s="10">
        <f t="shared" si="48"/>
        <v>0</v>
      </c>
    </row>
    <row r="1109" spans="1:20" ht="20" customHeight="1" x14ac:dyDescent="0.15">
      <c r="A1109" s="9">
        <v>45745</v>
      </c>
      <c r="B1109" s="9" t="s">
        <v>99</v>
      </c>
      <c r="C1109" s="10" t="s">
        <v>24</v>
      </c>
      <c r="D1109" s="10" t="s">
        <v>66</v>
      </c>
      <c r="E1109" s="10">
        <v>0</v>
      </c>
      <c r="F1109" s="10" t="s">
        <v>93</v>
      </c>
      <c r="G1109" s="10" t="s">
        <v>108</v>
      </c>
      <c r="H1109" s="10" t="s">
        <v>103</v>
      </c>
      <c r="I1109" s="10">
        <v>218.5</v>
      </c>
      <c r="J1109" s="11">
        <v>1.5</v>
      </c>
      <c r="K1109" s="10">
        <v>115</v>
      </c>
      <c r="L1109" s="10">
        <v>112</v>
      </c>
      <c r="M1109" s="10">
        <f t="shared" si="42"/>
        <v>227</v>
      </c>
      <c r="N1109" s="10">
        <f t="shared" si="43"/>
        <v>3</v>
      </c>
      <c r="O1109" s="10">
        <v>1</v>
      </c>
      <c r="P1109" s="10">
        <f t="shared" si="44"/>
        <v>1</v>
      </c>
      <c r="Q1109" s="10">
        <f t="shared" si="45"/>
        <v>8.5</v>
      </c>
      <c r="R1109" s="10">
        <f t="shared" si="46"/>
        <v>0</v>
      </c>
      <c r="S1109" s="10" t="str">
        <f t="shared" si="47"/>
        <v/>
      </c>
      <c r="T1109" s="10">
        <f t="shared" si="48"/>
        <v>0</v>
      </c>
    </row>
    <row r="1110" spans="1:20" ht="20" customHeight="1" x14ac:dyDescent="0.15">
      <c r="A1110" s="9">
        <v>45745</v>
      </c>
      <c r="B1110" s="9" t="s">
        <v>99</v>
      </c>
      <c r="C1110" s="10" t="s">
        <v>27</v>
      </c>
      <c r="D1110" s="10" t="s">
        <v>21</v>
      </c>
      <c r="E1110" s="10">
        <v>0</v>
      </c>
      <c r="F1110" s="10" t="s">
        <v>50</v>
      </c>
      <c r="G1110" s="10" t="s">
        <v>15</v>
      </c>
      <c r="H1110" s="10" t="s">
        <v>119</v>
      </c>
      <c r="I1110" s="10">
        <v>219.5</v>
      </c>
      <c r="J1110" s="11">
        <v>7.5</v>
      </c>
      <c r="K1110" s="10">
        <v>118</v>
      </c>
      <c r="L1110" s="10">
        <v>95</v>
      </c>
      <c r="M1110" s="10">
        <f t="shared" si="42"/>
        <v>213</v>
      </c>
      <c r="N1110" s="10">
        <f t="shared" si="43"/>
        <v>23</v>
      </c>
      <c r="O1110" s="10">
        <v>1</v>
      </c>
      <c r="P1110" s="10">
        <f t="shared" si="44"/>
        <v>0</v>
      </c>
      <c r="Q1110" s="10" t="str">
        <f t="shared" si="45"/>
        <v/>
      </c>
      <c r="R1110" s="10">
        <f t="shared" si="46"/>
        <v>1</v>
      </c>
      <c r="S1110" s="10">
        <f t="shared" si="47"/>
        <v>6.5</v>
      </c>
      <c r="T1110" s="10">
        <f t="shared" si="48"/>
        <v>0</v>
      </c>
    </row>
    <row r="1111" spans="1:20" ht="20" customHeight="1" x14ac:dyDescent="0.15">
      <c r="A1111" s="9">
        <v>45745</v>
      </c>
      <c r="B1111" s="9" t="s">
        <v>99</v>
      </c>
      <c r="C1111" s="10" t="s">
        <v>7</v>
      </c>
      <c r="D1111" s="10" t="s">
        <v>67</v>
      </c>
      <c r="E1111" s="10">
        <v>0</v>
      </c>
      <c r="F1111" s="10" t="s">
        <v>10</v>
      </c>
      <c r="G1111" s="10" t="s">
        <v>43</v>
      </c>
      <c r="H1111" s="10" t="s">
        <v>94</v>
      </c>
      <c r="I1111" s="10">
        <v>225.5</v>
      </c>
      <c r="J1111" s="11">
        <v>11.5</v>
      </c>
      <c r="K1111" s="10">
        <v>121</v>
      </c>
      <c r="L1111" s="10">
        <v>111</v>
      </c>
      <c r="M1111" s="10">
        <f t="shared" si="42"/>
        <v>232</v>
      </c>
      <c r="N1111" s="10">
        <f t="shared" si="43"/>
        <v>10</v>
      </c>
      <c r="O1111" s="10">
        <v>1</v>
      </c>
      <c r="P1111" s="10">
        <f t="shared" si="44"/>
        <v>1</v>
      </c>
      <c r="Q1111" s="10">
        <f t="shared" si="45"/>
        <v>6.5</v>
      </c>
      <c r="R1111" s="10">
        <f t="shared" si="46"/>
        <v>0</v>
      </c>
      <c r="S1111" s="10" t="str">
        <f t="shared" si="47"/>
        <v/>
      </c>
      <c r="T1111" s="10">
        <f t="shared" si="48"/>
        <v>0</v>
      </c>
    </row>
    <row r="1112" spans="1:20" ht="20" customHeight="1" x14ac:dyDescent="0.15">
      <c r="A1112" s="9">
        <v>45745</v>
      </c>
      <c r="B1112" s="9" t="s">
        <v>99</v>
      </c>
      <c r="C1112" s="10" t="s">
        <v>6</v>
      </c>
      <c r="D1112" s="10" t="s">
        <v>31</v>
      </c>
      <c r="E1112" s="10">
        <v>0</v>
      </c>
      <c r="F1112" s="10" t="s">
        <v>55</v>
      </c>
      <c r="G1112" s="10" t="s">
        <v>91</v>
      </c>
      <c r="H1112" s="10" t="s">
        <v>96</v>
      </c>
      <c r="I1112" s="10">
        <v>232.5</v>
      </c>
      <c r="J1112" s="11">
        <v>2.5</v>
      </c>
      <c r="K1112" s="10">
        <v>134</v>
      </c>
      <c r="L1112" s="10">
        <v>127</v>
      </c>
      <c r="M1112" s="10">
        <f t="shared" si="42"/>
        <v>261</v>
      </c>
      <c r="N1112" s="10">
        <f t="shared" si="43"/>
        <v>7</v>
      </c>
      <c r="O1112" s="10">
        <v>1</v>
      </c>
      <c r="P1112" s="10">
        <f t="shared" si="44"/>
        <v>1</v>
      </c>
      <c r="Q1112" s="10">
        <f t="shared" si="45"/>
        <v>28.5</v>
      </c>
      <c r="R1112" s="10">
        <f t="shared" si="46"/>
        <v>0</v>
      </c>
      <c r="S1112" s="10" t="str">
        <f t="shared" si="47"/>
        <v/>
      </c>
      <c r="T1112" s="10">
        <f t="shared" si="48"/>
        <v>0</v>
      </c>
    </row>
    <row r="1113" spans="1:20" ht="20" customHeight="1" x14ac:dyDescent="0.15">
      <c r="A1113" s="9">
        <v>45745</v>
      </c>
      <c r="B1113" s="9" t="s">
        <v>99</v>
      </c>
      <c r="C1113" s="10" t="s">
        <v>68</v>
      </c>
      <c r="D1113" s="10" t="s">
        <v>28</v>
      </c>
      <c r="E1113" s="10">
        <v>0</v>
      </c>
      <c r="F1113" s="10" t="s">
        <v>86</v>
      </c>
      <c r="G1113" s="10" t="s">
        <v>14</v>
      </c>
      <c r="H1113" s="10" t="s">
        <v>121</v>
      </c>
      <c r="I1113" s="10">
        <v>239.5</v>
      </c>
      <c r="J1113" s="11">
        <v>-2</v>
      </c>
      <c r="K1113" s="10">
        <v>120</v>
      </c>
      <c r="L1113" s="10">
        <v>119</v>
      </c>
      <c r="M1113" s="10">
        <f t="shared" si="42"/>
        <v>239</v>
      </c>
      <c r="N1113" s="10">
        <f t="shared" si="43"/>
        <v>1</v>
      </c>
      <c r="O1113" s="10">
        <v>1</v>
      </c>
      <c r="P1113" s="10">
        <f t="shared" si="44"/>
        <v>0</v>
      </c>
      <c r="Q1113" s="10" t="str">
        <f t="shared" si="45"/>
        <v/>
      </c>
      <c r="R1113" s="10">
        <f t="shared" si="46"/>
        <v>1</v>
      </c>
      <c r="S1113" s="10">
        <f t="shared" si="47"/>
        <v>0.5</v>
      </c>
      <c r="T1113" s="10">
        <f t="shared" si="48"/>
        <v>0</v>
      </c>
    </row>
    <row r="1114" spans="1:20" ht="20" customHeight="1" x14ac:dyDescent="0.15">
      <c r="A1114" s="9">
        <v>45745</v>
      </c>
      <c r="B1114" s="9" t="s">
        <v>99</v>
      </c>
      <c r="C1114" s="10" t="s">
        <v>18</v>
      </c>
      <c r="D1114" s="10" t="s">
        <v>69</v>
      </c>
      <c r="E1114" s="10">
        <v>0</v>
      </c>
      <c r="F1114" s="10" t="s">
        <v>88</v>
      </c>
      <c r="G1114" s="10" t="s">
        <v>104</v>
      </c>
      <c r="H1114" s="10" t="s">
        <v>12</v>
      </c>
      <c r="I1114" s="10">
        <v>238.5</v>
      </c>
      <c r="J1114" s="11">
        <v>-8</v>
      </c>
      <c r="K1114" s="10">
        <v>111</v>
      </c>
      <c r="L1114" s="10">
        <v>132</v>
      </c>
      <c r="M1114" s="10">
        <f t="shared" si="42"/>
        <v>243</v>
      </c>
      <c r="N1114" s="10">
        <f t="shared" si="43"/>
        <v>-21</v>
      </c>
      <c r="O1114" s="10">
        <v>1</v>
      </c>
      <c r="P1114" s="10">
        <f t="shared" si="44"/>
        <v>1</v>
      </c>
      <c r="Q1114" s="10">
        <f t="shared" si="45"/>
        <v>4.5</v>
      </c>
      <c r="R1114" s="10">
        <f t="shared" si="46"/>
        <v>0</v>
      </c>
      <c r="S1114" s="10" t="str">
        <f t="shared" si="47"/>
        <v/>
      </c>
      <c r="T1114" s="10">
        <f t="shared" si="48"/>
        <v>0</v>
      </c>
    </row>
    <row r="1115" spans="1:20" ht="20" customHeight="1" x14ac:dyDescent="0.15">
      <c r="A1115" s="29">
        <v>45746</v>
      </c>
      <c r="B1115" s="29" t="s">
        <v>112</v>
      </c>
      <c r="C1115" s="30" t="s">
        <v>35</v>
      </c>
      <c r="D1115" s="30" t="s">
        <v>22</v>
      </c>
      <c r="E1115" s="30">
        <v>0</v>
      </c>
      <c r="F1115" s="30" t="s">
        <v>44</v>
      </c>
      <c r="G1115" s="30" t="s">
        <v>53</v>
      </c>
      <c r="H1115" s="30" t="s">
        <v>102</v>
      </c>
      <c r="I1115" s="30">
        <v>231.5</v>
      </c>
      <c r="J1115" s="31">
        <v>-6</v>
      </c>
      <c r="K1115" s="30">
        <v>122</v>
      </c>
      <c r="L1115" s="30">
        <v>127</v>
      </c>
      <c r="M1115" s="30">
        <f t="shared" si="42"/>
        <v>249</v>
      </c>
      <c r="N1115" s="30">
        <f t="shared" si="43"/>
        <v>-5</v>
      </c>
      <c r="O1115" s="30">
        <v>1</v>
      </c>
      <c r="P1115" s="30">
        <f t="shared" si="44"/>
        <v>1</v>
      </c>
      <c r="Q1115" s="30">
        <f t="shared" si="45"/>
        <v>17.5</v>
      </c>
      <c r="R1115" s="30">
        <f t="shared" si="46"/>
        <v>0</v>
      </c>
      <c r="S1115" s="30" t="str">
        <f t="shared" si="47"/>
        <v/>
      </c>
      <c r="T1115" s="30">
        <f t="shared" si="48"/>
        <v>0</v>
      </c>
    </row>
    <row r="1116" spans="1:20" ht="20" customHeight="1" x14ac:dyDescent="0.15">
      <c r="A1116" s="29">
        <v>45746</v>
      </c>
      <c r="B1116" s="29" t="s">
        <v>112</v>
      </c>
      <c r="C1116" s="30" t="s">
        <v>33</v>
      </c>
      <c r="D1116" s="30" t="s">
        <v>8</v>
      </c>
      <c r="E1116" s="30">
        <v>0</v>
      </c>
      <c r="F1116" s="30" t="s">
        <v>63</v>
      </c>
      <c r="G1116" s="30" t="s">
        <v>15</v>
      </c>
      <c r="H1116" s="30" t="s">
        <v>107</v>
      </c>
      <c r="I1116" s="30">
        <v>222.5</v>
      </c>
      <c r="J1116" s="31">
        <v>-8.5</v>
      </c>
      <c r="K1116" s="30">
        <v>93</v>
      </c>
      <c r="L1116" s="30">
        <v>110</v>
      </c>
      <c r="M1116" s="30">
        <f t="shared" si="42"/>
        <v>203</v>
      </c>
      <c r="N1116" s="30">
        <f t="shared" si="43"/>
        <v>-17</v>
      </c>
      <c r="O1116" s="30">
        <v>1</v>
      </c>
      <c r="P1116" s="30">
        <f t="shared" si="44"/>
        <v>0</v>
      </c>
      <c r="Q1116" s="30" t="str">
        <f t="shared" si="45"/>
        <v/>
      </c>
      <c r="R1116" s="30">
        <f t="shared" si="46"/>
        <v>1</v>
      </c>
      <c r="S1116" s="30">
        <f t="shared" si="47"/>
        <v>19.5</v>
      </c>
      <c r="T1116" s="30">
        <f t="shared" si="48"/>
        <v>0</v>
      </c>
    </row>
    <row r="1117" spans="1:20" ht="20" customHeight="1" x14ac:dyDescent="0.15">
      <c r="A1117" s="29">
        <v>45746</v>
      </c>
      <c r="B1117" s="29" t="s">
        <v>112</v>
      </c>
      <c r="C1117" s="30" t="s">
        <v>25</v>
      </c>
      <c r="D1117" s="30" t="s">
        <v>20</v>
      </c>
      <c r="E1117" s="30">
        <v>0</v>
      </c>
      <c r="F1117" s="30" t="s">
        <v>87</v>
      </c>
      <c r="G1117" s="30" t="s">
        <v>105</v>
      </c>
      <c r="H1117" s="30" t="s">
        <v>46</v>
      </c>
      <c r="I1117" s="30">
        <v>236</v>
      </c>
      <c r="J1117" s="31">
        <v>-3</v>
      </c>
      <c r="K1117" s="30">
        <v>145</v>
      </c>
      <c r="L1117" s="30">
        <v>124</v>
      </c>
      <c r="M1117" s="30">
        <f t="shared" si="42"/>
        <v>269</v>
      </c>
      <c r="N1117" s="30">
        <f t="shared" si="43"/>
        <v>21</v>
      </c>
      <c r="O1117" s="30">
        <v>1</v>
      </c>
      <c r="P1117" s="30">
        <f t="shared" si="44"/>
        <v>1</v>
      </c>
      <c r="Q1117" s="30">
        <f t="shared" si="45"/>
        <v>33</v>
      </c>
      <c r="R1117" s="30">
        <f t="shared" si="46"/>
        <v>0</v>
      </c>
      <c r="S1117" s="30" t="str">
        <f t="shared" si="47"/>
        <v/>
      </c>
      <c r="T1117" s="30">
        <f t="shared" si="48"/>
        <v>0</v>
      </c>
    </row>
    <row r="1118" spans="1:20" ht="20" customHeight="1" x14ac:dyDescent="0.15">
      <c r="A1118" s="29">
        <v>45746</v>
      </c>
      <c r="B1118" s="29" t="s">
        <v>112</v>
      </c>
      <c r="C1118" s="30" t="s">
        <v>37</v>
      </c>
      <c r="D1118" s="30" t="s">
        <v>67</v>
      </c>
      <c r="E1118" s="30">
        <v>0</v>
      </c>
      <c r="F1118" s="30" t="s">
        <v>58</v>
      </c>
      <c r="G1118" s="30" t="s">
        <v>42</v>
      </c>
      <c r="H1118" s="30" t="s">
        <v>84</v>
      </c>
      <c r="I1118" s="30">
        <v>229.5</v>
      </c>
      <c r="J1118" s="31">
        <v>12</v>
      </c>
      <c r="K1118" s="30">
        <v>148</v>
      </c>
      <c r="L1118" s="30">
        <v>106</v>
      </c>
      <c r="M1118" s="30">
        <f t="shared" si="42"/>
        <v>254</v>
      </c>
      <c r="N1118" s="30">
        <f t="shared" si="43"/>
        <v>42</v>
      </c>
      <c r="O1118" s="30">
        <v>1</v>
      </c>
      <c r="P1118" s="30">
        <f t="shared" si="44"/>
        <v>1</v>
      </c>
      <c r="Q1118" s="30">
        <f t="shared" si="45"/>
        <v>24.5</v>
      </c>
      <c r="R1118" s="30">
        <f t="shared" si="46"/>
        <v>0</v>
      </c>
      <c r="S1118" s="30" t="str">
        <f t="shared" si="47"/>
        <v/>
      </c>
      <c r="T1118" s="30">
        <f t="shared" si="48"/>
        <v>0</v>
      </c>
    </row>
    <row r="1119" spans="1:20" ht="20" customHeight="1" x14ac:dyDescent="0.15">
      <c r="A1119" s="29">
        <v>45746</v>
      </c>
      <c r="B1119" s="29" t="s">
        <v>112</v>
      </c>
      <c r="C1119" s="30" t="s">
        <v>19</v>
      </c>
      <c r="D1119" s="30" t="s">
        <v>9</v>
      </c>
      <c r="E1119" s="30">
        <v>0</v>
      </c>
      <c r="F1119" s="30" t="s">
        <v>41</v>
      </c>
      <c r="G1119" s="30" t="s">
        <v>62</v>
      </c>
      <c r="H1119" s="30" t="s">
        <v>83</v>
      </c>
      <c r="I1119" s="30">
        <v>224.5</v>
      </c>
      <c r="J1119" s="31">
        <v>-7.5</v>
      </c>
      <c r="K1119" s="30">
        <v>104</v>
      </c>
      <c r="L1119" s="30">
        <v>123</v>
      </c>
      <c r="M1119" s="30">
        <f t="shared" si="42"/>
        <v>227</v>
      </c>
      <c r="N1119" s="30">
        <f t="shared" si="43"/>
        <v>-19</v>
      </c>
      <c r="O1119" s="30">
        <v>1</v>
      </c>
      <c r="P1119" s="30">
        <f t="shared" si="44"/>
        <v>1</v>
      </c>
      <c r="Q1119" s="30">
        <f t="shared" si="45"/>
        <v>2.5</v>
      </c>
      <c r="R1119" s="30">
        <f t="shared" si="46"/>
        <v>0</v>
      </c>
      <c r="S1119" s="30" t="str">
        <f t="shared" si="47"/>
        <v/>
      </c>
      <c r="T1119" s="30">
        <f t="shared" si="48"/>
        <v>0</v>
      </c>
    </row>
    <row r="1120" spans="1:20" ht="20" customHeight="1" x14ac:dyDescent="0.15">
      <c r="A1120" s="29">
        <v>45746</v>
      </c>
      <c r="B1120" s="29" t="s">
        <v>112</v>
      </c>
      <c r="C1120" s="30" t="s">
        <v>29</v>
      </c>
      <c r="D1120" s="30" t="s">
        <v>36</v>
      </c>
      <c r="E1120" s="30">
        <v>0</v>
      </c>
      <c r="F1120" s="30" t="s">
        <v>61</v>
      </c>
      <c r="G1120" s="30" t="s">
        <v>48</v>
      </c>
      <c r="H1120" s="30" t="s">
        <v>106</v>
      </c>
      <c r="I1120" s="30">
        <v>221</v>
      </c>
      <c r="J1120" s="31">
        <v>-3.5</v>
      </c>
      <c r="K1120" s="30">
        <v>94</v>
      </c>
      <c r="L1120" s="30">
        <v>98</v>
      </c>
      <c r="M1120" s="30">
        <f t="shared" si="42"/>
        <v>192</v>
      </c>
      <c r="N1120" s="30">
        <f t="shared" si="43"/>
        <v>-4</v>
      </c>
      <c r="O1120" s="30">
        <v>1</v>
      </c>
      <c r="P1120" s="30">
        <f t="shared" si="44"/>
        <v>0</v>
      </c>
      <c r="Q1120" s="30" t="str">
        <f t="shared" si="45"/>
        <v/>
      </c>
      <c r="R1120" s="30">
        <f t="shared" si="46"/>
        <v>1</v>
      </c>
      <c r="S1120" s="30">
        <f t="shared" si="47"/>
        <v>29</v>
      </c>
      <c r="T1120" s="30">
        <f t="shared" si="48"/>
        <v>0</v>
      </c>
    </row>
    <row r="1121" spans="1:20" ht="20" customHeight="1" x14ac:dyDescent="0.15">
      <c r="A1121" s="29">
        <v>45746</v>
      </c>
      <c r="B1121" s="29" t="s">
        <v>112</v>
      </c>
      <c r="C1121" s="30" t="s">
        <v>23</v>
      </c>
      <c r="D1121" s="30" t="s">
        <v>21</v>
      </c>
      <c r="E1121" s="30">
        <v>0</v>
      </c>
      <c r="F1121" s="30" t="s">
        <v>13</v>
      </c>
      <c r="G1121" s="30" t="s">
        <v>120</v>
      </c>
      <c r="H1121" s="30" t="s">
        <v>115</v>
      </c>
      <c r="I1121" s="30">
        <v>224.5</v>
      </c>
      <c r="J1121" s="31">
        <v>-1.5</v>
      </c>
      <c r="K1121" s="30">
        <v>127</v>
      </c>
      <c r="L1121" s="30">
        <v>109</v>
      </c>
      <c r="M1121" s="30">
        <f t="shared" si="42"/>
        <v>236</v>
      </c>
      <c r="N1121" s="30">
        <f t="shared" si="43"/>
        <v>18</v>
      </c>
      <c r="O1121" s="30">
        <v>1</v>
      </c>
      <c r="P1121" s="30">
        <f t="shared" si="44"/>
        <v>1</v>
      </c>
      <c r="Q1121" s="30">
        <f t="shared" si="45"/>
        <v>11.5</v>
      </c>
      <c r="R1121" s="30">
        <f t="shared" si="46"/>
        <v>0</v>
      </c>
      <c r="S1121" s="30" t="str">
        <f t="shared" si="47"/>
        <v/>
      </c>
      <c r="T1121" s="30">
        <f t="shared" si="48"/>
        <v>0</v>
      </c>
    </row>
    <row r="1122" spans="1:20" ht="20" customHeight="1" x14ac:dyDescent="0.15">
      <c r="A1122" s="29">
        <v>45746</v>
      </c>
      <c r="B1122" s="29" t="s">
        <v>112</v>
      </c>
      <c r="C1122" s="30" t="s">
        <v>30</v>
      </c>
      <c r="D1122" s="30" t="s">
        <v>34</v>
      </c>
      <c r="E1122" s="30">
        <v>0</v>
      </c>
      <c r="F1122" s="30" t="s">
        <v>47</v>
      </c>
      <c r="G1122" s="30" t="s">
        <v>81</v>
      </c>
      <c r="H1122" s="30" t="s">
        <v>116</v>
      </c>
      <c r="I1122" s="30">
        <v>225</v>
      </c>
      <c r="J1122" s="31">
        <v>2</v>
      </c>
      <c r="K1122" s="30">
        <v>148</v>
      </c>
      <c r="L1122" s="30">
        <v>109</v>
      </c>
      <c r="M1122" s="30">
        <f t="shared" si="42"/>
        <v>257</v>
      </c>
      <c r="N1122" s="30">
        <f t="shared" si="43"/>
        <v>39</v>
      </c>
      <c r="O1122" s="30">
        <v>1</v>
      </c>
      <c r="P1122" s="30">
        <f t="shared" si="44"/>
        <v>1</v>
      </c>
      <c r="Q1122" s="30">
        <f t="shared" si="45"/>
        <v>32</v>
      </c>
      <c r="R1122" s="30">
        <f t="shared" si="46"/>
        <v>0</v>
      </c>
      <c r="S1122" s="30" t="str">
        <f t="shared" si="47"/>
        <v/>
      </c>
      <c r="T1122" s="30">
        <f t="shared" si="48"/>
        <v>0</v>
      </c>
    </row>
    <row r="1123" spans="1:20" ht="20" customHeight="1" x14ac:dyDescent="0.15">
      <c r="A1123" s="9">
        <v>45747</v>
      </c>
      <c r="B1123" s="9" t="s">
        <v>113</v>
      </c>
      <c r="C1123" s="10" t="s">
        <v>35</v>
      </c>
      <c r="D1123" s="10" t="s">
        <v>26</v>
      </c>
      <c r="E1123" s="10">
        <v>0</v>
      </c>
      <c r="F1123" s="10" t="s">
        <v>88</v>
      </c>
      <c r="G1123" s="10" t="s">
        <v>89</v>
      </c>
      <c r="H1123" s="10" t="s">
        <v>96</v>
      </c>
      <c r="I1123" s="10">
        <v>214.5</v>
      </c>
      <c r="J1123" s="11">
        <v>1.5</v>
      </c>
      <c r="K1123" s="10">
        <v>96</v>
      </c>
      <c r="L1123" s="10">
        <v>87</v>
      </c>
      <c r="M1123" s="10">
        <f t="shared" si="42"/>
        <v>183</v>
      </c>
      <c r="N1123" s="10">
        <f t="shared" si="43"/>
        <v>9</v>
      </c>
      <c r="O1123" s="10">
        <v>1</v>
      </c>
      <c r="P1123" s="10">
        <f t="shared" si="44"/>
        <v>0</v>
      </c>
      <c r="Q1123" s="10" t="str">
        <f t="shared" si="45"/>
        <v/>
      </c>
      <c r="R1123" s="10">
        <f t="shared" si="46"/>
        <v>1</v>
      </c>
      <c r="S1123" s="10">
        <f t="shared" si="47"/>
        <v>31.5</v>
      </c>
      <c r="T1123" s="10">
        <f t="shared" si="48"/>
        <v>0</v>
      </c>
    </row>
    <row r="1124" spans="1:20" ht="20" customHeight="1" x14ac:dyDescent="0.15">
      <c r="A1124" s="9">
        <v>45747</v>
      </c>
      <c r="B1124" s="9" t="s">
        <v>113</v>
      </c>
      <c r="C1124" s="10" t="s">
        <v>32</v>
      </c>
      <c r="D1124" s="10" t="s">
        <v>29</v>
      </c>
      <c r="E1124" s="10">
        <v>0</v>
      </c>
      <c r="F1124" s="10" t="s">
        <v>86</v>
      </c>
      <c r="G1124" s="10" t="s">
        <v>49</v>
      </c>
      <c r="H1124" s="10" t="s">
        <v>117</v>
      </c>
      <c r="I1124" s="10">
        <v>226</v>
      </c>
      <c r="J1124" s="11">
        <v>2</v>
      </c>
      <c r="K1124" s="10">
        <v>106</v>
      </c>
      <c r="L1124" s="10">
        <v>110</v>
      </c>
      <c r="M1124" s="10">
        <f t="shared" si="42"/>
        <v>216</v>
      </c>
      <c r="N1124" s="10">
        <f t="shared" si="43"/>
        <v>-4</v>
      </c>
      <c r="O1124" s="10">
        <v>1</v>
      </c>
      <c r="P1124" s="10">
        <f t="shared" si="44"/>
        <v>0</v>
      </c>
      <c r="Q1124" s="10" t="str">
        <f t="shared" si="45"/>
        <v/>
      </c>
      <c r="R1124" s="10">
        <f t="shared" si="46"/>
        <v>1</v>
      </c>
      <c r="S1124" s="10">
        <f t="shared" si="47"/>
        <v>10</v>
      </c>
      <c r="T1124" s="10">
        <f t="shared" si="48"/>
        <v>0</v>
      </c>
    </row>
    <row r="1125" spans="1:20" ht="20" customHeight="1" x14ac:dyDescent="0.15">
      <c r="A1125" s="9">
        <v>45747</v>
      </c>
      <c r="B1125" s="9" t="s">
        <v>113</v>
      </c>
      <c r="C1125" s="10" t="s">
        <v>27</v>
      </c>
      <c r="D1125" s="10" t="s">
        <v>66</v>
      </c>
      <c r="E1125" s="10">
        <v>0</v>
      </c>
      <c r="F1125" s="10" t="s">
        <v>79</v>
      </c>
      <c r="G1125" s="10" t="s">
        <v>39</v>
      </c>
      <c r="H1125" s="10" t="s">
        <v>52</v>
      </c>
      <c r="I1125" s="10">
        <v>220</v>
      </c>
      <c r="J1125" s="11">
        <v>6.5</v>
      </c>
      <c r="K1125" s="10">
        <v>120</v>
      </c>
      <c r="L1125" s="10">
        <v>94</v>
      </c>
      <c r="M1125" s="10">
        <f t="shared" si="42"/>
        <v>214</v>
      </c>
      <c r="N1125" s="10">
        <f t="shared" si="43"/>
        <v>26</v>
      </c>
      <c r="O1125" s="10">
        <v>1</v>
      </c>
      <c r="P1125" s="10">
        <f t="shared" si="44"/>
        <v>0</v>
      </c>
      <c r="Q1125" s="10" t="str">
        <f t="shared" si="45"/>
        <v/>
      </c>
      <c r="R1125" s="10">
        <f t="shared" si="46"/>
        <v>1</v>
      </c>
      <c r="S1125" s="10">
        <f t="shared" si="47"/>
        <v>6</v>
      </c>
      <c r="T1125" s="10">
        <f t="shared" si="48"/>
        <v>0</v>
      </c>
    </row>
    <row r="1126" spans="1:20" ht="20" customHeight="1" x14ac:dyDescent="0.15">
      <c r="A1126" s="9">
        <v>45747</v>
      </c>
      <c r="B1126" s="9" t="s">
        <v>113</v>
      </c>
      <c r="C1126" s="10" t="s">
        <v>71</v>
      </c>
      <c r="D1126" s="10" t="s">
        <v>18</v>
      </c>
      <c r="E1126" s="10">
        <v>0</v>
      </c>
      <c r="F1126" s="10" t="s">
        <v>10</v>
      </c>
      <c r="G1126" s="10" t="s">
        <v>53</v>
      </c>
      <c r="H1126" s="10" t="s">
        <v>102</v>
      </c>
      <c r="I1126" s="10">
        <v>235.5</v>
      </c>
      <c r="J1126" s="11">
        <v>-4.5</v>
      </c>
      <c r="K1126" s="10">
        <v>109</v>
      </c>
      <c r="L1126" s="10">
        <v>111</v>
      </c>
      <c r="M1126" s="10">
        <f t="shared" si="42"/>
        <v>220</v>
      </c>
      <c r="N1126" s="10">
        <f t="shared" si="43"/>
        <v>-2</v>
      </c>
      <c r="O1126" s="10">
        <v>1</v>
      </c>
      <c r="P1126" s="10">
        <f t="shared" si="44"/>
        <v>0</v>
      </c>
      <c r="Q1126" s="10" t="str">
        <f t="shared" si="45"/>
        <v/>
      </c>
      <c r="R1126" s="10">
        <f t="shared" si="46"/>
        <v>1</v>
      </c>
      <c r="S1126" s="10">
        <f t="shared" si="47"/>
        <v>15.5</v>
      </c>
      <c r="T1126" s="10">
        <f t="shared" si="48"/>
        <v>0</v>
      </c>
    </row>
    <row r="1127" spans="1:20" ht="20" customHeight="1" x14ac:dyDescent="0.15">
      <c r="A1127" s="9">
        <v>45747</v>
      </c>
      <c r="B1127" s="9" t="s">
        <v>113</v>
      </c>
      <c r="C1127" s="10" t="s">
        <v>7</v>
      </c>
      <c r="D1127" s="10" t="s">
        <v>31</v>
      </c>
      <c r="E1127" s="10">
        <v>0</v>
      </c>
      <c r="F1127" s="10" t="s">
        <v>38</v>
      </c>
      <c r="G1127" s="10" t="s">
        <v>11</v>
      </c>
      <c r="H1127" s="10" t="s">
        <v>121</v>
      </c>
      <c r="I1127" s="10">
        <v>234.5</v>
      </c>
      <c r="J1127" s="11">
        <v>4.5</v>
      </c>
      <c r="K1127" s="10">
        <v>117</v>
      </c>
      <c r="L1127" s="10">
        <v>103</v>
      </c>
      <c r="M1127" s="10">
        <f t="shared" si="42"/>
        <v>220</v>
      </c>
      <c r="N1127" s="10">
        <f t="shared" si="43"/>
        <v>14</v>
      </c>
      <c r="O1127" s="10">
        <v>1</v>
      </c>
      <c r="P1127" s="10">
        <f t="shared" si="44"/>
        <v>0</v>
      </c>
      <c r="Q1127" s="10" t="str">
        <f t="shared" si="45"/>
        <v/>
      </c>
      <c r="R1127" s="10">
        <f t="shared" si="46"/>
        <v>1</v>
      </c>
      <c r="S1127" s="10">
        <f t="shared" si="47"/>
        <v>14.5</v>
      </c>
      <c r="T1127" s="10">
        <f t="shared" si="48"/>
        <v>0</v>
      </c>
    </row>
    <row r="1128" spans="1:20" ht="20" customHeight="1" x14ac:dyDescent="0.15">
      <c r="A1128" s="9">
        <v>45747</v>
      </c>
      <c r="B1128" s="9" t="s">
        <v>113</v>
      </c>
      <c r="C1128" s="10" t="s">
        <v>28</v>
      </c>
      <c r="D1128" s="10" t="s">
        <v>69</v>
      </c>
      <c r="E1128" s="10">
        <v>0</v>
      </c>
      <c r="F1128" s="10" t="s">
        <v>55</v>
      </c>
      <c r="G1128" s="10" t="s">
        <v>91</v>
      </c>
      <c r="H1128" s="10" t="s">
        <v>85</v>
      </c>
      <c r="I1128" s="10">
        <v>239.5</v>
      </c>
      <c r="J1128" s="11">
        <v>-13.5</v>
      </c>
      <c r="K1128" s="10">
        <v>117</v>
      </c>
      <c r="L1128" s="10">
        <v>145</v>
      </c>
      <c r="M1128" s="10">
        <f t="shared" si="42"/>
        <v>262</v>
      </c>
      <c r="N1128" s="10">
        <f t="shared" si="43"/>
        <v>-28</v>
      </c>
      <c r="O1128" s="10">
        <v>1</v>
      </c>
      <c r="P1128" s="10">
        <f t="shared" si="44"/>
        <v>1</v>
      </c>
      <c r="Q1128" s="10">
        <f t="shared" si="45"/>
        <v>22.5</v>
      </c>
      <c r="R1128" s="10">
        <f t="shared" si="46"/>
        <v>0</v>
      </c>
      <c r="S1128" s="10" t="str">
        <f t="shared" si="47"/>
        <v/>
      </c>
      <c r="T1128" s="10">
        <f t="shared" si="48"/>
        <v>0</v>
      </c>
    </row>
    <row r="1129" spans="1:20" ht="20" customHeight="1" x14ac:dyDescent="0.15">
      <c r="A1129" s="9">
        <v>45747</v>
      </c>
      <c r="B1129" s="9" t="s">
        <v>113</v>
      </c>
      <c r="C1129" s="10" t="s">
        <v>24</v>
      </c>
      <c r="D1129" s="10" t="s">
        <v>68</v>
      </c>
      <c r="E1129" s="10">
        <v>0</v>
      </c>
      <c r="F1129" s="10" t="s">
        <v>80</v>
      </c>
      <c r="G1129" s="10" t="s">
        <v>43</v>
      </c>
      <c r="H1129" s="10" t="s">
        <v>65</v>
      </c>
      <c r="I1129" s="10">
        <v>220.5</v>
      </c>
      <c r="J1129" s="11">
        <v>-12.5</v>
      </c>
      <c r="K1129" s="10">
        <v>113</v>
      </c>
      <c r="L1129" s="10">
        <v>109</v>
      </c>
      <c r="M1129" s="10">
        <f t="shared" si="42"/>
        <v>222</v>
      </c>
      <c r="N1129" s="10">
        <f t="shared" si="43"/>
        <v>4</v>
      </c>
      <c r="O1129" s="10">
        <v>1</v>
      </c>
      <c r="P1129" s="10">
        <f t="shared" si="44"/>
        <v>1</v>
      </c>
      <c r="Q1129" s="10">
        <f t="shared" si="45"/>
        <v>1.5</v>
      </c>
      <c r="R1129" s="10">
        <f t="shared" si="46"/>
        <v>0</v>
      </c>
      <c r="S1129" s="10" t="str">
        <f t="shared" si="47"/>
        <v/>
      </c>
      <c r="T1129" s="10">
        <f t="shared" si="48"/>
        <v>0</v>
      </c>
    </row>
    <row r="1130" spans="1:20" ht="20" customHeight="1" x14ac:dyDescent="0.15">
      <c r="A1130" s="9">
        <v>45747</v>
      </c>
      <c r="B1130" s="9" t="s">
        <v>113</v>
      </c>
      <c r="C1130" s="10" t="s">
        <v>30</v>
      </c>
      <c r="D1130" s="10" t="s">
        <v>6</v>
      </c>
      <c r="E1130" s="10">
        <v>0</v>
      </c>
      <c r="F1130" s="10" t="s">
        <v>78</v>
      </c>
      <c r="G1130" s="10" t="s">
        <v>56</v>
      </c>
      <c r="H1130" s="10" t="s">
        <v>12</v>
      </c>
      <c r="I1130" s="10">
        <v>227</v>
      </c>
      <c r="J1130" s="11">
        <v>-3.5</v>
      </c>
      <c r="K1130" s="10">
        <v>98</v>
      </c>
      <c r="L1130" s="10">
        <v>104</v>
      </c>
      <c r="M1130" s="10">
        <f t="shared" si="42"/>
        <v>202</v>
      </c>
      <c r="N1130" s="10">
        <f t="shared" si="43"/>
        <v>-6</v>
      </c>
      <c r="O1130" s="10">
        <v>1</v>
      </c>
      <c r="P1130" s="10">
        <f t="shared" si="44"/>
        <v>0</v>
      </c>
      <c r="Q1130" s="10" t="str">
        <f t="shared" si="45"/>
        <v/>
      </c>
      <c r="R1130" s="10">
        <f t="shared" si="46"/>
        <v>1</v>
      </c>
      <c r="S1130" s="10">
        <f t="shared" si="47"/>
        <v>25</v>
      </c>
      <c r="T1130" s="10">
        <f t="shared" si="48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2025-04-01T17:59:41Z</dcterms:modified>
</cp:coreProperties>
</file>