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2011027c601991/Desktop/Finance-Integer_Programming_for_Capital_Budgeting/"/>
    </mc:Choice>
  </mc:AlternateContent>
  <xr:revisionPtr revIDLastSave="0" documentId="8_{DBB04A90-838F-4F0F-8316-FFD8B7556357}" xr6:coauthVersionLast="47" xr6:coauthVersionMax="47" xr10:uidLastSave="{00000000-0000-0000-0000-000000000000}"/>
  <bookViews>
    <workbookView xWindow="-108" yWindow="-108" windowWidth="23256" windowHeight="13896" xr2:uid="{C64615C8-C488-47DF-A00C-7700908E54B1}"/>
  </bookViews>
  <sheets>
    <sheet name="Sheet1" sheetId="1" r:id="rId1"/>
  </sheets>
  <definedNames>
    <definedName name="solver_adj" localSheetId="0" hidden="1">Sheet1!$C$3:$G$3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Sheet1!$C$3:$G$3</definedName>
    <definedName name="solver_lhs2" localSheetId="0" hidden="1">Sheet1!$J$3:$J$6</definedName>
    <definedName name="solver_lhs3" localSheetId="0" hidden="1">Sheet1!$J$8</definedName>
    <definedName name="solver_lhs4" localSheetId="0" hidden="1">Sheet1!$J$9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Sheet1!$C$15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"binary"</definedName>
    <definedName name="solver_rhs2" localSheetId="0" hidden="1">Sheet1!$L$3:$L$6</definedName>
    <definedName name="solver_rhs3" localSheetId="0" hidden="1">1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J6" i="1"/>
  <c r="J5" i="1"/>
  <c r="J4" i="1"/>
  <c r="J3" i="1"/>
  <c r="J8" i="1"/>
  <c r="J9" i="1"/>
  <c r="C15" i="1" l="1"/>
</calcChain>
</file>

<file path=xl/sharedStrings.xml><?xml version="1.0" encoding="utf-8"?>
<sst xmlns="http://schemas.openxmlformats.org/spreadsheetml/2006/main" count="36" uniqueCount="26">
  <si>
    <t>Project 1</t>
  </si>
  <si>
    <t>Project 2</t>
  </si>
  <si>
    <t>Project 3</t>
  </si>
  <si>
    <t>Project 4</t>
  </si>
  <si>
    <t>Project 5</t>
  </si>
  <si>
    <t>Undertake</t>
  </si>
  <si>
    <t>NPV(Values in millions of dollors)</t>
  </si>
  <si>
    <t>Total Npv (max z)</t>
  </si>
  <si>
    <t>cumulative cash outflow(values in millions of dollors)</t>
  </si>
  <si>
    <t>project 1</t>
  </si>
  <si>
    <t>project 2</t>
  </si>
  <si>
    <t>project 3</t>
  </si>
  <si>
    <t>project 4</t>
  </si>
  <si>
    <t>project 5</t>
  </si>
  <si>
    <t>year 1</t>
  </si>
  <si>
    <t>&lt;=</t>
  </si>
  <si>
    <t>year 2</t>
  </si>
  <si>
    <t>year3</t>
  </si>
  <si>
    <t>year4</t>
  </si>
  <si>
    <t>Constraints</t>
  </si>
  <si>
    <t>Total for Year 1</t>
  </si>
  <si>
    <t>Total for Year 2</t>
  </si>
  <si>
    <t>Total for Year 3</t>
  </si>
  <si>
    <t>Total for Year 4</t>
  </si>
  <si>
    <t>project 3 or 4 need be completed</t>
  </si>
  <si>
    <t>Project 1 &amp; 2 need to be undertaken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</si>
</sst>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3" borderId="1" xfId="0" applyFill="1" applyBorder="1" applyAlignment="1"/>
    <xf numFmtId="0" fontId="0" fillId="5" borderId="1" xfId="0" applyFill="1" applyBorder="1"/>
    <xf numFmtId="0" fontId="0" fillId="3" borderId="1" xfId="0" applyFill="1" applyBorder="1" applyAlignment="1">
      <alignment wrapText="1"/>
    </xf>
    <xf numFmtId="0" fontId="0" fillId="2" borderId="1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45A55-B1DB-4326-9555-D0EFD6101852}">
  <dimension ref="B2:L15"/>
  <sheetViews>
    <sheetView showGridLines="0" tabSelected="1" workbookViewId="0">
      <selection activeCell="I17" sqref="I17"/>
    </sheetView>
  </sheetViews>
  <sheetFormatPr defaultRowHeight="14.4" x14ac:dyDescent="0.3"/>
  <cols>
    <col min="1" max="1" width="3.5546875" customWidth="1"/>
    <col min="2" max="2" width="27.5546875" bestFit="1" customWidth="1"/>
    <col min="8" max="8" width="8.44140625" style="1" customWidth="1"/>
    <col min="9" max="9" width="36.6640625" bestFit="1" customWidth="1"/>
    <col min="10" max="10" width="9.5546875" customWidth="1"/>
    <col min="11" max="11" width="3.77734375" customWidth="1"/>
    <col min="12" max="12" width="7.77734375" customWidth="1"/>
  </cols>
  <sheetData>
    <row r="2" spans="2:12" x14ac:dyDescent="0.3">
      <c r="B2" s="3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I2" s="10" t="s">
        <v>19</v>
      </c>
      <c r="J2" s="11"/>
      <c r="K2" s="11"/>
      <c r="L2" s="12"/>
    </row>
    <row r="3" spans="2:12" x14ac:dyDescent="0.3">
      <c r="B3" s="3" t="s">
        <v>5</v>
      </c>
      <c r="C3" s="4">
        <v>1</v>
      </c>
      <c r="D3" s="4">
        <v>1</v>
      </c>
      <c r="E3" s="4">
        <v>0</v>
      </c>
      <c r="F3" s="4">
        <v>1</v>
      </c>
      <c r="G3" s="4">
        <v>1</v>
      </c>
      <c r="I3" s="3" t="s">
        <v>20</v>
      </c>
      <c r="J3" s="7">
        <f>SUMPRODUCT(C3:G3,C10:G10)</f>
        <v>36</v>
      </c>
      <c r="K3" s="7" t="s">
        <v>15</v>
      </c>
      <c r="L3" s="7">
        <v>40</v>
      </c>
    </row>
    <row r="4" spans="2:12" x14ac:dyDescent="0.3">
      <c r="I4" s="3" t="s">
        <v>21</v>
      </c>
      <c r="J4" s="7">
        <f>SUMPRODUCT(D3:H3,C11:G11)</f>
        <v>39</v>
      </c>
      <c r="K4" s="7" t="s">
        <v>15</v>
      </c>
      <c r="L4" s="7">
        <v>65</v>
      </c>
    </row>
    <row r="5" spans="2:12" x14ac:dyDescent="0.3">
      <c r="B5" s="3"/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I5" s="3" t="s">
        <v>22</v>
      </c>
      <c r="J5" s="7">
        <f>SUMPRODUCT(C3:G3,C12:G12)</f>
        <v>76</v>
      </c>
      <c r="K5" s="7" t="s">
        <v>15</v>
      </c>
      <c r="L5" s="7">
        <v>81</v>
      </c>
    </row>
    <row r="6" spans="2:12" x14ac:dyDescent="0.3">
      <c r="B6" s="3" t="s">
        <v>6</v>
      </c>
      <c r="C6" s="5">
        <v>12</v>
      </c>
      <c r="D6" s="5">
        <v>15</v>
      </c>
      <c r="E6" s="5">
        <v>20</v>
      </c>
      <c r="F6" s="5">
        <v>9</v>
      </c>
      <c r="G6" s="5">
        <v>23</v>
      </c>
      <c r="I6" s="3" t="s">
        <v>23</v>
      </c>
      <c r="J6" s="7">
        <f>SUMPRODUCT(C3:G3,C13:G13)</f>
        <v>88</v>
      </c>
      <c r="K6" s="7" t="s">
        <v>15</v>
      </c>
      <c r="L6" s="7">
        <v>93</v>
      </c>
    </row>
    <row r="8" spans="2:12" x14ac:dyDescent="0.3">
      <c r="B8" s="3"/>
      <c r="C8" s="6" t="s">
        <v>8</v>
      </c>
      <c r="D8" s="6"/>
      <c r="E8" s="6"/>
      <c r="F8" s="6"/>
      <c r="G8" s="6"/>
      <c r="H8" s="2"/>
      <c r="I8" s="8" t="s">
        <v>25</v>
      </c>
      <c r="J8" s="7">
        <f>C3</f>
        <v>1</v>
      </c>
      <c r="K8" s="7" t="s">
        <v>15</v>
      </c>
      <c r="L8" s="7">
        <f>D3</f>
        <v>1</v>
      </c>
    </row>
    <row r="9" spans="2:12" x14ac:dyDescent="0.3">
      <c r="B9" s="3"/>
      <c r="C9" s="3" t="s">
        <v>9</v>
      </c>
      <c r="D9" s="3" t="s">
        <v>10</v>
      </c>
      <c r="E9" s="3" t="s">
        <v>11</v>
      </c>
      <c r="F9" s="3" t="s">
        <v>12</v>
      </c>
      <c r="G9" s="3" t="s">
        <v>13</v>
      </c>
      <c r="I9" s="3" t="s">
        <v>24</v>
      </c>
      <c r="J9" s="7">
        <f>SUM(E3:F3)</f>
        <v>1</v>
      </c>
      <c r="K9" s="7" t="s">
        <v>15</v>
      </c>
      <c r="L9" s="7">
        <v>1</v>
      </c>
    </row>
    <row r="10" spans="2:12" x14ac:dyDescent="0.3">
      <c r="B10" s="3" t="s">
        <v>14</v>
      </c>
      <c r="C10" s="7">
        <v>8</v>
      </c>
      <c r="D10" s="7">
        <v>10</v>
      </c>
      <c r="E10" s="7">
        <v>12</v>
      </c>
      <c r="F10" s="7">
        <v>4</v>
      </c>
      <c r="G10" s="7">
        <v>14</v>
      </c>
    </row>
    <row r="11" spans="2:12" x14ac:dyDescent="0.3">
      <c r="B11" s="3" t="s">
        <v>16</v>
      </c>
      <c r="C11" s="7">
        <v>14</v>
      </c>
      <c r="D11" s="7">
        <v>18</v>
      </c>
      <c r="E11" s="7">
        <v>18</v>
      </c>
      <c r="F11" s="7">
        <v>7</v>
      </c>
      <c r="G11" s="7">
        <v>20</v>
      </c>
    </row>
    <row r="12" spans="2:12" x14ac:dyDescent="0.3">
      <c r="B12" s="3" t="s">
        <v>17</v>
      </c>
      <c r="C12" s="7">
        <v>17</v>
      </c>
      <c r="D12" s="7">
        <v>25</v>
      </c>
      <c r="E12" s="7">
        <v>24</v>
      </c>
      <c r="F12" s="7">
        <v>9</v>
      </c>
      <c r="G12" s="7">
        <v>25</v>
      </c>
    </row>
    <row r="13" spans="2:12" x14ac:dyDescent="0.3">
      <c r="B13" s="3" t="s">
        <v>18</v>
      </c>
      <c r="C13" s="7">
        <v>17</v>
      </c>
      <c r="D13" s="7">
        <v>30</v>
      </c>
      <c r="E13" s="7">
        <v>30</v>
      </c>
      <c r="F13" s="7">
        <v>9</v>
      </c>
      <c r="G13" s="7">
        <v>32</v>
      </c>
    </row>
    <row r="15" spans="2:12" x14ac:dyDescent="0.3">
      <c r="B15" s="3" t="s">
        <v>7</v>
      </c>
      <c r="C15" s="9">
        <f>SUMPRODUCT(C6:G6,C3:G3)</f>
        <v>59</v>
      </c>
    </row>
  </sheetData>
  <mergeCells count="1">
    <mergeCell ref="I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mcelroy</dc:creator>
  <cp:lastModifiedBy>ty mcelroy</cp:lastModifiedBy>
  <dcterms:created xsi:type="dcterms:W3CDTF">2025-08-10T17:59:40Z</dcterms:created>
  <dcterms:modified xsi:type="dcterms:W3CDTF">2025-08-10T19:43:28Z</dcterms:modified>
</cp:coreProperties>
</file>