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ropbox/Hardware Projects/FlipDot/PCB/"/>
    </mc:Choice>
  </mc:AlternateContent>
  <xr:revisionPtr revIDLastSave="0" documentId="13_ncr:1_{1E590CF0-7046-1C43-9482-4BDB663B10CE}" xr6:coauthVersionLast="45" xr6:coauthVersionMax="45" xr10:uidLastSave="{00000000-0000-0000-0000-000000000000}"/>
  <bookViews>
    <workbookView xWindow="0" yWindow="460" windowWidth="26220" windowHeight="12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" l="1"/>
  <c r="I12" i="1" l="1"/>
  <c r="I10" i="1"/>
  <c r="I11" i="1"/>
  <c r="I9" i="1"/>
  <c r="I8" i="1" l="1"/>
  <c r="I3" i="1" l="1"/>
  <c r="I4" i="1"/>
  <c r="I33" i="1" s="1"/>
  <c r="I5" i="1"/>
  <c r="I6" i="1"/>
  <c r="I7" i="1"/>
  <c r="I2" i="1"/>
</calcChain>
</file>

<file path=xl/sharedStrings.xml><?xml version="1.0" encoding="utf-8"?>
<sst xmlns="http://schemas.openxmlformats.org/spreadsheetml/2006/main" count="81" uniqueCount="67">
  <si>
    <t>C11</t>
  </si>
  <si>
    <t>Nichicon</t>
  </si>
  <si>
    <t>UWT1C471MNL1GS</t>
  </si>
  <si>
    <t>Digikey</t>
  </si>
  <si>
    <t>493-2181-1-ND</t>
  </si>
  <si>
    <t>U9</t>
  </si>
  <si>
    <t>IC REG LINEAR POS ADJ 500MA DPAK</t>
  </si>
  <si>
    <t>STMicroelectronics</t>
  </si>
  <si>
    <t>LM317MDT-TR</t>
  </si>
  <si>
    <t>497-1574-1-ND</t>
  </si>
  <si>
    <t>CAP ALUM 470UF 20% 16V SMD</t>
  </si>
  <si>
    <t>U0-U7</t>
  </si>
  <si>
    <t>IC HALF BRIDGE DRIVER OCT 24SSOP</t>
  </si>
  <si>
    <t>ON Semiconductor</t>
  </si>
  <si>
    <t>NCV7719DQR2G</t>
  </si>
  <si>
    <t>NCV7719DQR2GOSCT-ND</t>
  </si>
  <si>
    <t>D1,D2</t>
  </si>
  <si>
    <t>DIODE SCHOTTKY 30V 2A SMB</t>
  </si>
  <si>
    <t>MBRS130LT3G</t>
  </si>
  <si>
    <t>MBRS130LT3GOSCT-ND</t>
  </si>
  <si>
    <t>C1-9</t>
  </si>
  <si>
    <t>CAP CER 0.1UF 100V X7R 0805</t>
  </si>
  <si>
    <t>Samsung Electro-Mechanics</t>
  </si>
  <si>
    <t>CL21B104KCFWPNE</t>
  </si>
  <si>
    <t>1276-6733-1-ND</t>
  </si>
  <si>
    <t>C10</t>
  </si>
  <si>
    <t>CAP CER 1UF 10V X7R 0805</t>
  </si>
  <si>
    <t>Wurth Electronics Inc.</t>
  </si>
  <si>
    <t>885012207022</t>
  </si>
  <si>
    <t>732-7654-1-ND</t>
  </si>
  <si>
    <t>R0-R6</t>
  </si>
  <si>
    <t>RES SMD 0 OHM JUMPER 1/8W 0805</t>
  </si>
  <si>
    <t>Bourns Inc.</t>
  </si>
  <si>
    <t>CR0805-J/-000ELF</t>
  </si>
  <si>
    <t>CR0805-J/-000ELFCT-ND</t>
  </si>
  <si>
    <t>R7</t>
  </si>
  <si>
    <t>R8</t>
  </si>
  <si>
    <t>BAT1</t>
  </si>
  <si>
    <t>Keystone Electronics</t>
  </si>
  <si>
    <t>BC2032-E2</t>
  </si>
  <si>
    <t>HOLDER BATTERY COIN 12MM DIA THM</t>
  </si>
  <si>
    <t>36-3001-ND</t>
  </si>
  <si>
    <t>RES 750 OHM 1% 1/4W 0805</t>
  </si>
  <si>
    <t>Stackpole Electronics Inc.</t>
  </si>
  <si>
    <t>RNCP0805FTD750R</t>
  </si>
  <si>
    <t>RNCP0805FTD750RCT-ND</t>
  </si>
  <si>
    <t>RMCF0805FT240R</t>
  </si>
  <si>
    <t>RES 240 OHM 1% 1/8W 0805</t>
  </si>
  <si>
    <t>RMCF0805FT240RCT-ND</t>
  </si>
  <si>
    <t>J1</t>
  </si>
  <si>
    <t>CONN PWR JACK 2X5.5MM KINKED PIN</t>
  </si>
  <si>
    <t>CUI Inc.</t>
  </si>
  <si>
    <t>PJ-202AH</t>
  </si>
  <si>
    <t>CP-202AH-ND</t>
  </si>
  <si>
    <t>REF DES</t>
  </si>
  <si>
    <t>QTY</t>
  </si>
  <si>
    <t>DESC</t>
  </si>
  <si>
    <t>MFG</t>
  </si>
  <si>
    <t>MFG PN</t>
  </si>
  <si>
    <t>VENDOR</t>
  </si>
  <si>
    <t>VENDOR PN</t>
  </si>
  <si>
    <t>UNIT PRICE</t>
  </si>
  <si>
    <t>TOTAL</t>
  </si>
  <si>
    <t>U8</t>
  </si>
  <si>
    <t>PJRC</t>
  </si>
  <si>
    <t>Teensy 3.2</t>
  </si>
  <si>
    <t>TEENSY32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</si>
</sst>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topLeftCell="A3" zoomScale="115" zoomScaleNormal="115" workbookViewId="0">
      <selection activeCell="E18" sqref="E18"/>
    </sheetView>
  </sheetViews>
  <sheetFormatPr baseColWidth="10" defaultColWidth="11" defaultRowHeight="16" x14ac:dyDescent="0.2"/>
  <cols>
    <col min="1" max="1" width="11" style="1"/>
    <col min="2" max="2" width="6.5" style="2" customWidth="1"/>
    <col min="3" max="3" width="34.6640625" style="1" bestFit="1" customWidth="1"/>
    <col min="4" max="4" width="24.5" style="1" bestFit="1" customWidth="1"/>
    <col min="5" max="5" width="21.1640625" style="1" bestFit="1" customWidth="1"/>
    <col min="6" max="6" width="11" style="1"/>
    <col min="7" max="7" width="22.5" style="1" bestFit="1" customWidth="1"/>
    <col min="8" max="9" width="10.83203125" style="3"/>
    <col min="10" max="16384" width="11" style="1"/>
  </cols>
  <sheetData>
    <row r="1" spans="1:9" s="6" customFormat="1" x14ac:dyDescent="0.2">
      <c r="A1" s="6" t="s">
        <v>54</v>
      </c>
      <c r="B1" s="7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8" t="s">
        <v>61</v>
      </c>
      <c r="I1" s="8" t="s">
        <v>62</v>
      </c>
    </row>
    <row r="2" spans="1:9" x14ac:dyDescent="0.2">
      <c r="A2" s="1" t="s">
        <v>16</v>
      </c>
      <c r="B2" s="2">
        <v>2</v>
      </c>
      <c r="C2" s="1" t="s">
        <v>17</v>
      </c>
      <c r="D2" s="1" t="s">
        <v>13</v>
      </c>
      <c r="E2" s="4" t="s">
        <v>18</v>
      </c>
      <c r="F2" s="1" t="s">
        <v>3</v>
      </c>
      <c r="G2" s="1" t="s">
        <v>19</v>
      </c>
      <c r="H2" s="3">
        <v>0.46</v>
      </c>
      <c r="I2" s="3">
        <f>H2*B2</f>
        <v>0.92</v>
      </c>
    </row>
    <row r="3" spans="1:9" x14ac:dyDescent="0.2">
      <c r="A3" s="1" t="s">
        <v>20</v>
      </c>
      <c r="B3" s="2">
        <v>9</v>
      </c>
      <c r="C3" s="1" t="s">
        <v>21</v>
      </c>
      <c r="D3" s="1" t="s">
        <v>22</v>
      </c>
      <c r="E3" s="4" t="s">
        <v>23</v>
      </c>
      <c r="F3" s="1" t="s">
        <v>3</v>
      </c>
      <c r="G3" s="1" t="s">
        <v>24</v>
      </c>
      <c r="H3" s="3">
        <v>0.17</v>
      </c>
      <c r="I3" s="3">
        <f t="shared" ref="I3:I13" si="0">H3*B3</f>
        <v>1.53</v>
      </c>
    </row>
    <row r="4" spans="1:9" x14ac:dyDescent="0.2">
      <c r="A4" s="1" t="s">
        <v>25</v>
      </c>
      <c r="B4" s="2">
        <v>1</v>
      </c>
      <c r="C4" s="1" t="s">
        <v>26</v>
      </c>
      <c r="D4" s="1" t="s">
        <v>27</v>
      </c>
      <c r="E4" s="5" t="s">
        <v>28</v>
      </c>
      <c r="F4" s="1" t="s">
        <v>3</v>
      </c>
      <c r="G4" s="1" t="s">
        <v>29</v>
      </c>
      <c r="H4" s="3">
        <v>0.1</v>
      </c>
      <c r="I4" s="3">
        <f t="shared" si="0"/>
        <v>0.1</v>
      </c>
    </row>
    <row r="5" spans="1:9" x14ac:dyDescent="0.2">
      <c r="A5" s="1" t="s">
        <v>0</v>
      </c>
      <c r="B5" s="2">
        <v>1</v>
      </c>
      <c r="C5" s="1" t="s">
        <v>10</v>
      </c>
      <c r="D5" s="1" t="s">
        <v>1</v>
      </c>
      <c r="E5" s="1" t="s">
        <v>2</v>
      </c>
      <c r="F5" s="1" t="s">
        <v>3</v>
      </c>
      <c r="G5" s="1" t="s">
        <v>4</v>
      </c>
      <c r="H5" s="3">
        <v>0.49</v>
      </c>
      <c r="I5" s="3">
        <f t="shared" si="0"/>
        <v>0.49</v>
      </c>
    </row>
    <row r="6" spans="1:9" x14ac:dyDescent="0.2">
      <c r="A6" s="1" t="s">
        <v>11</v>
      </c>
      <c r="B6" s="2">
        <v>8</v>
      </c>
      <c r="C6" s="1" t="s">
        <v>12</v>
      </c>
      <c r="D6" s="1" t="s">
        <v>13</v>
      </c>
      <c r="E6" s="1" t="s">
        <v>14</v>
      </c>
      <c r="F6" s="1" t="s">
        <v>3</v>
      </c>
      <c r="G6" s="1" t="s">
        <v>15</v>
      </c>
      <c r="H6" s="3">
        <v>4.6399999999999997</v>
      </c>
      <c r="I6" s="3">
        <f t="shared" si="0"/>
        <v>37.119999999999997</v>
      </c>
    </row>
    <row r="7" spans="1:9" x14ac:dyDescent="0.2">
      <c r="A7" s="1" t="s">
        <v>5</v>
      </c>
      <c r="B7" s="2">
        <v>1</v>
      </c>
      <c r="C7" s="1" t="s">
        <v>6</v>
      </c>
      <c r="D7" s="1" t="s">
        <v>7</v>
      </c>
      <c r="E7" s="1" t="s">
        <v>8</v>
      </c>
      <c r="F7" s="1" t="s">
        <v>3</v>
      </c>
      <c r="G7" s="1" t="s">
        <v>9</v>
      </c>
      <c r="H7" s="3">
        <v>0.54</v>
      </c>
      <c r="I7" s="3">
        <f t="shared" si="0"/>
        <v>0.54</v>
      </c>
    </row>
    <row r="8" spans="1:9" x14ac:dyDescent="0.2">
      <c r="A8" s="1" t="s">
        <v>30</v>
      </c>
      <c r="B8" s="2">
        <v>7</v>
      </c>
      <c r="C8" s="1" t="s">
        <v>31</v>
      </c>
      <c r="D8" s="1" t="s">
        <v>32</v>
      </c>
      <c r="E8" s="1" t="s">
        <v>33</v>
      </c>
      <c r="F8" s="1" t="s">
        <v>3</v>
      </c>
      <c r="G8" s="1" t="s">
        <v>34</v>
      </c>
      <c r="H8" s="3">
        <v>0.1</v>
      </c>
      <c r="I8" s="3">
        <f t="shared" si="0"/>
        <v>0.70000000000000007</v>
      </c>
    </row>
    <row r="9" spans="1:9" x14ac:dyDescent="0.2">
      <c r="A9" s="1" t="s">
        <v>35</v>
      </c>
      <c r="B9" s="2">
        <v>1</v>
      </c>
      <c r="C9" s="1" t="s">
        <v>47</v>
      </c>
      <c r="D9" s="1" t="s">
        <v>43</v>
      </c>
      <c r="E9" s="1" t="s">
        <v>46</v>
      </c>
      <c r="F9" s="1" t="s">
        <v>3</v>
      </c>
      <c r="G9" s="1" t="s">
        <v>48</v>
      </c>
      <c r="H9" s="3">
        <v>0.1</v>
      </c>
      <c r="I9" s="3">
        <f t="shared" si="0"/>
        <v>0.1</v>
      </c>
    </row>
    <row r="10" spans="1:9" x14ac:dyDescent="0.2">
      <c r="A10" s="1" t="s">
        <v>36</v>
      </c>
      <c r="B10" s="2">
        <v>1</v>
      </c>
      <c r="C10" s="1" t="s">
        <v>42</v>
      </c>
      <c r="D10" s="1" t="s">
        <v>43</v>
      </c>
      <c r="E10" s="1" t="s">
        <v>44</v>
      </c>
      <c r="F10" s="1" t="s">
        <v>3</v>
      </c>
      <c r="G10" s="1" t="s">
        <v>45</v>
      </c>
      <c r="H10" s="3">
        <v>0.1</v>
      </c>
      <c r="I10" s="3">
        <f t="shared" si="0"/>
        <v>0.1</v>
      </c>
    </row>
    <row r="11" spans="1:9" x14ac:dyDescent="0.2">
      <c r="A11" s="1" t="s">
        <v>37</v>
      </c>
      <c r="B11" s="2">
        <v>1</v>
      </c>
      <c r="C11" s="1" t="s">
        <v>40</v>
      </c>
      <c r="D11" s="1" t="s">
        <v>38</v>
      </c>
      <c r="E11" s="1" t="s">
        <v>39</v>
      </c>
      <c r="F11" s="1" t="s">
        <v>3</v>
      </c>
      <c r="G11" s="1" t="s">
        <v>41</v>
      </c>
      <c r="H11" s="3">
        <v>0.57999999999999996</v>
      </c>
      <c r="I11" s="3">
        <f t="shared" si="0"/>
        <v>0.57999999999999996</v>
      </c>
    </row>
    <row r="12" spans="1:9" x14ac:dyDescent="0.2">
      <c r="A12" s="1" t="s">
        <v>49</v>
      </c>
      <c r="B12" s="2">
        <v>1</v>
      </c>
      <c r="C12" s="1" t="s">
        <v>50</v>
      </c>
      <c r="D12" s="1" t="s">
        <v>51</v>
      </c>
      <c r="E12" s="1" t="s">
        <v>52</v>
      </c>
      <c r="F12" s="1" t="s">
        <v>3</v>
      </c>
      <c r="G12" s="1" t="s">
        <v>53</v>
      </c>
      <c r="H12" s="3">
        <v>0.77</v>
      </c>
      <c r="I12" s="3">
        <f t="shared" si="0"/>
        <v>0.77</v>
      </c>
    </row>
    <row r="13" spans="1:9" x14ac:dyDescent="0.2">
      <c r="A13" s="1" t="s">
        <v>63</v>
      </c>
      <c r="B13" s="2">
        <v>1</v>
      </c>
      <c r="C13" s="1" t="s">
        <v>65</v>
      </c>
      <c r="D13" s="1" t="s">
        <v>64</v>
      </c>
      <c r="E13" s="1" t="s">
        <v>66</v>
      </c>
      <c r="F13" s="1" t="s">
        <v>64</v>
      </c>
      <c r="G13" s="1" t="s">
        <v>66</v>
      </c>
      <c r="H13" s="3">
        <v>19.8</v>
      </c>
      <c r="I13" s="3">
        <f t="shared" si="0"/>
        <v>19.8</v>
      </c>
    </row>
    <row r="33" spans="9:9" x14ac:dyDescent="0.2">
      <c r="I33" s="3">
        <f>SUM(I2:I32)</f>
        <v>62.75</v>
      </c>
    </row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2020-06-22T18:11:25Z</cp:lastPrinted>
  <dcterms:created xsi:type="dcterms:W3CDTF">2018-08-26T06:57:20Z</dcterms:created>
  <dcterms:modified xsi:type="dcterms:W3CDTF">2020-06-22T18:11:28Z</dcterms:modified>
</cp:coreProperties>
</file>