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gimple/Downloads/Shared With Tyler/Correlation Project/"/>
    </mc:Choice>
  </mc:AlternateContent>
  <xr:revisionPtr revIDLastSave="0" documentId="13_ncr:1_{FBD7C895-8ECF-EE4C-A9A4-34BD627D9B91}" xr6:coauthVersionLast="45" xr6:coauthVersionMax="45" xr10:uidLastSave="{00000000-0000-0000-0000-000000000000}"/>
  <bookViews>
    <workbookView xWindow="0" yWindow="460" windowWidth="28500" windowHeight="17000" xr2:uid="{5AFDC0F8-A152-854F-9BF8-9D373F6CCBE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C74" i="1" l="1"/>
  <c r="CC73" i="1"/>
  <c r="CC72" i="1"/>
  <c r="CC71" i="1"/>
  <c r="CC70" i="1"/>
  <c r="CC69" i="1"/>
  <c r="CC68" i="1"/>
  <c r="CC67" i="1"/>
  <c r="CC66" i="1"/>
  <c r="CC65" i="1"/>
  <c r="CC64" i="1"/>
  <c r="CC63" i="1"/>
  <c r="CC62" i="1"/>
  <c r="CC61" i="1"/>
  <c r="CC60" i="1"/>
  <c r="CC59" i="1"/>
  <c r="CC58" i="1"/>
  <c r="CC57" i="1"/>
  <c r="CC56" i="1"/>
  <c r="CC55" i="1"/>
  <c r="CC54" i="1"/>
  <c r="CC53" i="1"/>
  <c r="CC52" i="1"/>
  <c r="CC51" i="1"/>
  <c r="CC50" i="1"/>
  <c r="CC49" i="1"/>
  <c r="CC48" i="1"/>
  <c r="CC47" i="1"/>
  <c r="CC46" i="1"/>
  <c r="CC45" i="1"/>
  <c r="CC44" i="1"/>
  <c r="CC43" i="1"/>
  <c r="CC42" i="1"/>
  <c r="CC41" i="1"/>
  <c r="CC40" i="1"/>
  <c r="CC39" i="1"/>
  <c r="CC38" i="1"/>
  <c r="CC37" i="1"/>
  <c r="CC36" i="1"/>
  <c r="CC35" i="1"/>
  <c r="CC34" i="1"/>
  <c r="CC33" i="1"/>
  <c r="CC32" i="1"/>
  <c r="CC31" i="1"/>
  <c r="CC30" i="1"/>
  <c r="CC29" i="1"/>
  <c r="CC28" i="1"/>
  <c r="CC27" i="1"/>
  <c r="CC26" i="1"/>
  <c r="CC25" i="1"/>
  <c r="CC24" i="1"/>
  <c r="CC23" i="1"/>
  <c r="CC22" i="1"/>
  <c r="CC21" i="1"/>
  <c r="CC20" i="1"/>
  <c r="CC19" i="1"/>
  <c r="CC18" i="1"/>
  <c r="BO74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54" i="1"/>
  <c r="AT53" i="1"/>
  <c r="AT52" i="1"/>
  <c r="AT51" i="1"/>
  <c r="AD74" i="1"/>
  <c r="AD73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F69" i="1"/>
  <c r="H69" i="1" s="1"/>
  <c r="F68" i="1"/>
  <c r="H68" i="1" s="1"/>
  <c r="F67" i="1"/>
  <c r="H67" i="1" s="1"/>
  <c r="H66" i="1"/>
  <c r="H65" i="1"/>
  <c r="H64" i="1"/>
  <c r="H63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</calcChain>
</file>

<file path=xl/sharedStrings.xml><?xml version="1.0" encoding="utf-8"?>
<sst xmlns="http://schemas.openxmlformats.org/spreadsheetml/2006/main" count="306" uniqueCount="306">
  <si>
    <t>03:Q1</t>
  </si>
  <si>
    <t>03:Q2</t>
  </si>
  <si>
    <t>03:Q3</t>
  </si>
  <si>
    <t>03:Q4</t>
  </si>
  <si>
    <t>04:Q1</t>
  </si>
  <si>
    <t>04:Q2</t>
  </si>
  <si>
    <t>04:Q3</t>
  </si>
  <si>
    <t>04:Q4</t>
  </si>
  <si>
    <t>05:Q1</t>
  </si>
  <si>
    <t>05:Q2</t>
  </si>
  <si>
    <t>05:Q3</t>
  </si>
  <si>
    <t>05:Q4</t>
  </si>
  <si>
    <t>06:Q1</t>
  </si>
  <si>
    <t>06:Q2</t>
  </si>
  <si>
    <t>06:Q3</t>
  </si>
  <si>
    <t>06:Q4</t>
  </si>
  <si>
    <t>07:Q1</t>
  </si>
  <si>
    <t>07:Q2</t>
  </si>
  <si>
    <t>07:Q3</t>
  </si>
  <si>
    <t>07:Q4</t>
  </si>
  <si>
    <t>08:Q1</t>
  </si>
  <si>
    <t>08:Q2</t>
  </si>
  <si>
    <t>08:Q3</t>
  </si>
  <si>
    <t>08:Q4</t>
  </si>
  <si>
    <t>09:Q1</t>
  </si>
  <si>
    <t>09:Q2</t>
  </si>
  <si>
    <t>09:Q3</t>
  </si>
  <si>
    <t>09:Q4</t>
  </si>
  <si>
    <t>10:Q1</t>
  </si>
  <si>
    <t>10:Q2</t>
  </si>
  <si>
    <t>10:Q3</t>
  </si>
  <si>
    <t>10:Q4</t>
  </si>
  <si>
    <t>11:Q1</t>
  </si>
  <si>
    <t>11:Q2</t>
  </si>
  <si>
    <t>11:Q3</t>
  </si>
  <si>
    <t>11:Q4</t>
  </si>
  <si>
    <t>12:Q1</t>
  </si>
  <si>
    <t>12:Q2</t>
  </si>
  <si>
    <t>12:Q3</t>
  </si>
  <si>
    <t>12:Q4</t>
  </si>
  <si>
    <t>13:Q1</t>
  </si>
  <si>
    <t>13:Q2</t>
  </si>
  <si>
    <t>13:Q3</t>
  </si>
  <si>
    <t>13:Q4</t>
  </si>
  <si>
    <t>14:Q1</t>
  </si>
  <si>
    <t>14:Q2</t>
  </si>
  <si>
    <t>14:Q3</t>
  </si>
  <si>
    <t>14:Q4</t>
  </si>
  <si>
    <t>15:Q1</t>
  </si>
  <si>
    <t>15:Q2</t>
  </si>
  <si>
    <t>15:Q3</t>
  </si>
  <si>
    <t>15:Q4</t>
  </si>
  <si>
    <t>16:Q1</t>
  </si>
  <si>
    <t>16:Q2</t>
  </si>
  <si>
    <t>16:Q3</t>
  </si>
  <si>
    <t>16:Q4</t>
  </si>
  <si>
    <t>17:Q1</t>
  </si>
  <si>
    <t>17:Q2</t>
  </si>
  <si>
    <t>17:Q3</t>
  </si>
  <si>
    <t>17:Q4</t>
  </si>
  <si>
    <t>18:Q1</t>
  </si>
  <si>
    <t>18:Q2</t>
  </si>
  <si>
    <t>18:Q3</t>
  </si>
  <si>
    <t>18:Q4</t>
  </si>
  <si>
    <t>19:Q1</t>
  </si>
  <si>
    <t>19:Q2</t>
  </si>
  <si>
    <t>19:Q3</t>
  </si>
  <si>
    <t>Mortgage.Total Debt Balance and Its Composition in Trillions of $</t>
  </si>
  <si>
    <t>HE Revolving.Total Debt Balance and Its Composition in Trillions of $</t>
  </si>
  <si>
    <t>Auto Loan.Total Debt Balance and Its Composition in Trillions of $</t>
  </si>
  <si>
    <t>Credit Card.Total Debt Balance and Its Composition in Trillions of $</t>
  </si>
  <si>
    <t>Student Loan.Total Debt Balance and Its Composition in Trillions of $</t>
  </si>
  <si>
    <t>Other.Total Debt Balance and Its Composition in Trillions of $</t>
  </si>
  <si>
    <t>Total.Total Debt Balance and Its Composition in Trillions of $</t>
  </si>
  <si>
    <t>Auto Loan.Number of Accounts by Loan Type in Millions</t>
  </si>
  <si>
    <t>Credit Card.Number of Accounts by Loan Type in Millions</t>
  </si>
  <si>
    <t>Mortgage.Number of Accounts by Loan Type in Millions</t>
  </si>
  <si>
    <t>HE Revolving.Number of Accounts by Loan Type in Millions</t>
  </si>
  <si>
    <t>inquiry within 6 mo.Total Number of New and Closed Accounts and Consumer Credit Inquiries in millions</t>
  </si>
  <si>
    <t>closed within 12 mo.Total Number of New and Closed Accounts and Consumer Credit Inquiries in millions</t>
  </si>
  <si>
    <t>open within 12 mo.Total Number of New and Closed Accounts and Consumer Credit Inquiries in millions</t>
  </si>
  <si>
    <t>&lt;620.Mortgage Origination Volume by Riskscore in Billions $</t>
  </si>
  <si>
    <t>620-659.Mortgage Origination Volume by Riskscore in Billions $</t>
  </si>
  <si>
    <t>660-719.Mortgage Origination Volume by Riskscore in Billions $</t>
  </si>
  <si>
    <t>720-759.Mortgage Origination Volume by Riskscore in Billions $</t>
  </si>
  <si>
    <t>760+.Mortgage Origination Volume by Riskscore in Billions $</t>
  </si>
  <si>
    <t>TOTAL.Mortgage Origination Volume by Riskscore in Billions $</t>
  </si>
  <si>
    <t>99:Q2</t>
  </si>
  <si>
    <t>99:Q3</t>
  </si>
  <si>
    <t>99:Q4</t>
  </si>
  <si>
    <t>00:Q1</t>
  </si>
  <si>
    <t>00:Q2</t>
  </si>
  <si>
    <t>00:Q3</t>
  </si>
  <si>
    <t>00:Q4</t>
  </si>
  <si>
    <t>01:Q1</t>
  </si>
  <si>
    <t>01:Q2</t>
  </si>
  <si>
    <t>01:Q3</t>
  </si>
  <si>
    <t>01:Q4</t>
  </si>
  <si>
    <t>02:Q1</t>
  </si>
  <si>
    <t>02:Q2</t>
  </si>
  <si>
    <t>02:Q3</t>
  </si>
  <si>
    <t>02:Q4</t>
  </si>
  <si>
    <t>Median.Distribution of Riskscore of Mortgage Originations</t>
  </si>
  <si>
    <t>25th percentile.Distribution of Riskscore of Mortgage Originations</t>
  </si>
  <si>
    <t>10th percentile.Distribution of Riskscore of Mortgage Originations</t>
  </si>
  <si>
    <t>&lt;620.Auto Loan Origination Volume by Riskscore in Billions $</t>
  </si>
  <si>
    <t>620-659.Auto Loan Origination Volume by Riskscore in Billions $</t>
  </si>
  <si>
    <t>660-719.Auto Loan Origination Volume by Riskscore in Billions $</t>
  </si>
  <si>
    <t>720-759.Auto Loan Origination Volume by Riskscore in Billions $</t>
  </si>
  <si>
    <t>760+.Auto Loan Origination Volume by Riskscore in Billions $</t>
  </si>
  <si>
    <t>TOTAL.Auto Loan Origination Volume by Riskscore in Billions $</t>
  </si>
  <si>
    <t>Median.Distribution of Riskscore of Auto Loan Originations</t>
  </si>
  <si>
    <t>25th percentile.Distribution of Riskscore of Auto Loan Originations</t>
  </si>
  <si>
    <t>10th percentile.Distribution of Riskscore of Auto Loan Originations</t>
  </si>
  <si>
    <t>Credit Card Balance.Credit Limit and Balance for Credit Cards and HE Revolving Trillions of $</t>
  </si>
  <si>
    <t>Credit Card Available Credit.Credit Limit and Balance for Credit Cards and HE Revolving Trillions of $</t>
  </si>
  <si>
    <t>Credit Card Limit.Credit Limit and Balance for Credit Cards and HE Revolving Trillions of $</t>
  </si>
  <si>
    <t>HE Revolving Balance.Credit Limit and Balance for Credit Cards and HE Revolving Trillions of $</t>
  </si>
  <si>
    <t>HE Revolving Available Credit.Credit Limit and Balance for Credit Cards and HE Revolving Trillions of $</t>
  </si>
  <si>
    <t>HE Revolving Limit.Credit Limit and Balance for Credit Cards and HE Revolving Trillions of $</t>
  </si>
  <si>
    <t>Current.Total Balance by Delinquency Satus Percent</t>
  </si>
  <si>
    <t>30 days late.Total Balance by Delinquency Satus Percent</t>
  </si>
  <si>
    <t>60 days late.Total Balance by Delinquency Satus Percent</t>
  </si>
  <si>
    <t>90 days late.Total Balance by Delinquency Satus Percent</t>
  </si>
  <si>
    <t>120+ days late.Total Balance by Delinquency Satus Percent</t>
  </si>
  <si>
    <t>Severely Derogatory.Total Balance by Delinquency Satus Percent</t>
  </si>
  <si>
    <t>Total.Total Balance by Delinquency Satus Percent</t>
  </si>
  <si>
    <t>MORTGAGE.Percent of Balance 90+ Days Delinquent by Loan Type Percent</t>
  </si>
  <si>
    <t>HELOC.Percent of Balance 90+ Days Delinquent by Loan Type Percent</t>
  </si>
  <si>
    <t>AUTO.Percent of Balance 90+ Days Delinquent by Loan Type Percent</t>
  </si>
  <si>
    <t>CC.Percent of Balance 90+ Days Delinquent by Loan Type Percent</t>
  </si>
  <si>
    <t>STUDENT LOAN.Percent of Balance 90+ Days Delinquent by Loan Type Percent</t>
  </si>
  <si>
    <t>OTHER.Percent of Balance 90+ Days Delinquent by Loan Type Percent</t>
  </si>
  <si>
    <t>ALL.Percent of Balance 90+ Days Delinquent by Loan Type Percent</t>
  </si>
  <si>
    <t>AUTO.New Delinquent* Balances by Loan Type Percent*30 or more days delinquent</t>
  </si>
  <si>
    <t>CC.New Delinquent* Balances by Loan Type Percent*30 or more days delinquent</t>
  </si>
  <si>
    <t>MORTGAGE.New Delinquent* Balances by Loan Type Percent*30 or more days delinquent</t>
  </si>
  <si>
    <t>HELOC.New Delinquent* Balances by Loan Type Percent*30 or more days delinquent</t>
  </si>
  <si>
    <t>STUDENT LOAN.New Delinquent* Balances by Loan Type Percent*30 or more days delinquent</t>
  </si>
  <si>
    <t>OTHER.New Delinquent* Balances by Loan Type Percent*30 or more days delinquent</t>
  </si>
  <si>
    <t>Total.New Delinquent* Balances by Loan Type Percent*30 or more days delinquent</t>
  </si>
  <si>
    <t>AUTO.New Delinquent* Balances by Loan Type Billions of $ *30 or more days delinquent</t>
  </si>
  <si>
    <t>CC.New Delinquent* Balances by Loan Type Billions of $ *30 or more days delinquent</t>
  </si>
  <si>
    <t>MORTGAGE.New Delinquent* Balances by Loan Type Billions of $ *30 or more days delinquent</t>
  </si>
  <si>
    <t>HELOC.New Delinquent* Balances by Loan Type Billions of $ *30 or more days delinquent</t>
  </si>
  <si>
    <t>STUDENT LOAN.New Delinquent* Balances by Loan Type Billions of $ *30 or more days delinquent</t>
  </si>
  <si>
    <t>OTHER.New Delinquent* Balances by Loan Type Billions of $ *30 or more days delinquent</t>
  </si>
  <si>
    <t>Total.New Delinquent* Balances by Loan Type Billions of $ *30 or more days delinquent</t>
  </si>
  <si>
    <t>AUTO.New Seriously Delinquent* Balances by Loan Type Percent *90 or more days delinquent</t>
  </si>
  <si>
    <t>CC.New Seriously Delinquent* Balances by Loan Type Percent *90 or more days delinquent</t>
  </si>
  <si>
    <t>MORTGAGE.New Seriously Delinquent* Balances by Loan Type Percent *90 or more days delinquent</t>
  </si>
  <si>
    <t>HELOC.New Seriously Delinquent* Balances by Loan Type Percent *90 or more days delinquent</t>
  </si>
  <si>
    <t>STUDENT LOAN.New Seriously Delinquent* Balances by Loan Type Percent *90 or more days delinquent</t>
  </si>
  <si>
    <t>OTHER.New Seriously Delinquent* Balances by Loan Type Percent *90 or more days delinquent</t>
  </si>
  <si>
    <t>ALL.New Seriously Delinquent* Balances by Loan Type Percent *90 or more days delinquent</t>
  </si>
  <si>
    <t>AUTO.New Seriously Delinquent* Balances by Loan Type Billions of Dollars *90 or more days delinquent</t>
  </si>
  <si>
    <t>CC.New Seriously Delinquent* Balances by Loan Type Billions of Dollars *90 or more days delinquent</t>
  </si>
  <si>
    <t>MORTGAGE.New Seriously Delinquent* Balances by Loan Type Billions of Dollars *90 or more days delinquent</t>
  </si>
  <si>
    <t>HELOC.New Seriously Delinquent* Balances by Loan Type Billions of Dollars *90 or more days delinquent</t>
  </si>
  <si>
    <t>STUDENT LOAN.New Seriously Delinquent* Balances by Loan Type Billions of Dollars *90 or more days delinquent</t>
  </si>
  <si>
    <t>OTHER.New Seriously Delinquent* Balances by Loan Type Billions of Dollars *90 or more days delinquent</t>
  </si>
  <si>
    <t>ALL.New Seriously Delinquent* Balances by Loan Type Billions of Dollars *90 or more days delinquent</t>
  </si>
  <si>
    <t>To 30-60 days late.Quarterly Transition Rates for Current Mortgage Accounts Percent</t>
  </si>
  <si>
    <t>To 90+ days late.Quarterly Transition Rates for Current Mortgage Accounts Percent</t>
  </si>
  <si>
    <t>To current.Quarterly Transition Rates for 30-60 Day Late Mortgage Accounts Percent</t>
  </si>
  <si>
    <t>To 90+ days late.Quarterly Transition Rates for 30-60 Day Late Mortgage Accounts Percent</t>
  </si>
  <si>
    <t>foreclosure.Number of Consumers with New Foreclosures and Bankruptcies Thousands</t>
  </si>
  <si>
    <t>bankruptcy.Number of Consumers with New Foreclosures and Bankruptcies Thousands</t>
  </si>
  <si>
    <t>proportion of consumers with collection.Third Party Collections Percent</t>
  </si>
  <si>
    <t>average collection amount per person with item.Third Party Collections Percent</t>
  </si>
  <si>
    <t>99:Q1</t>
  </si>
  <si>
    <t>18-29.Total Debt Balance by Age Trillions of Dollars</t>
  </si>
  <si>
    <t>30-39.Total Debt Balance by Age Trillions of Dollars</t>
  </si>
  <si>
    <t>40-49.Total Debt Balance by Age Trillions of Dollars</t>
  </si>
  <si>
    <t>50-59.Total Debt Balance by Age Trillions of Dollars</t>
  </si>
  <si>
    <t>60-69.Total Debt Balance by Age Trillions of Dollars</t>
  </si>
  <si>
    <t>70+.Total Debt Balance by Age Trillions of Dollars</t>
  </si>
  <si>
    <t>18-29.Auto Loan Originations By Age Billions of dollars</t>
  </si>
  <si>
    <t>30-39.Auto Loan Originations By Age Billions of dollars</t>
  </si>
  <si>
    <t>40-49.Auto Loan Originations By Age Billions of dollars</t>
  </si>
  <si>
    <t>50-59.Auto Loan Originations By Age Billions of dollars</t>
  </si>
  <si>
    <t>60-69.Auto Loan Originations By Age Billions of dollars</t>
  </si>
  <si>
    <t>70+.Auto Loan Originations By Age Billions of dollars</t>
  </si>
  <si>
    <t>18-29.Total Mortgage Orginations by Age Billions of Dollars</t>
  </si>
  <si>
    <t>30-39.Total Mortgage Orginations by Age Billions of Dollars</t>
  </si>
  <si>
    <t>40-49.Total Mortgage Orginations by Age Billions of Dollars</t>
  </si>
  <si>
    <t>50-59.Total Mortgage Orginations by Age Billions of Dollars</t>
  </si>
  <si>
    <t>60-69.Total Mortgage Orginations by Age Billions of Dollars</t>
  </si>
  <si>
    <t>70+.Total Mortgage Orginations by Age Billions of Dollars</t>
  </si>
  <si>
    <t>18-29.Transition into Serious Delinquency (90+) by Age Percent</t>
  </si>
  <si>
    <t>30-39.Transition into Serious Delinquency (90+) by Age Percent</t>
  </si>
  <si>
    <t>40-49.Transition into Serious Delinquency (90+) by Age Percent</t>
  </si>
  <si>
    <t>50-59.Transition into Serious Delinquency (90+) by Age Percent</t>
  </si>
  <si>
    <t>60-69.Transition into Serious Delinquency (90+) by Age Percent</t>
  </si>
  <si>
    <t>70+.Transition into Serious Delinquency (90+) by Age Percent</t>
  </si>
  <si>
    <t>all.Transition into Serious Delinquency (90+) by Age Percent</t>
  </si>
  <si>
    <t>18-29.Transition into Serious Delinquency (90+) for Mortgages by Age Percent</t>
  </si>
  <si>
    <t>30-39.Transition into Serious Delinquency (90+) for Mortgages by Age Percent</t>
  </si>
  <si>
    <t>40-49.Transition into Serious Delinquency (90+) for Mortgages by Age Percent</t>
  </si>
  <si>
    <t>50-59.Transition into Serious Delinquency (90+) for Mortgages by Age Percent</t>
  </si>
  <si>
    <t>60-69.Transition into Serious Delinquency (90+) for Mortgages by Age Percent</t>
  </si>
  <si>
    <t>70+.Transition into Serious Delinquency (90+) for Mortgages by Age Percent</t>
  </si>
  <si>
    <t>all.Transition into Serious Delinquency (90+) for Mortgages by Age Percent</t>
  </si>
  <si>
    <t>18-29.Transition into Serious Delinquency (90+) for Auto Loans by Age Percent</t>
  </si>
  <si>
    <t>30-39.Transition into Serious Delinquency (90+) for Auto Loans by Age Percent</t>
  </si>
  <si>
    <t>40-49.Transition into Serious Delinquency (90+) for Auto Loans by Age Percent</t>
  </si>
  <si>
    <t>50-59.Transition into Serious Delinquency (90+) for Auto Loans by Age Percent</t>
  </si>
  <si>
    <t>60-69.Transition into Serious Delinquency (90+) for Auto Loans by Age Percent</t>
  </si>
  <si>
    <t>70+.Transition into Serious Delinquency (90+) for Auto Loans by Age Percent</t>
  </si>
  <si>
    <t>all.Transition into Serious Delinquency (90+) for Auto Loans by Age Percent</t>
  </si>
  <si>
    <t>18-29.Transition into Serious Delinquency (90+) for Credit Cards by Age Percent</t>
  </si>
  <si>
    <t>30-39.Transition into Serious Delinquency (90+) for Credit Cards by Age Percent</t>
  </si>
  <si>
    <t>40-49.Transition into Serious Delinquency (90+) for Credit Cards by Age Percent</t>
  </si>
  <si>
    <t>50-59.Transition into Serious Delinquency (90+) for Credit Cards by Age Percent</t>
  </si>
  <si>
    <t>60-69.Transition into Serious Delinquency (90+) for Credit Cards by Age Percent</t>
  </si>
  <si>
    <t>70+.Transition into Serious Delinquency (90+) for Credit Cards by Age Percent</t>
  </si>
  <si>
    <t>all.Transition into Serious Delinquency (90+) for Credit Cards by Age Percent</t>
  </si>
  <si>
    <t>18-29.Transition into Serious Delinquency (90+) for Student Loans by Age Percent</t>
  </si>
  <si>
    <t>30-39.Transition into Serious Delinquency (90+) for Student Loans by Age Percent</t>
  </si>
  <si>
    <t>40-49.Transition into Serious Delinquency (90+) for Student Loans by Age Percent</t>
  </si>
  <si>
    <t>50+.Transition into Serious Delinquency (90+) for Student Loans by Age Percent</t>
  </si>
  <si>
    <t>all.Transition into Serious Delinquency (90+) for Student Loans by Age Percent</t>
  </si>
  <si>
    <t>18-29.New Foreclosures By Age Thousands</t>
  </si>
  <si>
    <t>30-39.New Foreclosures By Age Thousands</t>
  </si>
  <si>
    <t>40-49.New Foreclosures By Age Thousands</t>
  </si>
  <si>
    <t>50-59.New Foreclosures By Age Thousands</t>
  </si>
  <si>
    <t>60-69.New Foreclosures By Age Thousands</t>
  </si>
  <si>
    <t>70+.New Foreclosures By Age Thousands</t>
  </si>
  <si>
    <t>18-29.New Bankruptcy By Age Thousands</t>
  </si>
  <si>
    <t>30-39.New Bankruptcy By Age Thousands</t>
  </si>
  <si>
    <t>40-49.New Bankruptcy By Age Thousands</t>
  </si>
  <si>
    <t>50-59.New Bankruptcy By Age Thousands</t>
  </si>
  <si>
    <t>60-69.New Bankruptcy By Age Thousands</t>
  </si>
  <si>
    <t>70+.New Bankruptcy By Age Thousands</t>
  </si>
  <si>
    <t>AZ.Total Debt Balance per Capita* by State Thousands of $</t>
  </si>
  <si>
    <t>CA.Total Debt Balance per Capita* by State Thousands of $</t>
  </si>
  <si>
    <t>FL.Total Debt Balance per Capita* by State Thousands of $</t>
  </si>
  <si>
    <t>IL.Total Debt Balance per Capita* by State Thousands of $</t>
  </si>
  <si>
    <t>MI.Total Debt Balance per Capita* by State Thousands of $</t>
  </si>
  <si>
    <t>NJ.Total Debt Balance per Capita* by State Thousands of $</t>
  </si>
  <si>
    <t>NV.Total Debt Balance per Capita* by State Thousands of $</t>
  </si>
  <si>
    <t>NY.Total Debt Balance per Capita* by State Thousands of $</t>
  </si>
  <si>
    <t>OH.Total Debt Balance per Capita* by State Thousands of $</t>
  </si>
  <si>
    <t>PA.Total Debt Balance per Capita* by State Thousands of $</t>
  </si>
  <si>
    <t>TX.Total Debt Balance per Capita* by State Thousands of $</t>
  </si>
  <si>
    <t>ALL.Total Debt Balance per Capita* by State Thousands of $</t>
  </si>
  <si>
    <t>AZ.Percent of Balance 90+ Days Late by State Percent</t>
  </si>
  <si>
    <t>CA.Percent of Balance 90+ Days Late by State Percent</t>
  </si>
  <si>
    <t>FL.Percent of Balance 90+ Days Late by State Percent</t>
  </si>
  <si>
    <t>IL.Percent of Balance 90+ Days Late by State Percent</t>
  </si>
  <si>
    <t>MI.Percent of Balance 90+ Days Late by State Percent</t>
  </si>
  <si>
    <t>NJ.Percent of Balance 90+ Days Late by State Percent</t>
  </si>
  <si>
    <t>NV.Percent of Balance 90+ Days Late by State Percent</t>
  </si>
  <si>
    <t>NY.Percent of Balance 90+ Days Late by State Percent</t>
  </si>
  <si>
    <t>OH.Percent of Balance 90+ Days Late by State Percent</t>
  </si>
  <si>
    <t>PA.Percent of Balance 90+ Days Late by State Percent</t>
  </si>
  <si>
    <t>TX.Percent of Balance 90+ Days Late by State Percent</t>
  </si>
  <si>
    <t>ALL.Percent of Balance 90+ Days Late by State Percent</t>
  </si>
  <si>
    <t>AZ.Percent of Mortgage Debt 90+ Days Late by State Percent</t>
  </si>
  <si>
    <t>CA.Percent of Mortgage Debt 90+ Days Late by State Percent</t>
  </si>
  <si>
    <t>FL.Percent of Mortgage Debt 90+ Days Late by State Percent</t>
  </si>
  <si>
    <t>IL.Percent of Mortgage Debt 90+ Days Late by State Percent</t>
  </si>
  <si>
    <t>MI.Percent of Mortgage Debt 90+ Days Late by State Percent</t>
  </si>
  <si>
    <t>NJ.Percent of Mortgage Debt 90+ Days Late by State Percent</t>
  </si>
  <si>
    <t>NV.Percent of Mortgage Debt 90+ Days Late by State Percent</t>
  </si>
  <si>
    <t>NY.Percent of Mortgage Debt 90+ Days Late by State Percent</t>
  </si>
  <si>
    <t>OH.Percent of Mortgage Debt 90+ Days Late by State Percent</t>
  </si>
  <si>
    <t>PA.Percent of Mortgage Debt 90+ Days Late by State Percent</t>
  </si>
  <si>
    <t>TX.Percent of Mortgage Debt 90+ Days Late by State Percent</t>
  </si>
  <si>
    <t>All.Percent of Mortgage Debt 90+ Days Late by State Percent</t>
  </si>
  <si>
    <t>AZ.Quarterly Transition Rates into 30+ Days Late by State*</t>
  </si>
  <si>
    <t>CA.Quarterly Transition Rates into 30+ Days Late by State*</t>
  </si>
  <si>
    <t>FL.Quarterly Transition Rates into 30+ Days Late by State*</t>
  </si>
  <si>
    <t>IL.Quarterly Transition Rates into 30+ Days Late by State*</t>
  </si>
  <si>
    <t>MI.Quarterly Transition Rates into 30+ Days Late by State*</t>
  </si>
  <si>
    <t>NJ.Quarterly Transition Rates into 30+ Days Late by State*</t>
  </si>
  <si>
    <t>NV.Quarterly Transition Rates into 30+ Days Late by State*</t>
  </si>
  <si>
    <t>NY.Quarterly Transition Rates into 30+ Days Late by State*</t>
  </si>
  <si>
    <t>OH.Quarterly Transition Rates into 30+ Days Late by State*</t>
  </si>
  <si>
    <t>PA.Quarterly Transition Rates into 30+ Days Late by State*</t>
  </si>
  <si>
    <t>TX.Quarterly Transition Rates into 30+ Days Late by State*</t>
  </si>
  <si>
    <t>US.Quarterly Transition Rates into 30+ Days Late by State*</t>
  </si>
  <si>
    <t>AZ.Quarterly Transition Rates into 90+ Days Late by State*Percent</t>
  </si>
  <si>
    <t>CA.Quarterly Transition Rates into 90+ Days Late by State*Percent</t>
  </si>
  <si>
    <t>FL.Quarterly Transition Rates into 90+ Days Late by State*Percent</t>
  </si>
  <si>
    <t>IL.Quarterly Transition Rates into 90+ Days Late by State*Percent</t>
  </si>
  <si>
    <t>MI.Quarterly Transition Rates into 90+ Days Late by State*Percent</t>
  </si>
  <si>
    <t>NJ.Quarterly Transition Rates into 90+ Days Late by State*Percent</t>
  </si>
  <si>
    <t>NV.Quarterly Transition Rates into 90+ Days Late by State*Percent</t>
  </si>
  <si>
    <t>NY.Quarterly Transition Rates into 90+ Days Late by State*Percent</t>
  </si>
  <si>
    <t>OH.Quarterly Transition Rates into 90+ Days Late by State*Percent</t>
  </si>
  <si>
    <t>PA.Quarterly Transition Rates into 90+ Days Late by State*Percent</t>
  </si>
  <si>
    <t>TX.Quarterly Transition Rates into 90+ Days Late by State*Percent</t>
  </si>
  <si>
    <t>US.Quarterly Transition Rates into 90+ Days Late by State*Percent</t>
  </si>
  <si>
    <t>AZ.Percent of Consumers* with New Bankruptcies by State Percent</t>
  </si>
  <si>
    <t>CA.Percent of Consumers* with New Bankruptcies by State Percent</t>
  </si>
  <si>
    <t>FL.Percent of Consumers* with New Bankruptcies by State Percent</t>
  </si>
  <si>
    <t>IL.Percent of Consumers* with New Bankruptcies by State Percent</t>
  </si>
  <si>
    <t>MI.Percent of Consumers* with New Bankruptcies by State Percent</t>
  </si>
  <si>
    <t>NJ.Percent of Consumers* with New Bankruptcies by State Percent</t>
  </si>
  <si>
    <t>NV.Percent of Consumers* with New Bankruptcies by State Percent</t>
  </si>
  <si>
    <t>NY.Percent of Consumers* with New Bankruptcies by State Percent</t>
  </si>
  <si>
    <t>OH.Percent of Consumers* with New Bankruptcies by State Percent</t>
  </si>
  <si>
    <t>PA.Percent of Consumers* with New Bankruptcies by State Percent</t>
  </si>
  <si>
    <t>TX.Percent of Consumers* with New Bankruptcies by State Percent</t>
  </si>
  <si>
    <t>ALL.Percent of Consumers* with New Bankruptcies by State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</si>
</sst>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9" formatCode="_(* #,##0.0_);_(* \(#,##0.0\);_(* &quot;-&quot;??_);_(@_)"/>
    <numFmt numFmtId="170" formatCode="0.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BFBFB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2" applyNumberFormat="1" applyFont="1" applyFill="1" applyAlignment="1">
      <alignment horizontal="center"/>
    </xf>
    <xf numFmtId="0" fontId="0" fillId="0" borderId="0" xfId="0" applyAlignment="1">
      <alignment horizontal="center"/>
    </xf>
    <xf numFmtId="2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0" fontId="2" fillId="0" borderId="0" xfId="0" applyFont="1"/>
    <xf numFmtId="11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right"/>
    </xf>
    <xf numFmtId="1" fontId="0" fillId="2" borderId="0" xfId="0" applyNumberFormat="1" applyFill="1"/>
    <xf numFmtId="1" fontId="0" fillId="2" borderId="0" xfId="0" applyNumberFormat="1" applyFill="1" applyAlignment="1">
      <alignment horizontal="right"/>
    </xf>
    <xf numFmtId="164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2" fontId="5" fillId="2" borderId="0" xfId="0" applyNumberFormat="1" applyFont="1" applyFill="1" applyAlignment="1">
      <alignment horizontal="center"/>
    </xf>
    <xf numFmtId="2" fontId="0" fillId="3" borderId="0" xfId="2" applyNumberFormat="1" applyFont="1" applyFill="1" applyAlignment="1">
      <alignment horizontal="center"/>
    </xf>
    <xf numFmtId="0" fontId="5" fillId="4" borderId="0" xfId="0" applyFont="1" applyFill="1" applyAlignment="1">
      <alignment horizontal="center" vertical="center"/>
    </xf>
    <xf numFmtId="164" fontId="0" fillId="3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169" fontId="0" fillId="2" borderId="0" xfId="1" applyNumberFormat="1" applyFont="1" applyFill="1"/>
    <xf numFmtId="43" fontId="0" fillId="2" borderId="0" xfId="1" applyFont="1" applyFill="1" applyAlignment="1"/>
    <xf numFmtId="43" fontId="0" fillId="2" borderId="0" xfId="1" applyFont="1" applyFill="1"/>
    <xf numFmtId="2" fontId="0" fillId="2" borderId="0" xfId="1" applyNumberFormat="1" applyFont="1" applyFill="1"/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170" fontId="0" fillId="2" borderId="0" xfId="0" applyNumberFormat="1" applyFill="1" applyAlignment="1">
      <alignment horizontal="center"/>
    </xf>
    <xf numFmtId="170" fontId="0" fillId="2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9079D-A036-4A4F-8797-50AB55ECBDEA}">
  <dimension ref="A1:HP8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0" sqref="H10"/>
    </sheetView>
  </sheetViews>
  <sheetFormatPr baseColWidth="10" defaultRowHeight="16" x14ac:dyDescent="0.2"/>
  <cols>
    <col min="8" max="8" width="10.83203125" customWidth="1"/>
  </cols>
  <sheetData>
    <row r="1" spans="1:224" x14ac:dyDescent="0.2"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s="8" t="s">
        <v>81</v>
      </c>
      <c r="Q1" s="8" t="s">
        <v>82</v>
      </c>
      <c r="R1" s="8" t="s">
        <v>83</v>
      </c>
      <c r="S1" s="8" t="s">
        <v>84</v>
      </c>
      <c r="T1" s="8" t="s">
        <v>85</v>
      </c>
      <c r="U1" s="8" t="s">
        <v>86</v>
      </c>
      <c r="V1" t="s">
        <v>102</v>
      </c>
      <c r="W1" t="s">
        <v>103</v>
      </c>
      <c r="X1" t="s">
        <v>104</v>
      </c>
      <c r="Y1" t="s">
        <v>105</v>
      </c>
      <c r="Z1" t="s">
        <v>106</v>
      </c>
      <c r="AA1" t="s">
        <v>107</v>
      </c>
      <c r="AB1" t="s">
        <v>108</v>
      </c>
      <c r="AC1" t="s">
        <v>109</v>
      </c>
      <c r="AD1" t="s">
        <v>110</v>
      </c>
      <c r="AE1" t="s">
        <v>111</v>
      </c>
      <c r="AF1" t="s">
        <v>112</v>
      </c>
      <c r="AG1" t="s">
        <v>113</v>
      </c>
      <c r="AH1" t="s">
        <v>114</v>
      </c>
      <c r="AI1" t="s">
        <v>115</v>
      </c>
      <c r="AJ1" t="s">
        <v>116</v>
      </c>
      <c r="AK1" t="s">
        <v>117</v>
      </c>
      <c r="AL1" t="s">
        <v>118</v>
      </c>
      <c r="AM1" t="s">
        <v>119</v>
      </c>
      <c r="AN1" s="4" t="s">
        <v>120</v>
      </c>
      <c r="AO1" s="4" t="s">
        <v>121</v>
      </c>
      <c r="AP1" s="4" t="s">
        <v>122</v>
      </c>
      <c r="AQ1" s="4" t="s">
        <v>123</v>
      </c>
      <c r="AR1" s="4" t="s">
        <v>124</v>
      </c>
      <c r="AS1" s="4" t="s">
        <v>125</v>
      </c>
      <c r="AT1" s="4" t="s">
        <v>126</v>
      </c>
      <c r="AU1" s="4" t="s">
        <v>127</v>
      </c>
      <c r="AV1" s="4" t="s">
        <v>128</v>
      </c>
      <c r="AW1" s="4" t="s">
        <v>129</v>
      </c>
      <c r="AX1" s="4" t="s">
        <v>130</v>
      </c>
      <c r="AY1" s="4" t="s">
        <v>131</v>
      </c>
      <c r="AZ1" s="4" t="s">
        <v>132</v>
      </c>
      <c r="BA1" s="4" t="s">
        <v>133</v>
      </c>
      <c r="BB1" t="s">
        <v>134</v>
      </c>
      <c r="BC1" t="s">
        <v>135</v>
      </c>
      <c r="BD1" t="s">
        <v>136</v>
      </c>
      <c r="BE1" t="s">
        <v>137</v>
      </c>
      <c r="BF1" t="s">
        <v>138</v>
      </c>
      <c r="BG1" t="s">
        <v>139</v>
      </c>
      <c r="BH1" t="s">
        <v>140</v>
      </c>
      <c r="BI1" s="16" t="s">
        <v>141</v>
      </c>
      <c r="BJ1" s="16" t="s">
        <v>142</v>
      </c>
      <c r="BK1" s="16" t="s">
        <v>143</v>
      </c>
      <c r="BL1" s="16" t="s">
        <v>144</v>
      </c>
      <c r="BM1" s="16" t="s">
        <v>145</v>
      </c>
      <c r="BN1" s="16" t="s">
        <v>146</v>
      </c>
      <c r="BO1" s="16" t="s">
        <v>147</v>
      </c>
      <c r="BP1" s="15" t="s">
        <v>148</v>
      </c>
      <c r="BQ1" s="15" t="s">
        <v>149</v>
      </c>
      <c r="BR1" s="15" t="s">
        <v>150</v>
      </c>
      <c r="BS1" s="15" t="s">
        <v>151</v>
      </c>
      <c r="BT1" s="15" t="s">
        <v>152</v>
      </c>
      <c r="BU1" s="15" t="s">
        <v>153</v>
      </c>
      <c r="BV1" s="15" t="s">
        <v>154</v>
      </c>
      <c r="BW1" s="18" t="s">
        <v>155</v>
      </c>
      <c r="BX1" s="18" t="s">
        <v>156</v>
      </c>
      <c r="BY1" s="18" t="s">
        <v>157</v>
      </c>
      <c r="BZ1" s="18" t="s">
        <v>158</v>
      </c>
      <c r="CA1" s="18" t="s">
        <v>159</v>
      </c>
      <c r="CB1" s="18" t="s">
        <v>160</v>
      </c>
      <c r="CC1" s="18" t="s">
        <v>161</v>
      </c>
      <c r="CD1" t="s">
        <v>162</v>
      </c>
      <c r="CE1" t="s">
        <v>163</v>
      </c>
      <c r="CF1" t="s">
        <v>164</v>
      </c>
      <c r="CG1" t="s">
        <v>165</v>
      </c>
      <c r="CH1" t="s">
        <v>166</v>
      </c>
      <c r="CI1" t="s">
        <v>167</v>
      </c>
      <c r="CJ1" t="s">
        <v>168</v>
      </c>
      <c r="CK1" t="s">
        <v>169</v>
      </c>
      <c r="CL1" t="s">
        <v>171</v>
      </c>
      <c r="CM1" t="s">
        <v>172</v>
      </c>
      <c r="CN1" t="s">
        <v>173</v>
      </c>
      <c r="CO1" t="s">
        <v>174</v>
      </c>
      <c r="CP1" t="s">
        <v>175</v>
      </c>
      <c r="CQ1" t="s">
        <v>176</v>
      </c>
      <c r="CR1" t="s">
        <v>177</v>
      </c>
      <c r="CS1" t="s">
        <v>178</v>
      </c>
      <c r="CT1" t="s">
        <v>179</v>
      </c>
      <c r="CU1" t="s">
        <v>180</v>
      </c>
      <c r="CV1" t="s">
        <v>181</v>
      </c>
      <c r="CW1" t="s">
        <v>182</v>
      </c>
      <c r="CX1" t="s">
        <v>183</v>
      </c>
      <c r="CY1" t="s">
        <v>184</v>
      </c>
      <c r="CZ1" t="s">
        <v>185</v>
      </c>
      <c r="DA1" t="s">
        <v>186</v>
      </c>
      <c r="DB1" t="s">
        <v>187</v>
      </c>
      <c r="DC1" t="s">
        <v>188</v>
      </c>
      <c r="DD1" t="s">
        <v>189</v>
      </c>
      <c r="DE1" t="s">
        <v>190</v>
      </c>
      <c r="DF1" t="s">
        <v>191</v>
      </c>
      <c r="DG1" t="s">
        <v>192</v>
      </c>
      <c r="DH1" t="s">
        <v>193</v>
      </c>
      <c r="DI1" t="s">
        <v>194</v>
      </c>
      <c r="DJ1" t="s">
        <v>195</v>
      </c>
      <c r="DK1" t="s">
        <v>196</v>
      </c>
      <c r="DL1" t="s">
        <v>197</v>
      </c>
      <c r="DM1" t="s">
        <v>198</v>
      </c>
      <c r="DN1" t="s">
        <v>199</v>
      </c>
      <c r="DO1" t="s">
        <v>200</v>
      </c>
      <c r="DP1" t="s">
        <v>201</v>
      </c>
      <c r="DQ1" t="s">
        <v>202</v>
      </c>
      <c r="DR1" t="s">
        <v>203</v>
      </c>
      <c r="DS1" t="s">
        <v>204</v>
      </c>
      <c r="DT1" t="s">
        <v>205</v>
      </c>
      <c r="DU1" t="s">
        <v>206</v>
      </c>
      <c r="DV1" t="s">
        <v>207</v>
      </c>
      <c r="DW1" t="s">
        <v>208</v>
      </c>
      <c r="DX1" t="s">
        <v>209</v>
      </c>
      <c r="DY1" t="s">
        <v>210</v>
      </c>
      <c r="DZ1" t="s">
        <v>211</v>
      </c>
      <c r="EA1" t="s">
        <v>212</v>
      </c>
      <c r="EB1" t="s">
        <v>213</v>
      </c>
      <c r="EC1" t="s">
        <v>214</v>
      </c>
      <c r="ED1" t="s">
        <v>215</v>
      </c>
      <c r="EE1" t="s">
        <v>216</v>
      </c>
      <c r="EF1" t="s">
        <v>217</v>
      </c>
      <c r="EG1" t="s">
        <v>218</v>
      </c>
      <c r="EH1" t="s">
        <v>219</v>
      </c>
      <c r="EI1" t="s">
        <v>220</v>
      </c>
      <c r="EJ1" t="s">
        <v>221</v>
      </c>
      <c r="EK1" t="s">
        <v>222</v>
      </c>
      <c r="EL1" t="s">
        <v>223</v>
      </c>
      <c r="EM1" t="s">
        <v>224</v>
      </c>
      <c r="EN1" t="s">
        <v>225</v>
      </c>
      <c r="EO1" t="s">
        <v>226</v>
      </c>
      <c r="EP1" t="s">
        <v>227</v>
      </c>
      <c r="EQ1" t="s">
        <v>228</v>
      </c>
      <c r="ER1" t="s">
        <v>229</v>
      </c>
      <c r="ES1" t="s">
        <v>230</v>
      </c>
      <c r="ET1" t="s">
        <v>231</v>
      </c>
      <c r="EU1" t="s">
        <v>232</v>
      </c>
      <c r="EV1" t="s">
        <v>233</v>
      </c>
      <c r="EW1" t="s">
        <v>234</v>
      </c>
      <c r="EX1" t="s">
        <v>235</v>
      </c>
      <c r="EY1" t="s">
        <v>236</v>
      </c>
      <c r="EZ1" t="s">
        <v>237</v>
      </c>
      <c r="FA1" t="s">
        <v>238</v>
      </c>
      <c r="FB1" t="s">
        <v>239</v>
      </c>
      <c r="FC1" t="s">
        <v>240</v>
      </c>
      <c r="FD1" t="s">
        <v>241</v>
      </c>
      <c r="FE1" t="s">
        <v>242</v>
      </c>
      <c r="FF1" t="s">
        <v>243</v>
      </c>
      <c r="FG1" t="s">
        <v>244</v>
      </c>
      <c r="FH1" t="s">
        <v>245</v>
      </c>
      <c r="FI1" t="s">
        <v>246</v>
      </c>
      <c r="FJ1" t="s">
        <v>247</v>
      </c>
      <c r="FK1" t="s">
        <v>248</v>
      </c>
      <c r="FL1" t="s">
        <v>249</v>
      </c>
      <c r="FM1" t="s">
        <v>250</v>
      </c>
      <c r="FN1" t="s">
        <v>251</v>
      </c>
      <c r="FO1" t="s">
        <v>252</v>
      </c>
      <c r="FP1" t="s">
        <v>253</v>
      </c>
      <c r="FQ1" t="s">
        <v>254</v>
      </c>
      <c r="FR1" t="s">
        <v>255</v>
      </c>
      <c r="FS1" t="s">
        <v>256</v>
      </c>
      <c r="FT1" t="s">
        <v>257</v>
      </c>
      <c r="FU1" t="s">
        <v>258</v>
      </c>
      <c r="FV1" t="s">
        <v>259</v>
      </c>
      <c r="FW1" t="s">
        <v>260</v>
      </c>
      <c r="FX1" t="s">
        <v>261</v>
      </c>
      <c r="FY1" t="s">
        <v>262</v>
      </c>
      <c r="FZ1" t="s">
        <v>263</v>
      </c>
      <c r="GA1" t="s">
        <v>264</v>
      </c>
      <c r="GB1" t="s">
        <v>265</v>
      </c>
      <c r="GC1" t="s">
        <v>266</v>
      </c>
      <c r="GD1" t="s">
        <v>267</v>
      </c>
      <c r="GE1" t="s">
        <v>268</v>
      </c>
      <c r="GF1" t="s">
        <v>269</v>
      </c>
      <c r="GG1" t="s">
        <v>270</v>
      </c>
      <c r="GH1" t="s">
        <v>271</v>
      </c>
      <c r="GI1" t="s">
        <v>272</v>
      </c>
      <c r="GJ1" t="s">
        <v>273</v>
      </c>
      <c r="GK1" t="s">
        <v>274</v>
      </c>
      <c r="GL1" t="s">
        <v>275</v>
      </c>
      <c r="GM1" t="s">
        <v>276</v>
      </c>
      <c r="GN1" t="s">
        <v>277</v>
      </c>
      <c r="GO1" t="s">
        <v>278</v>
      </c>
      <c r="GP1" t="s">
        <v>279</v>
      </c>
      <c r="GQ1" t="s">
        <v>280</v>
      </c>
      <c r="GR1" t="s">
        <v>281</v>
      </c>
      <c r="GS1" t="s">
        <v>282</v>
      </c>
      <c r="GT1" t="s">
        <v>283</v>
      </c>
      <c r="GU1" t="s">
        <v>284</v>
      </c>
      <c r="GV1" t="s">
        <v>285</v>
      </c>
      <c r="GW1" t="s">
        <v>286</v>
      </c>
      <c r="GX1" t="s">
        <v>287</v>
      </c>
      <c r="GY1" t="s">
        <v>288</v>
      </c>
      <c r="GZ1" t="s">
        <v>289</v>
      </c>
      <c r="HA1" t="s">
        <v>290</v>
      </c>
      <c r="HB1" t="s">
        <v>291</v>
      </c>
      <c r="HC1" t="s">
        <v>292</v>
      </c>
      <c r="HD1" t="s">
        <v>293</v>
      </c>
      <c r="HE1" t="s">
        <v>294</v>
      </c>
      <c r="HF1" t="s">
        <v>295</v>
      </c>
      <c r="HG1" t="s">
        <v>296</v>
      </c>
      <c r="HH1" t="s">
        <v>297</v>
      </c>
      <c r="HI1" t="s">
        <v>298</v>
      </c>
      <c r="HJ1" t="s">
        <v>299</v>
      </c>
      <c r="HK1" t="s">
        <v>300</v>
      </c>
      <c r="HL1" t="s">
        <v>301</v>
      </c>
      <c r="HM1" t="s">
        <v>302</v>
      </c>
      <c r="HN1" t="s">
        <v>303</v>
      </c>
      <c r="HO1" t="s">
        <v>304</v>
      </c>
      <c r="HP1" t="s">
        <v>305</v>
      </c>
    </row>
    <row r="2" spans="1:224" x14ac:dyDescent="0.2">
      <c r="A2" s="1" t="s">
        <v>170</v>
      </c>
      <c r="P2" s="8"/>
      <c r="Q2" s="8"/>
      <c r="R2" s="8"/>
      <c r="S2" s="8"/>
      <c r="T2" s="8"/>
      <c r="U2" s="8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I2" s="16"/>
      <c r="BJ2" s="16"/>
      <c r="BK2" s="16"/>
      <c r="BL2" s="16"/>
      <c r="BM2" s="16"/>
      <c r="BN2" s="16"/>
      <c r="BO2" s="16"/>
      <c r="BP2" s="15"/>
      <c r="BQ2" s="15"/>
      <c r="BR2" s="15"/>
      <c r="BS2" s="15"/>
      <c r="BT2" s="15"/>
      <c r="BU2" s="15"/>
      <c r="BV2" s="15"/>
      <c r="BW2" s="18"/>
      <c r="BX2" s="18"/>
      <c r="BY2" s="18"/>
      <c r="BZ2" s="18"/>
      <c r="CA2" s="18"/>
      <c r="CB2" s="18"/>
      <c r="CC2" s="18"/>
      <c r="CL2" s="2">
        <v>0.35189999999999999</v>
      </c>
      <c r="CM2" s="2">
        <v>1.2210000000000001</v>
      </c>
      <c r="CN2" s="2">
        <v>1.4610000000000001</v>
      </c>
      <c r="CO2" s="2">
        <v>0.97789999999999999</v>
      </c>
      <c r="CP2" s="2">
        <v>0.3755</v>
      </c>
      <c r="CQ2" s="2">
        <v>0.1784</v>
      </c>
    </row>
    <row r="3" spans="1:224" x14ac:dyDescent="0.2">
      <c r="A3" s="9" t="s">
        <v>87</v>
      </c>
      <c r="P3" s="8"/>
      <c r="Q3" s="8"/>
      <c r="R3" s="8"/>
      <c r="S3" s="8"/>
      <c r="T3" s="8"/>
      <c r="U3" s="8"/>
      <c r="V3" s="7">
        <v>721</v>
      </c>
      <c r="W3" s="7">
        <v>658</v>
      </c>
      <c r="X3" s="7">
        <v>597</v>
      </c>
      <c r="AE3" s="7">
        <v>670</v>
      </c>
      <c r="AF3" s="7">
        <v>605</v>
      </c>
      <c r="AG3" s="7">
        <v>541</v>
      </c>
      <c r="CL3" s="2">
        <v>0.3735</v>
      </c>
      <c r="CM3" s="2">
        <v>1.264</v>
      </c>
      <c r="CN3" s="2">
        <v>1.494</v>
      </c>
      <c r="CO3" s="2">
        <v>1.004</v>
      </c>
      <c r="CP3" s="2">
        <v>0.37980000000000003</v>
      </c>
      <c r="CQ3" s="2">
        <v>0.18090000000000001</v>
      </c>
    </row>
    <row r="4" spans="1:224" x14ac:dyDescent="0.2">
      <c r="A4" s="9" t="s">
        <v>88</v>
      </c>
      <c r="P4" s="8"/>
      <c r="Q4" s="8"/>
      <c r="R4" s="8"/>
      <c r="S4" s="8"/>
      <c r="T4" s="8"/>
      <c r="U4" s="8"/>
      <c r="V4" s="7">
        <v>723</v>
      </c>
      <c r="W4" s="7">
        <v>657</v>
      </c>
      <c r="X4" s="7">
        <v>595</v>
      </c>
      <c r="AE4" s="7">
        <v>680</v>
      </c>
      <c r="AF4" s="7">
        <v>611</v>
      </c>
      <c r="AG4" s="7">
        <v>548</v>
      </c>
      <c r="CL4" s="2">
        <v>0.41510000000000002</v>
      </c>
      <c r="CM4" s="2">
        <v>1.33</v>
      </c>
      <c r="CN4" s="2">
        <v>1.54</v>
      </c>
      <c r="CO4" s="2">
        <v>1.024</v>
      </c>
      <c r="CP4" s="2">
        <v>0.38150000000000001</v>
      </c>
      <c r="CQ4" s="2">
        <v>0.17780000000000001</v>
      </c>
    </row>
    <row r="5" spans="1:224" x14ac:dyDescent="0.2">
      <c r="A5" s="9" t="s">
        <v>89</v>
      </c>
      <c r="P5" s="8"/>
      <c r="Q5" s="8"/>
      <c r="R5" s="8"/>
      <c r="S5" s="8"/>
      <c r="T5" s="8"/>
      <c r="U5" s="8"/>
      <c r="V5" s="7">
        <v>718</v>
      </c>
      <c r="W5" s="7">
        <v>648</v>
      </c>
      <c r="X5" s="7">
        <v>583</v>
      </c>
      <c r="AE5" s="7">
        <v>667</v>
      </c>
      <c r="AF5" s="7">
        <v>597</v>
      </c>
      <c r="AG5" s="7">
        <v>532</v>
      </c>
      <c r="CL5" s="2">
        <v>0.43090000000000001</v>
      </c>
      <c r="CM5" s="2">
        <v>1.333</v>
      </c>
      <c r="CN5" s="2">
        <v>1.5249999999999999</v>
      </c>
      <c r="CO5" s="2">
        <v>1</v>
      </c>
      <c r="CP5" s="2">
        <v>0.374</v>
      </c>
      <c r="CQ5" s="2">
        <v>0.17630000000000001</v>
      </c>
    </row>
    <row r="6" spans="1:224" x14ac:dyDescent="0.2">
      <c r="A6" s="9" t="s">
        <v>90</v>
      </c>
      <c r="P6" s="8"/>
      <c r="Q6" s="8"/>
      <c r="R6" s="8"/>
      <c r="S6" s="8"/>
      <c r="T6" s="8"/>
      <c r="U6" s="8"/>
      <c r="V6" s="7">
        <v>704</v>
      </c>
      <c r="W6" s="7">
        <v>631</v>
      </c>
      <c r="X6" s="7">
        <v>567</v>
      </c>
      <c r="AE6" s="7">
        <v>676</v>
      </c>
      <c r="AF6" s="7">
        <v>608</v>
      </c>
      <c r="AG6" s="7">
        <v>539</v>
      </c>
      <c r="CL6" s="2">
        <v>0.38790000000000002</v>
      </c>
      <c r="CM6" s="2">
        <v>1.349</v>
      </c>
      <c r="CN6" s="2">
        <v>1.639</v>
      </c>
      <c r="CO6" s="2">
        <v>1.129</v>
      </c>
      <c r="CP6" s="2">
        <v>0.4269</v>
      </c>
      <c r="CQ6" s="2">
        <v>0.21190000000000001</v>
      </c>
      <c r="CR6" s="24">
        <v>16</v>
      </c>
      <c r="CS6" s="24">
        <v>24.4</v>
      </c>
      <c r="CT6" s="24">
        <v>23.7</v>
      </c>
      <c r="CU6" s="24">
        <v>16.5</v>
      </c>
      <c r="CV6" s="24">
        <v>6.2136719999999999</v>
      </c>
      <c r="CW6" s="24">
        <v>3.8166579999999999</v>
      </c>
      <c r="CX6" s="24">
        <v>30.04</v>
      </c>
      <c r="CY6" s="24">
        <v>90.64</v>
      </c>
      <c r="CZ6" s="24">
        <v>91.27</v>
      </c>
      <c r="DA6" s="24">
        <v>59.57</v>
      </c>
      <c r="DB6" s="24">
        <v>22.73</v>
      </c>
      <c r="DC6" s="24">
        <v>11.48</v>
      </c>
      <c r="DD6" s="25">
        <v>4.2301579591162337</v>
      </c>
      <c r="DE6" s="25">
        <v>2.09400892556897</v>
      </c>
      <c r="DF6" s="25">
        <v>1.6389507819409426</v>
      </c>
      <c r="DG6" s="25">
        <v>1.4070125205268731</v>
      </c>
      <c r="DH6" s="25">
        <v>1.1252385802837317</v>
      </c>
      <c r="DI6" s="25">
        <v>1.8583789302120437</v>
      </c>
      <c r="DJ6" s="25">
        <v>1.8870571458571967</v>
      </c>
      <c r="DK6" s="5">
        <v>1.9207055931506585</v>
      </c>
      <c r="DL6" s="5">
        <v>1.2331355977909435</v>
      </c>
      <c r="DM6" s="5">
        <v>1.019235723278713</v>
      </c>
      <c r="DN6" s="5">
        <v>0.92528380441587554</v>
      </c>
      <c r="DO6" s="5">
        <v>0.40993202928989497</v>
      </c>
      <c r="DP6" s="5">
        <v>0.84674308566713097</v>
      </c>
      <c r="DQ6" s="5">
        <v>1.0660502280306301</v>
      </c>
      <c r="DR6" s="5">
        <v>2.98329037467624</v>
      </c>
      <c r="DS6" s="5">
        <v>1.8976957919470172</v>
      </c>
      <c r="DT6" s="5">
        <v>1.7389606372475637</v>
      </c>
      <c r="DU6" s="5">
        <v>1.0974311158392038</v>
      </c>
      <c r="DV6" s="5">
        <v>2.1085046597645327</v>
      </c>
      <c r="DW6" s="5">
        <v>1.6632292005515372</v>
      </c>
      <c r="DX6" s="5">
        <v>1.8627070777289449</v>
      </c>
      <c r="DY6" s="5">
        <v>9.6310788492725656</v>
      </c>
      <c r="DZ6" s="5">
        <v>6.07939875335701</v>
      </c>
      <c r="EA6" s="5">
        <v>4.6350415362457191</v>
      </c>
      <c r="EB6" s="5">
        <v>4.3899648767552666</v>
      </c>
      <c r="EC6" s="5">
        <v>3.70751393503551</v>
      </c>
      <c r="ED6" s="5">
        <v>5.9446356592593936</v>
      </c>
      <c r="EE6" s="5">
        <v>5.3671568125972309</v>
      </c>
      <c r="EF6" s="5">
        <v>9.6283307922316865</v>
      </c>
      <c r="EG6" s="5">
        <v>11.79007394222878</v>
      </c>
      <c r="EH6" s="5">
        <v>17.415104739057131</v>
      </c>
      <c r="EI6" s="5">
        <v>7.1443980421694819</v>
      </c>
      <c r="EJ6" s="5">
        <v>11.099907741046021</v>
      </c>
      <c r="EK6" s="7">
        <v>16.260000000000002</v>
      </c>
      <c r="EL6" s="7">
        <v>49.16</v>
      </c>
      <c r="EM6" s="7">
        <v>49.88</v>
      </c>
      <c r="EN6" s="7">
        <v>27.1</v>
      </c>
      <c r="EO6" s="7">
        <v>8.82</v>
      </c>
      <c r="EP6" s="7">
        <v>6.34</v>
      </c>
      <c r="EQ6" s="7">
        <v>61.86</v>
      </c>
      <c r="ER6" s="7">
        <v>117.1</v>
      </c>
      <c r="ES6" s="7">
        <v>108.38</v>
      </c>
      <c r="ET6" s="7">
        <v>63.04</v>
      </c>
      <c r="EU6" s="7">
        <v>25.2</v>
      </c>
      <c r="EV6" s="7">
        <v>17.84</v>
      </c>
    </row>
    <row r="7" spans="1:224" x14ac:dyDescent="0.2">
      <c r="A7" s="9" t="s">
        <v>91</v>
      </c>
      <c r="P7" s="8"/>
      <c r="Q7" s="8"/>
      <c r="R7" s="8"/>
      <c r="S7" s="8"/>
      <c r="T7" s="8"/>
      <c r="U7" s="8"/>
      <c r="V7" s="7">
        <v>698</v>
      </c>
      <c r="W7" s="7">
        <v>629</v>
      </c>
      <c r="X7" s="7">
        <v>568</v>
      </c>
      <c r="AE7" s="7">
        <v>677</v>
      </c>
      <c r="AF7" s="7">
        <v>604</v>
      </c>
      <c r="AG7" s="7">
        <v>539</v>
      </c>
      <c r="CL7" s="2">
        <v>0.41920000000000002</v>
      </c>
      <c r="CM7" s="2">
        <v>1.411</v>
      </c>
      <c r="CN7" s="2">
        <v>1.6890000000000001</v>
      </c>
      <c r="CO7" s="2">
        <v>1.161</v>
      </c>
      <c r="CP7" s="2">
        <v>0.4365</v>
      </c>
      <c r="CQ7" s="2">
        <v>0.21060000000000001</v>
      </c>
      <c r="CR7" s="24">
        <v>16.399999999999999</v>
      </c>
      <c r="CS7" s="24">
        <v>24.5</v>
      </c>
      <c r="CT7" s="24">
        <v>23</v>
      </c>
      <c r="CU7" s="24">
        <v>15.4</v>
      </c>
      <c r="CV7" s="24">
        <v>6.0219060000000004</v>
      </c>
      <c r="CW7" s="24">
        <v>3.1930679999999998</v>
      </c>
      <c r="CX7" s="24">
        <v>28.01</v>
      </c>
      <c r="CY7" s="24">
        <v>76.11</v>
      </c>
      <c r="CZ7" s="24">
        <v>67.2</v>
      </c>
      <c r="DA7" s="24">
        <v>46.07</v>
      </c>
      <c r="DB7" s="24">
        <v>12.5</v>
      </c>
      <c r="DC7" s="24">
        <v>7.38</v>
      </c>
      <c r="DD7" s="25">
        <v>4.5919187273995554</v>
      </c>
      <c r="DE7" s="25">
        <v>2.1475823308547035</v>
      </c>
      <c r="DF7" s="25">
        <v>1.6094950883807715</v>
      </c>
      <c r="DG7" s="25">
        <v>1.4035434091611059</v>
      </c>
      <c r="DH7" s="25">
        <v>1.0967530379663006</v>
      </c>
      <c r="DI7" s="25">
        <v>2.1763751365846953</v>
      </c>
      <c r="DJ7" s="25">
        <v>1.9276232100056114</v>
      </c>
      <c r="DK7" s="5">
        <v>2.0503604530217023</v>
      </c>
      <c r="DL7" s="5">
        <v>1.1944916383221327</v>
      </c>
      <c r="DM7" s="5">
        <v>0.97004428073477111</v>
      </c>
      <c r="DN7" s="5">
        <v>0.924425853078222</v>
      </c>
      <c r="DO7" s="5">
        <v>0.44219643632462008</v>
      </c>
      <c r="DP7" s="5">
        <v>1.1249116118831306</v>
      </c>
      <c r="DQ7" s="5">
        <v>1.0596718380832051</v>
      </c>
      <c r="DR7" s="5">
        <v>3.0611542009584185</v>
      </c>
      <c r="DS7" s="5">
        <v>1.9285352721015658</v>
      </c>
      <c r="DT7" s="5">
        <v>1.5684720199020821</v>
      </c>
      <c r="DU7" s="5">
        <v>1.2430080629360487</v>
      </c>
      <c r="DV7" s="5">
        <v>2.0606318109510595</v>
      </c>
      <c r="DW7" s="5">
        <v>1.2843299130956771</v>
      </c>
      <c r="DX7" s="5">
        <v>1.8482541391714964</v>
      </c>
      <c r="DY7" s="5">
        <v>10.063751280003149</v>
      </c>
      <c r="DZ7" s="5">
        <v>6.6575666423183701</v>
      </c>
      <c r="EA7" s="5">
        <v>4.9646643436119966</v>
      </c>
      <c r="EB7" s="5">
        <v>4.2335165757794817</v>
      </c>
      <c r="EC7" s="5">
        <v>3.3959655346158018</v>
      </c>
      <c r="ED7" s="5">
        <v>7.0050720784116685</v>
      </c>
      <c r="EE7" s="5">
        <v>5.6166369356055137</v>
      </c>
      <c r="EF7" s="5">
        <v>11.410657567959422</v>
      </c>
      <c r="EG7" s="5">
        <v>12.339488815202479</v>
      </c>
      <c r="EH7" s="5">
        <v>15.040507242189124</v>
      </c>
      <c r="EI7" s="5">
        <v>5.9336309870718269</v>
      </c>
      <c r="EJ7" s="5">
        <v>11.57154045438635</v>
      </c>
      <c r="EK7" s="7">
        <v>12.14</v>
      </c>
      <c r="EL7" s="7">
        <v>34.26</v>
      </c>
      <c r="EM7" s="7">
        <v>39.299999999999997</v>
      </c>
      <c r="EN7" s="7">
        <v>19.32</v>
      </c>
      <c r="EO7" s="7">
        <v>7.32</v>
      </c>
      <c r="EP7" s="7">
        <v>4.62</v>
      </c>
      <c r="EQ7" s="7">
        <v>74.44</v>
      </c>
      <c r="ER7" s="7">
        <v>157.16</v>
      </c>
      <c r="ES7" s="7">
        <v>135.18</v>
      </c>
      <c r="ET7" s="7">
        <v>79.94</v>
      </c>
      <c r="EU7" s="7">
        <v>30.04</v>
      </c>
      <c r="EV7" s="7">
        <v>19.559999999999999</v>
      </c>
    </row>
    <row r="8" spans="1:224" x14ac:dyDescent="0.2">
      <c r="A8" s="9" t="s">
        <v>92</v>
      </c>
      <c r="P8" s="8"/>
      <c r="Q8" s="8"/>
      <c r="R8" s="8"/>
      <c r="S8" s="8"/>
      <c r="T8" s="8"/>
      <c r="U8" s="8"/>
      <c r="V8" s="7">
        <v>703</v>
      </c>
      <c r="W8" s="7">
        <v>629</v>
      </c>
      <c r="X8" s="7">
        <v>568</v>
      </c>
      <c r="AE8" s="7">
        <v>673</v>
      </c>
      <c r="AF8" s="7">
        <v>600</v>
      </c>
      <c r="AG8" s="7">
        <v>536</v>
      </c>
      <c r="CE8" s="17"/>
      <c r="CL8" s="2">
        <v>0.45250000000000001</v>
      </c>
      <c r="CM8" s="2">
        <v>1.446</v>
      </c>
      <c r="CN8" s="2">
        <v>1.7090000000000001</v>
      </c>
      <c r="CO8" s="2">
        <v>1.1579999999999999</v>
      </c>
      <c r="CP8" s="2">
        <v>0.435</v>
      </c>
      <c r="CQ8" s="2">
        <v>0.2051</v>
      </c>
      <c r="CR8" s="24">
        <v>16.899999999999999</v>
      </c>
      <c r="CS8" s="24">
        <v>24.4</v>
      </c>
      <c r="CT8" s="24">
        <v>20.5</v>
      </c>
      <c r="CU8" s="24">
        <v>14.2</v>
      </c>
      <c r="CV8" s="24">
        <v>5.6395609999999996</v>
      </c>
      <c r="CW8" s="24">
        <v>2.894434</v>
      </c>
      <c r="CX8" s="24">
        <v>35.61</v>
      </c>
      <c r="CY8" s="24">
        <v>95.79</v>
      </c>
      <c r="CZ8" s="24">
        <v>83.21</v>
      </c>
      <c r="DA8" s="24">
        <v>50.19</v>
      </c>
      <c r="DB8" s="24">
        <v>20.45</v>
      </c>
      <c r="DC8" s="24">
        <v>9.218</v>
      </c>
      <c r="DD8" s="25">
        <v>4.446974050512444</v>
      </c>
      <c r="DE8" s="25">
        <v>2.1636929299221963</v>
      </c>
      <c r="DF8" s="25">
        <v>1.5527763955083123</v>
      </c>
      <c r="DG8" s="25">
        <v>1.3231956778353904</v>
      </c>
      <c r="DH8" s="25">
        <v>1.0282115054630416</v>
      </c>
      <c r="DI8" s="25">
        <v>2.1131342166110416</v>
      </c>
      <c r="DJ8" s="25">
        <v>1.8773730738855403</v>
      </c>
      <c r="DK8" s="5">
        <v>1.6701006797809022</v>
      </c>
      <c r="DL8" s="5">
        <v>1.2063515652992161</v>
      </c>
      <c r="DM8" s="5">
        <v>0.92910175034650844</v>
      </c>
      <c r="DN8" s="5">
        <v>0.81100334706952615</v>
      </c>
      <c r="DO8" s="5">
        <v>0.47620065610190132</v>
      </c>
      <c r="DP8" s="5">
        <v>1.1050289720002462</v>
      </c>
      <c r="DQ8" s="5">
        <v>1.007456693301261</v>
      </c>
      <c r="DR8" s="5">
        <v>2.9254243901673931</v>
      </c>
      <c r="DS8" s="5">
        <v>1.9768985531615209</v>
      </c>
      <c r="DT8" s="5">
        <v>1.3996865112021453</v>
      </c>
      <c r="DU8" s="5">
        <v>1.2182107165114779</v>
      </c>
      <c r="DV8" s="5">
        <v>1.2544184339511166</v>
      </c>
      <c r="DW8" s="5">
        <v>1.210404156771077</v>
      </c>
      <c r="DX8" s="5">
        <v>1.7321105762577664</v>
      </c>
      <c r="DY8" s="5">
        <v>10.550870200675801</v>
      </c>
      <c r="DZ8" s="5">
        <v>6.3677698374144445</v>
      </c>
      <c r="EA8" s="5">
        <v>4.7968515696315235</v>
      </c>
      <c r="EB8" s="5">
        <v>4.0106195398568705</v>
      </c>
      <c r="EC8" s="5">
        <v>3.0763811384048672</v>
      </c>
      <c r="ED8" s="5">
        <v>6.3743808361641809</v>
      </c>
      <c r="EE8" s="5">
        <v>5.417267945075678</v>
      </c>
      <c r="EF8" s="5">
        <v>11.503634014515182</v>
      </c>
      <c r="EG8" s="5">
        <v>11.977572319162274</v>
      </c>
      <c r="EH8" s="5">
        <v>15.224114189016122</v>
      </c>
      <c r="EI8" s="5">
        <v>5.8857742921203746</v>
      </c>
      <c r="EJ8" s="5">
        <v>11.51103009182931</v>
      </c>
      <c r="EK8" s="7">
        <v>14.14</v>
      </c>
      <c r="EL8" s="7">
        <v>40.26</v>
      </c>
      <c r="EM8" s="7">
        <v>40.98</v>
      </c>
      <c r="EN8" s="7">
        <v>20.5</v>
      </c>
      <c r="EO8" s="7">
        <v>7.14</v>
      </c>
      <c r="EP8" s="7">
        <v>5.36</v>
      </c>
      <c r="EQ8" s="7">
        <v>72.36</v>
      </c>
      <c r="ER8" s="7">
        <v>129.54</v>
      </c>
      <c r="ES8" s="7">
        <v>111.94</v>
      </c>
      <c r="ET8" s="7">
        <v>66.2</v>
      </c>
      <c r="EU8" s="7">
        <v>25.42</v>
      </c>
      <c r="EV8" s="7">
        <v>16.16</v>
      </c>
    </row>
    <row r="9" spans="1:224" x14ac:dyDescent="0.2">
      <c r="A9" s="9" t="s">
        <v>93</v>
      </c>
      <c r="P9" s="8"/>
      <c r="Q9" s="8"/>
      <c r="R9" s="8"/>
      <c r="S9" s="8"/>
      <c r="T9" s="8"/>
      <c r="U9" s="8"/>
      <c r="V9" s="7">
        <v>715</v>
      </c>
      <c r="W9" s="7">
        <v>645</v>
      </c>
      <c r="X9" s="7">
        <v>574</v>
      </c>
      <c r="AE9" s="7">
        <v>685</v>
      </c>
      <c r="AF9" s="7">
        <v>616</v>
      </c>
      <c r="AG9" s="7">
        <v>547</v>
      </c>
      <c r="CL9" s="2">
        <v>0.49049999999999999</v>
      </c>
      <c r="CM9" s="2">
        <v>1.496</v>
      </c>
      <c r="CN9" s="2">
        <v>1.7430000000000001</v>
      </c>
      <c r="CO9" s="2">
        <v>1.1739999999999999</v>
      </c>
      <c r="CP9" s="2">
        <v>0.43540000000000001</v>
      </c>
      <c r="CQ9" s="2">
        <v>0.2092</v>
      </c>
      <c r="CR9" s="24">
        <v>18.3</v>
      </c>
      <c r="CS9" s="24">
        <v>23.5</v>
      </c>
      <c r="CT9" s="24">
        <v>24.4</v>
      </c>
      <c r="CU9" s="24">
        <v>16.2</v>
      </c>
      <c r="CV9" s="24">
        <v>6.058192</v>
      </c>
      <c r="CW9" s="24">
        <v>2.920423</v>
      </c>
      <c r="CX9" s="24">
        <v>36.409999999999997</v>
      </c>
      <c r="CY9" s="24">
        <v>96.24</v>
      </c>
      <c r="CZ9" s="24">
        <v>92.77</v>
      </c>
      <c r="DA9" s="24">
        <v>48.08</v>
      </c>
      <c r="DB9" s="24">
        <v>15.66</v>
      </c>
      <c r="DC9" s="24">
        <v>9.49</v>
      </c>
      <c r="DD9" s="25">
        <v>4.614424324904995</v>
      </c>
      <c r="DE9" s="25">
        <v>2.2851875950601053</v>
      </c>
      <c r="DF9" s="25">
        <v>1.7373861838681004</v>
      </c>
      <c r="DG9" s="25">
        <v>1.4078754171035501</v>
      </c>
      <c r="DH9" s="25">
        <v>1.1448070868068243</v>
      </c>
      <c r="DI9" s="25">
        <v>2.3302957229667256</v>
      </c>
      <c r="DJ9" s="25">
        <v>2.0136505072444666</v>
      </c>
      <c r="DK9" s="5">
        <v>1.7665851464798736</v>
      </c>
      <c r="DL9" s="5">
        <v>1.3336850819115584</v>
      </c>
      <c r="DM9" s="5">
        <v>1.1321606222227705</v>
      </c>
      <c r="DN9" s="5">
        <v>0.89517453827296745</v>
      </c>
      <c r="DO9" s="5">
        <v>0.45055876231739439</v>
      </c>
      <c r="DP9" s="5">
        <v>1.2742142760320647</v>
      </c>
      <c r="DQ9" s="5">
        <v>1.1322802561954171</v>
      </c>
      <c r="DR9" s="5">
        <v>3.0982393387099156</v>
      </c>
      <c r="DS9" s="5">
        <v>2.1934730944067913</v>
      </c>
      <c r="DT9" s="5">
        <v>1.4744985231562568</v>
      </c>
      <c r="DU9" s="5">
        <v>1.5415040816250347</v>
      </c>
      <c r="DV9" s="5">
        <v>1.3328179046277631</v>
      </c>
      <c r="DW9" s="5">
        <v>1.8445041721817719</v>
      </c>
      <c r="DX9" s="5">
        <v>1.9302939160983135</v>
      </c>
      <c r="DY9" s="5">
        <v>10.893030833599779</v>
      </c>
      <c r="DZ9" s="5">
        <v>6.6711920276161729</v>
      </c>
      <c r="EA9" s="5">
        <v>5.0202539126551393</v>
      </c>
      <c r="EB9" s="5">
        <v>4.0306453759646654</v>
      </c>
      <c r="EC9" s="5">
        <v>3.7005482810637256</v>
      </c>
      <c r="ED9" s="5">
        <v>6.6196322901950415</v>
      </c>
      <c r="EE9" s="5">
        <v>5.6618259834906981</v>
      </c>
      <c r="EF9" s="5">
        <v>11.934873983326675</v>
      </c>
      <c r="EG9" s="5">
        <v>11.468091381491266</v>
      </c>
      <c r="EH9" s="5">
        <v>14.511986447476616</v>
      </c>
      <c r="EI9" s="5">
        <v>6.0578992805755396</v>
      </c>
      <c r="EJ9" s="5">
        <v>11.469833653068537</v>
      </c>
      <c r="EK9" s="7">
        <v>16.079999999999998</v>
      </c>
      <c r="EL9" s="7">
        <v>45.18</v>
      </c>
      <c r="EM9" s="7">
        <v>46.38</v>
      </c>
      <c r="EN9" s="7">
        <v>23.72</v>
      </c>
      <c r="EO9" s="7">
        <v>7.04</v>
      </c>
      <c r="EP9" s="7">
        <v>6.36</v>
      </c>
      <c r="EQ9" s="7">
        <v>75.52</v>
      </c>
      <c r="ER9" s="7">
        <v>130.5</v>
      </c>
      <c r="ES9" s="7">
        <v>115.6</v>
      </c>
      <c r="ET9" s="7">
        <v>66.34</v>
      </c>
      <c r="EU9" s="7">
        <v>24.94</v>
      </c>
      <c r="EV9" s="7">
        <v>15.56</v>
      </c>
    </row>
    <row r="10" spans="1:224" x14ac:dyDescent="0.2">
      <c r="A10" s="9" t="s">
        <v>94</v>
      </c>
      <c r="P10" s="8"/>
      <c r="Q10" s="8"/>
      <c r="R10" s="8"/>
      <c r="S10" s="8"/>
      <c r="T10" s="8"/>
      <c r="U10" s="8"/>
      <c r="V10" s="7">
        <v>712</v>
      </c>
      <c r="W10" s="7">
        <v>641</v>
      </c>
      <c r="X10" s="7">
        <v>569</v>
      </c>
      <c r="AE10" s="7">
        <v>674</v>
      </c>
      <c r="AF10" s="7">
        <v>597</v>
      </c>
      <c r="AG10" s="7">
        <v>522</v>
      </c>
      <c r="CL10" s="2">
        <v>0.43369999999999997</v>
      </c>
      <c r="CM10" s="2">
        <v>1.498</v>
      </c>
      <c r="CN10" s="2">
        <v>1.845</v>
      </c>
      <c r="CO10" s="2">
        <v>1.296</v>
      </c>
      <c r="CP10" s="2">
        <v>0.4929</v>
      </c>
      <c r="CQ10" s="2">
        <v>0.2402</v>
      </c>
      <c r="CR10" s="24">
        <v>21.1</v>
      </c>
      <c r="CS10" s="24">
        <v>29.4</v>
      </c>
      <c r="CT10" s="24">
        <v>26</v>
      </c>
      <c r="CU10" s="24">
        <v>18.399999999999999</v>
      </c>
      <c r="CV10" s="24">
        <v>6.8456390000000003</v>
      </c>
      <c r="CW10" s="24">
        <v>3.395553</v>
      </c>
      <c r="CX10" s="24">
        <v>34.479999999999997</v>
      </c>
      <c r="CY10" s="24">
        <v>103.7</v>
      </c>
      <c r="CZ10" s="24">
        <v>101.8</v>
      </c>
      <c r="DA10" s="24">
        <v>64.16</v>
      </c>
      <c r="DB10" s="24">
        <v>21.08</v>
      </c>
      <c r="DC10" s="24">
        <v>11.48</v>
      </c>
      <c r="DD10" s="25">
        <v>4.8515781926632782</v>
      </c>
      <c r="DE10" s="25">
        <v>2.3446651112101802</v>
      </c>
      <c r="DF10" s="25">
        <v>1.7908600321494585</v>
      </c>
      <c r="DG10" s="25">
        <v>1.4961765718828586</v>
      </c>
      <c r="DH10" s="25">
        <v>1.1483077480998791</v>
      </c>
      <c r="DI10" s="25">
        <v>2.4240820424399496</v>
      </c>
      <c r="DJ10" s="25">
        <v>2.0826463000083546</v>
      </c>
      <c r="DK10" s="5">
        <v>2.0663635103523261</v>
      </c>
      <c r="DL10" s="5">
        <v>1.3220619988871571</v>
      </c>
      <c r="DM10" s="5">
        <v>1.1757350797223221</v>
      </c>
      <c r="DN10" s="5">
        <v>0.96105898749960916</v>
      </c>
      <c r="DO10" s="5">
        <v>0.60294355488000173</v>
      </c>
      <c r="DP10" s="5">
        <v>1.319900272174509</v>
      </c>
      <c r="DQ10" s="5">
        <v>1.1813403591472857</v>
      </c>
      <c r="DR10" s="5">
        <v>3.0340780805304011</v>
      </c>
      <c r="DS10" s="5">
        <v>2.3949479879098896</v>
      </c>
      <c r="DT10" s="5">
        <v>1.393825780989556</v>
      </c>
      <c r="DU10" s="5">
        <v>1.5121820984701728</v>
      </c>
      <c r="DV10" s="5">
        <v>0.79904398271611488</v>
      </c>
      <c r="DW10" s="5">
        <v>1.8605443032507951</v>
      </c>
      <c r="DX10" s="5">
        <v>1.9107454408300393</v>
      </c>
      <c r="DY10" s="5">
        <v>11.592441044354269</v>
      </c>
      <c r="DZ10" s="5">
        <v>7.2453411805709464</v>
      </c>
      <c r="EA10" s="5">
        <v>5.3906311894908852</v>
      </c>
      <c r="EB10" s="5">
        <v>4.1522531082747847</v>
      </c>
      <c r="EC10" s="5">
        <v>3.9065794876941617</v>
      </c>
      <c r="ED10" s="5">
        <v>6.957026285552578</v>
      </c>
      <c r="EE10" s="5">
        <v>6.0339841169052999</v>
      </c>
      <c r="EF10" s="5">
        <v>12.061164619646062</v>
      </c>
      <c r="EG10" s="5">
        <v>10.970828556362511</v>
      </c>
      <c r="EH10" s="5">
        <v>13.644983326743244</v>
      </c>
      <c r="EI10" s="5">
        <v>6.991983431158955</v>
      </c>
      <c r="EJ10" s="5">
        <v>11.369377077095312</v>
      </c>
      <c r="EK10" s="7">
        <v>15.42</v>
      </c>
      <c r="EL10" s="7">
        <v>46.16</v>
      </c>
      <c r="EM10" s="7">
        <v>49.22</v>
      </c>
      <c r="EN10" s="7">
        <v>26.46</v>
      </c>
      <c r="EO10" s="7">
        <v>8.74</v>
      </c>
      <c r="EP10" s="7">
        <v>5.94</v>
      </c>
      <c r="EQ10" s="7">
        <v>63.02</v>
      </c>
      <c r="ER10" s="7">
        <v>129.62</v>
      </c>
      <c r="ES10" s="7">
        <v>118.3</v>
      </c>
      <c r="ET10" s="7">
        <v>70.459999999999994</v>
      </c>
      <c r="EU10" s="7">
        <v>27.44</v>
      </c>
      <c r="EV10" s="7">
        <v>18.04</v>
      </c>
    </row>
    <row r="11" spans="1:224" x14ac:dyDescent="0.2">
      <c r="A11" s="9" t="s">
        <v>95</v>
      </c>
      <c r="P11" s="8"/>
      <c r="Q11" s="8"/>
      <c r="R11" s="8"/>
      <c r="S11" s="8"/>
      <c r="T11" s="8"/>
      <c r="U11" s="8"/>
      <c r="V11" s="7">
        <v>719</v>
      </c>
      <c r="W11" s="7">
        <v>651</v>
      </c>
      <c r="X11" s="7">
        <v>583</v>
      </c>
      <c r="AE11" s="7">
        <v>676</v>
      </c>
      <c r="AF11" s="7">
        <v>600</v>
      </c>
      <c r="AG11" s="7">
        <v>530</v>
      </c>
      <c r="CL11" s="2">
        <v>0.43619999999999998</v>
      </c>
      <c r="CM11" s="2">
        <v>1.421</v>
      </c>
      <c r="CN11" s="2">
        <v>1.758</v>
      </c>
      <c r="CO11" s="2">
        <v>1.2430000000000001</v>
      </c>
      <c r="CP11" s="2">
        <v>0.47620000000000001</v>
      </c>
      <c r="CQ11" s="2">
        <v>0.23830000000000001</v>
      </c>
      <c r="CR11" s="24">
        <v>15.4</v>
      </c>
      <c r="CS11" s="24">
        <v>21.8</v>
      </c>
      <c r="CT11" s="24">
        <v>20.7</v>
      </c>
      <c r="CU11" s="24">
        <v>13.6</v>
      </c>
      <c r="CV11" s="24">
        <v>5.4405919999999997</v>
      </c>
      <c r="CW11" s="24">
        <v>2.7211120000000002</v>
      </c>
      <c r="CX11" s="24">
        <v>30.93</v>
      </c>
      <c r="CY11" s="24">
        <v>100.3</v>
      </c>
      <c r="CZ11" s="24">
        <v>98.05</v>
      </c>
      <c r="DA11" s="24">
        <v>63.82</v>
      </c>
      <c r="DB11" s="24">
        <v>21.59</v>
      </c>
      <c r="DC11" s="24">
        <v>11.8</v>
      </c>
      <c r="DD11" s="25">
        <v>4.8709768306991412</v>
      </c>
      <c r="DE11" s="25">
        <v>2.5050013645393823</v>
      </c>
      <c r="DF11" s="25">
        <v>1.9638542801784169</v>
      </c>
      <c r="DG11" s="25">
        <v>1.5207834901218524</v>
      </c>
      <c r="DH11" s="25">
        <v>1.213435081462086</v>
      </c>
      <c r="DI11" s="25">
        <v>2.3443290724733945</v>
      </c>
      <c r="DJ11" s="25">
        <v>2.181843146850909</v>
      </c>
      <c r="DK11" s="5">
        <v>2.1140448896967436</v>
      </c>
      <c r="DL11" s="5">
        <v>1.4528536712261142</v>
      </c>
      <c r="DM11" s="5">
        <v>1.3386772555952517</v>
      </c>
      <c r="DN11" s="5">
        <v>0.93753468637658333</v>
      </c>
      <c r="DO11" s="5">
        <v>0.60185205283433774</v>
      </c>
      <c r="DP11" s="5">
        <v>1.1448739765349509</v>
      </c>
      <c r="DQ11" s="5">
        <v>1.2562641473708756</v>
      </c>
      <c r="DR11" s="5">
        <v>2.9837384062505521</v>
      </c>
      <c r="DS11" s="5">
        <v>2.4848773541411426</v>
      </c>
      <c r="DT11" s="5">
        <v>1.5146011283481815</v>
      </c>
      <c r="DU11" s="5">
        <v>1.5744616046355218</v>
      </c>
      <c r="DV11" s="5">
        <v>1.1115375130651208</v>
      </c>
      <c r="DW11" s="5">
        <v>2.1020278091594133</v>
      </c>
      <c r="DX11" s="5">
        <v>2.0119517056371472</v>
      </c>
      <c r="DY11" s="5">
        <v>11.893033749712574</v>
      </c>
      <c r="DZ11" s="5">
        <v>7.4631595561008233</v>
      </c>
      <c r="EA11" s="5">
        <v>5.6991043699084543</v>
      </c>
      <c r="EB11" s="5">
        <v>4.4208987188625439</v>
      </c>
      <c r="EC11" s="5">
        <v>3.9954042660191784</v>
      </c>
      <c r="ED11" s="5">
        <v>6.7836479354125956</v>
      </c>
      <c r="EE11" s="5">
        <v>6.248996485840884</v>
      </c>
      <c r="EF11" s="5">
        <v>11.568643776377764</v>
      </c>
      <c r="EG11" s="5">
        <v>11.466239114995149</v>
      </c>
      <c r="EH11" s="5">
        <v>13.747441073163136</v>
      </c>
      <c r="EI11" s="5">
        <v>7.4528813394728539</v>
      </c>
      <c r="EJ11" s="5">
        <v>11.365178869763527</v>
      </c>
      <c r="EK11" s="7">
        <v>14.52</v>
      </c>
      <c r="EL11" s="7">
        <v>43.84</v>
      </c>
      <c r="EM11" s="7">
        <v>47.8</v>
      </c>
      <c r="EN11" s="7">
        <v>25.92</v>
      </c>
      <c r="EO11" s="7">
        <v>8.6199999999999992</v>
      </c>
      <c r="EP11" s="7">
        <v>6.1</v>
      </c>
      <c r="EQ11" s="7">
        <v>90.7</v>
      </c>
      <c r="ER11" s="7">
        <v>181.82</v>
      </c>
      <c r="ES11" s="7">
        <v>168.38</v>
      </c>
      <c r="ET11" s="7">
        <v>104.18</v>
      </c>
      <c r="EU11" s="7">
        <v>40.98</v>
      </c>
      <c r="EV11" s="7">
        <v>25</v>
      </c>
    </row>
    <row r="12" spans="1:224" x14ac:dyDescent="0.2">
      <c r="A12" s="9" t="s">
        <v>96</v>
      </c>
      <c r="P12" s="8"/>
      <c r="Q12" s="8"/>
      <c r="R12" s="8"/>
      <c r="S12" s="8"/>
      <c r="T12" s="8"/>
      <c r="U12" s="8"/>
      <c r="V12" s="7">
        <v>725</v>
      </c>
      <c r="W12" s="7">
        <v>666</v>
      </c>
      <c r="X12" s="7">
        <v>600</v>
      </c>
      <c r="AE12" s="7">
        <v>682</v>
      </c>
      <c r="AF12" s="7">
        <v>609</v>
      </c>
      <c r="AG12" s="7">
        <v>536</v>
      </c>
      <c r="CL12" s="2">
        <v>0.49180000000000001</v>
      </c>
      <c r="CM12" s="2">
        <v>1.542</v>
      </c>
      <c r="CN12" s="2">
        <v>1.8740000000000001</v>
      </c>
      <c r="CO12" s="2">
        <v>1.302</v>
      </c>
      <c r="CP12" s="2">
        <v>0.49859999999999999</v>
      </c>
      <c r="CQ12" s="2">
        <v>0.2417</v>
      </c>
      <c r="CR12" s="24">
        <v>18.8</v>
      </c>
      <c r="CS12" s="24">
        <v>26.1</v>
      </c>
      <c r="CT12" s="24">
        <v>26.1</v>
      </c>
      <c r="CU12" s="24">
        <v>17.5</v>
      </c>
      <c r="CV12" s="24">
        <v>6.88584</v>
      </c>
      <c r="CW12" s="24">
        <v>3.5200960000000001</v>
      </c>
      <c r="CX12" s="24">
        <v>48.56</v>
      </c>
      <c r="CY12" s="24">
        <v>155</v>
      </c>
      <c r="CZ12" s="24">
        <v>155.69999999999999</v>
      </c>
      <c r="DA12" s="24">
        <v>91.32</v>
      </c>
      <c r="DB12" s="24">
        <v>32.36</v>
      </c>
      <c r="DC12" s="24">
        <v>10.62</v>
      </c>
      <c r="DD12" s="25">
        <v>5.4281786662640563</v>
      </c>
      <c r="DE12" s="25">
        <v>2.737794111852228</v>
      </c>
      <c r="DF12" s="25">
        <v>2.1197294176991242</v>
      </c>
      <c r="DG12" s="25">
        <v>1.6438452487954607</v>
      </c>
      <c r="DH12" s="25">
        <v>1.3533889352555915</v>
      </c>
      <c r="DI12" s="25">
        <v>2.4120111173434289</v>
      </c>
      <c r="DJ12" s="25">
        <v>2.3679070406269522</v>
      </c>
      <c r="DK12" s="5">
        <v>2.7828410240014936</v>
      </c>
      <c r="DL12" s="5">
        <v>1.6080452001922172</v>
      </c>
      <c r="DM12" s="5">
        <v>1.3894316457047091</v>
      </c>
      <c r="DN12" s="5">
        <v>1.0586675827147138</v>
      </c>
      <c r="DO12" s="5">
        <v>0.68989091107448874</v>
      </c>
      <c r="DP12" s="5">
        <v>1.1712838432045516</v>
      </c>
      <c r="DQ12" s="5">
        <v>1.3802280330543644</v>
      </c>
      <c r="DR12" s="5">
        <v>3.2964618106429313</v>
      </c>
      <c r="DS12" s="5">
        <v>2.6840460146063516</v>
      </c>
      <c r="DT12" s="5">
        <v>1.7043698412378641</v>
      </c>
      <c r="DU12" s="5">
        <v>1.5563845053995968</v>
      </c>
      <c r="DV12" s="5">
        <v>1.2187000287019671</v>
      </c>
      <c r="DW12" s="5">
        <v>2.3510133839630187</v>
      </c>
      <c r="DX12" s="5">
        <v>2.1751292251440977</v>
      </c>
      <c r="DY12" s="5">
        <v>12.472955638182501</v>
      </c>
      <c r="DZ12" s="5">
        <v>8.1917864010862083</v>
      </c>
      <c r="EA12" s="5">
        <v>6.5607965143976292</v>
      </c>
      <c r="EB12" s="5">
        <v>4.7675086127692961</v>
      </c>
      <c r="EC12" s="5">
        <v>4.5591646932092491</v>
      </c>
      <c r="ED12" s="5">
        <v>6.8272688853322423</v>
      </c>
      <c r="EE12" s="5">
        <v>6.8444902054540986</v>
      </c>
      <c r="EF12" s="5">
        <v>11.966154384834256</v>
      </c>
      <c r="EG12" s="5">
        <v>11.767072485500039</v>
      </c>
      <c r="EH12" s="5">
        <v>13.791058145561591</v>
      </c>
      <c r="EI12" s="5">
        <v>7.3010846508525589</v>
      </c>
      <c r="EJ12" s="5">
        <v>11.613018777673913</v>
      </c>
      <c r="EK12" s="7">
        <v>17.68</v>
      </c>
      <c r="EL12" s="7">
        <v>48.38</v>
      </c>
      <c r="EM12" s="7">
        <v>47.46</v>
      </c>
      <c r="EN12" s="7">
        <v>26.08</v>
      </c>
      <c r="EO12" s="7">
        <v>8.9600000000000009</v>
      </c>
      <c r="EP12" s="7">
        <v>6.72</v>
      </c>
      <c r="EQ12" s="7">
        <v>75.42</v>
      </c>
      <c r="ER12" s="7">
        <v>140.24</v>
      </c>
      <c r="ES12" s="7">
        <v>129.80000000000001</v>
      </c>
      <c r="ET12" s="7">
        <v>77.819999999999993</v>
      </c>
      <c r="EU12" s="7">
        <v>31.56</v>
      </c>
      <c r="EV12" s="7">
        <v>20.02</v>
      </c>
    </row>
    <row r="13" spans="1:224" x14ac:dyDescent="0.2">
      <c r="A13" s="9" t="s">
        <v>97</v>
      </c>
      <c r="P13" s="8"/>
      <c r="Q13" s="8"/>
      <c r="R13" s="8"/>
      <c r="S13" s="8"/>
      <c r="T13" s="8"/>
      <c r="U13" s="8"/>
      <c r="V13" s="7">
        <v>724</v>
      </c>
      <c r="W13" s="7">
        <v>660</v>
      </c>
      <c r="X13" s="7">
        <v>594</v>
      </c>
      <c r="AE13" s="7">
        <v>686</v>
      </c>
      <c r="AF13" s="7">
        <v>610</v>
      </c>
      <c r="AG13" s="7">
        <v>535</v>
      </c>
      <c r="CL13" s="2">
        <v>0.52569999999999995</v>
      </c>
      <c r="CM13" s="2">
        <v>1.5620000000000001</v>
      </c>
      <c r="CN13" s="2">
        <v>1.881</v>
      </c>
      <c r="CO13" s="2">
        <v>1.3</v>
      </c>
      <c r="CP13" s="2">
        <v>0.4975</v>
      </c>
      <c r="CQ13" s="2">
        <v>0.2374</v>
      </c>
      <c r="CR13" s="24">
        <v>20.3</v>
      </c>
      <c r="CS13" s="24">
        <v>29.2</v>
      </c>
      <c r="CT13" s="24">
        <v>28</v>
      </c>
      <c r="CU13" s="24">
        <v>19.7</v>
      </c>
      <c r="CV13" s="24">
        <v>7.5412090000000003</v>
      </c>
      <c r="CW13" s="24">
        <v>3.4857230000000001</v>
      </c>
      <c r="CX13" s="24">
        <v>46.31</v>
      </c>
      <c r="CY13" s="24">
        <v>149.9</v>
      </c>
      <c r="CZ13" s="24">
        <v>144.30000000000001</v>
      </c>
      <c r="DA13" s="24">
        <v>92.12</v>
      </c>
      <c r="DB13" s="24">
        <v>28.21</v>
      </c>
      <c r="DC13" s="24">
        <v>12.87</v>
      </c>
      <c r="DD13" s="25">
        <v>5.7335832161581095</v>
      </c>
      <c r="DE13" s="25">
        <v>2.8756212630034432</v>
      </c>
      <c r="DF13" s="25">
        <v>2.1128810621539595</v>
      </c>
      <c r="DG13" s="25">
        <v>1.7288775969402255</v>
      </c>
      <c r="DH13" s="25">
        <v>1.5383566385797953</v>
      </c>
      <c r="DI13" s="25">
        <v>2.2600702317309747</v>
      </c>
      <c r="DJ13" s="25">
        <v>2.4441772862463234</v>
      </c>
      <c r="DK13" s="5">
        <v>3.0193867720822816</v>
      </c>
      <c r="DL13" s="5">
        <v>1.6631835299170519</v>
      </c>
      <c r="DM13" s="5">
        <v>1.3247908907845145</v>
      </c>
      <c r="DN13" s="5">
        <v>1.118477037342843</v>
      </c>
      <c r="DO13" s="5">
        <v>1.0312918735143994</v>
      </c>
      <c r="DP13" s="5">
        <v>1.0005293858060584</v>
      </c>
      <c r="DQ13" s="5">
        <v>1.4132069231382192</v>
      </c>
      <c r="DR13" s="5">
        <v>3.4710263297698449</v>
      </c>
      <c r="DS13" s="5">
        <v>2.8418885869381323</v>
      </c>
      <c r="DT13" s="5">
        <v>1.8001310096841021</v>
      </c>
      <c r="DU13" s="5">
        <v>1.481980520988627</v>
      </c>
      <c r="DV13" s="5">
        <v>1.1643776999578359</v>
      </c>
      <c r="DW13" s="5">
        <v>2.0742107878847538</v>
      </c>
      <c r="DX13" s="5">
        <v>2.2388303461647872</v>
      </c>
      <c r="DY13" s="5">
        <v>12.629941985278956</v>
      </c>
      <c r="DZ13" s="5">
        <v>8.3347765971646393</v>
      </c>
      <c r="EA13" s="5">
        <v>6.9316694421198717</v>
      </c>
      <c r="EB13" s="5">
        <v>5.1465875306909625</v>
      </c>
      <c r="EC13" s="5">
        <v>4.4497028451269767</v>
      </c>
      <c r="ED13" s="5">
        <v>6.8140756790935146</v>
      </c>
      <c r="EE13" s="5">
        <v>7.0652580626775388</v>
      </c>
      <c r="EF13" s="5">
        <v>12.604143777679289</v>
      </c>
      <c r="EG13" s="5">
        <v>12.918504473658682</v>
      </c>
      <c r="EH13" s="5">
        <v>13.323875295145211</v>
      </c>
      <c r="EI13" s="5">
        <v>7.9989067536919682</v>
      </c>
      <c r="EJ13" s="5">
        <v>12.208018255689748</v>
      </c>
      <c r="EK13" s="7">
        <v>19.04</v>
      </c>
      <c r="EL13" s="7">
        <v>47.68</v>
      </c>
      <c r="EM13" s="7">
        <v>49.52</v>
      </c>
      <c r="EN13" s="7">
        <v>24.8</v>
      </c>
      <c r="EO13" s="7">
        <v>7.68</v>
      </c>
      <c r="EP13" s="7">
        <v>6.16</v>
      </c>
      <c r="EQ13" s="7">
        <v>82.68</v>
      </c>
      <c r="ER13" s="7">
        <v>154.08000000000001</v>
      </c>
      <c r="ES13" s="7">
        <v>139.88</v>
      </c>
      <c r="ET13" s="7">
        <v>82.96</v>
      </c>
      <c r="EU13" s="7">
        <v>31.68</v>
      </c>
      <c r="EV13" s="7">
        <v>21.02</v>
      </c>
    </row>
    <row r="14" spans="1:224" x14ac:dyDescent="0.2">
      <c r="A14" s="9" t="s">
        <v>98</v>
      </c>
      <c r="P14" s="8"/>
      <c r="Q14" s="8"/>
      <c r="R14" s="8"/>
      <c r="S14" s="8"/>
      <c r="T14" s="8"/>
      <c r="U14" s="8"/>
      <c r="V14" s="7">
        <v>730</v>
      </c>
      <c r="W14" s="7">
        <v>667</v>
      </c>
      <c r="X14" s="7">
        <v>601</v>
      </c>
      <c r="AE14" s="7">
        <v>695</v>
      </c>
      <c r="AF14" s="7">
        <v>618</v>
      </c>
      <c r="AG14" s="7">
        <v>542</v>
      </c>
      <c r="CL14" s="2">
        <v>0.47020000000000001</v>
      </c>
      <c r="CM14" s="2">
        <v>1.5860000000000001</v>
      </c>
      <c r="CN14" s="2">
        <v>1.988</v>
      </c>
      <c r="CO14" s="2">
        <v>1.4410000000000001</v>
      </c>
      <c r="CP14" s="2">
        <v>0.57250000000000001</v>
      </c>
      <c r="CQ14" s="2">
        <v>0.26790000000000003</v>
      </c>
      <c r="CR14" s="24">
        <v>16.600000000000001</v>
      </c>
      <c r="CS14" s="24">
        <v>28.6</v>
      </c>
      <c r="CT14" s="24">
        <v>28.3</v>
      </c>
      <c r="CU14" s="24">
        <v>21.6</v>
      </c>
      <c r="CV14" s="24">
        <v>9.3581789999999998</v>
      </c>
      <c r="CW14" s="24">
        <v>4.634779</v>
      </c>
      <c r="CX14" s="24">
        <v>51.59</v>
      </c>
      <c r="CY14" s="24">
        <v>204.3</v>
      </c>
      <c r="CZ14" s="24">
        <v>209.1</v>
      </c>
      <c r="DA14" s="24">
        <v>135.1</v>
      </c>
      <c r="DB14" s="24">
        <v>41.36</v>
      </c>
      <c r="DC14" s="24">
        <v>18.3</v>
      </c>
      <c r="DD14" s="25">
        <v>5.8427901375724653</v>
      </c>
      <c r="DE14" s="25">
        <v>2.9392439904404624</v>
      </c>
      <c r="DF14" s="25">
        <v>2.2754567041575195</v>
      </c>
      <c r="DG14" s="25">
        <v>1.7642351955189186</v>
      </c>
      <c r="DH14" s="25">
        <v>1.8679642244765107</v>
      </c>
      <c r="DI14" s="25">
        <v>2.3684917242693095</v>
      </c>
      <c r="DJ14" s="25">
        <v>2.5532567928786558</v>
      </c>
      <c r="DK14" s="5">
        <v>3.0763871347178631</v>
      </c>
      <c r="DL14" s="5">
        <v>1.6272670554758315</v>
      </c>
      <c r="DM14" s="5">
        <v>1.4470855443550454</v>
      </c>
      <c r="DN14" s="5">
        <v>1.0822265170122529</v>
      </c>
      <c r="DO14" s="5">
        <v>1.4148124183386848</v>
      </c>
      <c r="DP14" s="5">
        <v>1.106602763689132</v>
      </c>
      <c r="DQ14" s="5">
        <v>1.4691641888435674</v>
      </c>
      <c r="DR14" s="5">
        <v>3.9809804255817651</v>
      </c>
      <c r="DS14" s="5">
        <v>2.828595799357295</v>
      </c>
      <c r="DT14" s="5">
        <v>1.9959554484032775</v>
      </c>
      <c r="DU14" s="5">
        <v>1.5502154905705632</v>
      </c>
      <c r="DV14" s="5">
        <v>1.3347976464447657</v>
      </c>
      <c r="DW14" s="5">
        <v>2.2244031923480168</v>
      </c>
      <c r="DX14" s="5">
        <v>2.40569019633157</v>
      </c>
      <c r="DY14" s="5">
        <v>12.866624789396919</v>
      </c>
      <c r="DZ14" s="5">
        <v>8.8434281365488854</v>
      </c>
      <c r="EA14" s="5">
        <v>7.4745108347049758</v>
      </c>
      <c r="EB14" s="5">
        <v>5.8592908261489951</v>
      </c>
      <c r="EC14" s="5">
        <v>4.9039181722227481</v>
      </c>
      <c r="ED14" s="5">
        <v>7.2848731630926995</v>
      </c>
      <c r="EE14" s="5">
        <v>7.5808045026094506</v>
      </c>
      <c r="EF14" s="5">
        <v>11.860745730418728</v>
      </c>
      <c r="EG14" s="5">
        <v>12.972467248993166</v>
      </c>
      <c r="EH14" s="5">
        <v>12.660993087571951</v>
      </c>
      <c r="EI14" s="5">
        <v>7.9979069162990291</v>
      </c>
      <c r="EJ14" s="5">
        <v>11.753879162284404</v>
      </c>
      <c r="EK14" s="7">
        <v>23.86</v>
      </c>
      <c r="EL14" s="7">
        <v>74.94</v>
      </c>
      <c r="EM14" s="7">
        <v>81.38</v>
      </c>
      <c r="EN14" s="7">
        <v>46.32</v>
      </c>
      <c r="EO14" s="7">
        <v>14.84</v>
      </c>
      <c r="EP14" s="7">
        <v>9.08</v>
      </c>
      <c r="EQ14" s="7">
        <v>100.32</v>
      </c>
      <c r="ER14" s="7">
        <v>197.26</v>
      </c>
      <c r="ES14" s="7">
        <v>187.78</v>
      </c>
      <c r="ET14" s="7">
        <v>123.64</v>
      </c>
      <c r="EU14" s="7">
        <v>50.78</v>
      </c>
      <c r="EV14" s="7">
        <v>29.8</v>
      </c>
    </row>
    <row r="15" spans="1:224" x14ac:dyDescent="0.2">
      <c r="A15" s="9" t="s">
        <v>99</v>
      </c>
      <c r="P15" s="8"/>
      <c r="Q15" s="8"/>
      <c r="R15" s="8"/>
      <c r="S15" s="8"/>
      <c r="T15" s="8"/>
      <c r="U15" s="8"/>
      <c r="V15" s="7">
        <v>730</v>
      </c>
      <c r="W15" s="7">
        <v>666</v>
      </c>
      <c r="X15" s="7">
        <v>604</v>
      </c>
      <c r="AE15" s="7">
        <v>684</v>
      </c>
      <c r="AF15" s="7">
        <v>610</v>
      </c>
      <c r="AG15" s="7">
        <v>540</v>
      </c>
      <c r="CL15" s="2">
        <v>0.4929</v>
      </c>
      <c r="CM15" s="2">
        <v>1.6040000000000001</v>
      </c>
      <c r="CN15" s="2">
        <v>1.968</v>
      </c>
      <c r="CO15" s="2">
        <v>1.4379999999999999</v>
      </c>
      <c r="CP15" s="2">
        <v>0.56689999999999996</v>
      </c>
      <c r="CQ15" s="2">
        <v>0.2621</v>
      </c>
      <c r="CR15" s="24">
        <v>16.899999999999999</v>
      </c>
      <c r="CS15" s="24">
        <v>25.5</v>
      </c>
      <c r="CT15" s="24">
        <v>24.7</v>
      </c>
      <c r="CU15" s="24">
        <v>17.399999999999999</v>
      </c>
      <c r="CV15" s="24">
        <v>7.7956669999999999</v>
      </c>
      <c r="CW15" s="24">
        <v>2.9431039999999999</v>
      </c>
      <c r="CX15" s="24">
        <v>45.18</v>
      </c>
      <c r="CY15" s="24">
        <v>165.9</v>
      </c>
      <c r="CZ15" s="24">
        <v>160</v>
      </c>
      <c r="DA15" s="24">
        <v>105.2</v>
      </c>
      <c r="DB15" s="24">
        <v>35.270000000000003</v>
      </c>
      <c r="DC15" s="24">
        <v>14.92</v>
      </c>
      <c r="DD15" s="25">
        <v>5.7777937223016398</v>
      </c>
      <c r="DE15" s="25">
        <v>2.8628012258799282</v>
      </c>
      <c r="DF15" s="25">
        <v>2.2751414145803803</v>
      </c>
      <c r="DG15" s="25">
        <v>1.9038634047586784</v>
      </c>
      <c r="DH15" s="25">
        <v>1.9087640066717875</v>
      </c>
      <c r="DI15" s="25">
        <v>2.0547978764047259</v>
      </c>
      <c r="DJ15" s="25">
        <v>2.5492371046771338</v>
      </c>
      <c r="DK15" s="5">
        <v>2.8952705246811359</v>
      </c>
      <c r="DL15" s="5">
        <v>1.5757010661084554</v>
      </c>
      <c r="DM15" s="5">
        <v>1.3820743521795453</v>
      </c>
      <c r="DN15" s="5">
        <v>1.1829082634389705</v>
      </c>
      <c r="DO15" s="5">
        <v>1.4133340247365247</v>
      </c>
      <c r="DP15" s="5">
        <v>0.91325510075924399</v>
      </c>
      <c r="DQ15" s="5">
        <v>1.4401530580293358</v>
      </c>
      <c r="DR15" s="5">
        <v>4.2558502820173327</v>
      </c>
      <c r="DS15" s="5">
        <v>2.755749327400717</v>
      </c>
      <c r="DT15" s="5">
        <v>2.1251916797315804</v>
      </c>
      <c r="DU15" s="5">
        <v>1.6250769209127194</v>
      </c>
      <c r="DV15" s="5">
        <v>1.077363907062773</v>
      </c>
      <c r="DW15" s="5">
        <v>1.9278516602835594</v>
      </c>
      <c r="DX15" s="5">
        <v>2.4340183088771252</v>
      </c>
      <c r="DY15" s="5">
        <v>13.628262712103368</v>
      </c>
      <c r="DZ15" s="5">
        <v>9.0013639181905525</v>
      </c>
      <c r="EA15" s="5">
        <v>7.8678147349045284</v>
      </c>
      <c r="EB15" s="5">
        <v>6.2504532749891357</v>
      </c>
      <c r="EC15" s="5">
        <v>5.4848878729827204</v>
      </c>
      <c r="ED15" s="5">
        <v>6.4506329663286914</v>
      </c>
      <c r="EE15" s="5">
        <v>7.8955371168057438</v>
      </c>
      <c r="EF15" s="5">
        <v>10.819273549790291</v>
      </c>
      <c r="EG15" s="5">
        <v>12.158882685408603</v>
      </c>
      <c r="EH15" s="5">
        <v>13.249388350426623</v>
      </c>
      <c r="EI15" s="5">
        <v>8.5737322602206536</v>
      </c>
      <c r="EJ15" s="5">
        <v>11.234869312854562</v>
      </c>
      <c r="EK15" s="7">
        <v>15.44</v>
      </c>
      <c r="EL15" s="7">
        <v>46.84</v>
      </c>
      <c r="EM15" s="7">
        <v>52.22</v>
      </c>
      <c r="EN15" s="7">
        <v>28.6</v>
      </c>
      <c r="EO15" s="7">
        <v>9.52</v>
      </c>
      <c r="EP15" s="7">
        <v>6.72</v>
      </c>
      <c r="EQ15" s="7">
        <v>79.64</v>
      </c>
      <c r="ER15" s="7">
        <v>154.38</v>
      </c>
      <c r="ES15" s="7">
        <v>141.18</v>
      </c>
      <c r="ET15" s="7">
        <v>89.02</v>
      </c>
      <c r="EU15" s="7">
        <v>33.86</v>
      </c>
      <c r="EV15" s="7">
        <v>18.96</v>
      </c>
    </row>
    <row r="16" spans="1:224" x14ac:dyDescent="0.2">
      <c r="A16" s="9" t="s">
        <v>100</v>
      </c>
      <c r="P16" s="8"/>
      <c r="Q16" s="8"/>
      <c r="R16" s="8"/>
      <c r="S16" s="8"/>
      <c r="T16" s="8"/>
      <c r="U16" s="8"/>
      <c r="V16" s="7">
        <v>728</v>
      </c>
      <c r="W16" s="7">
        <v>663</v>
      </c>
      <c r="X16" s="7">
        <v>597</v>
      </c>
      <c r="AE16" s="7">
        <v>681</v>
      </c>
      <c r="AF16" s="7">
        <v>607</v>
      </c>
      <c r="AG16" s="7">
        <v>537</v>
      </c>
      <c r="CL16" s="2">
        <v>0.55030000000000001</v>
      </c>
      <c r="CM16" s="2">
        <v>1.7330000000000001</v>
      </c>
      <c r="CN16" s="2">
        <v>2.0920000000000001</v>
      </c>
      <c r="CO16" s="2">
        <v>1.5</v>
      </c>
      <c r="CP16" s="2">
        <v>0.58489999999999998</v>
      </c>
      <c r="CQ16" s="2">
        <v>0.26669999999999999</v>
      </c>
      <c r="CR16" s="24">
        <v>18.3</v>
      </c>
      <c r="CS16" s="24">
        <v>29</v>
      </c>
      <c r="CT16" s="24">
        <v>26.9</v>
      </c>
      <c r="CU16" s="24">
        <v>18.5</v>
      </c>
      <c r="CV16" s="24">
        <v>6.9989610000000004</v>
      </c>
      <c r="CW16" s="24">
        <v>3.6521080000000001</v>
      </c>
      <c r="CX16" s="24">
        <v>51.38</v>
      </c>
      <c r="CY16" s="24">
        <v>185.4</v>
      </c>
      <c r="CZ16" s="24">
        <v>192.1</v>
      </c>
      <c r="DA16" s="24">
        <v>112.4</v>
      </c>
      <c r="DB16" s="24">
        <v>35.229999999999997</v>
      </c>
      <c r="DC16" s="24">
        <v>16.52</v>
      </c>
      <c r="DD16" s="25">
        <v>5.6574367266273633</v>
      </c>
      <c r="DE16" s="25">
        <v>2.7696005254589302</v>
      </c>
      <c r="DF16" s="25">
        <v>2.323324978286565</v>
      </c>
      <c r="DG16" s="25">
        <v>1.9492906595852482</v>
      </c>
      <c r="DH16" s="25">
        <v>1.952379583431773</v>
      </c>
      <c r="DI16" s="25">
        <v>2.1889203424053516</v>
      </c>
      <c r="DJ16" s="25">
        <v>2.5496438020474694</v>
      </c>
      <c r="DK16" s="5">
        <v>2.671997397795792</v>
      </c>
      <c r="DL16" s="5">
        <v>1.4835276246502254</v>
      </c>
      <c r="DM16" s="5">
        <v>1.4381614445376623</v>
      </c>
      <c r="DN16" s="5">
        <v>1.2096945692142893</v>
      </c>
      <c r="DO16" s="5">
        <v>1.4801124253951072</v>
      </c>
      <c r="DP16" s="5">
        <v>0.95601566304023278</v>
      </c>
      <c r="DQ16" s="5">
        <v>1.4373153209672518</v>
      </c>
      <c r="DR16" s="5">
        <v>4.313553584723218</v>
      </c>
      <c r="DS16" s="5">
        <v>2.7007089923888992</v>
      </c>
      <c r="DT16" s="5">
        <v>2.1672417228620464</v>
      </c>
      <c r="DU16" s="5">
        <v>1.6515093135093055</v>
      </c>
      <c r="DV16" s="5">
        <v>1.0390426861568565</v>
      </c>
      <c r="DW16" s="5">
        <v>1.9261817230587497</v>
      </c>
      <c r="DX16" s="5">
        <v>2.4329897940067493</v>
      </c>
      <c r="DY16" s="5">
        <v>13.998701895709065</v>
      </c>
      <c r="DZ16" s="5">
        <v>9.1978977108589568</v>
      </c>
      <c r="EA16" s="5">
        <v>7.991227378937098</v>
      </c>
      <c r="EB16" s="5">
        <v>6.6734064387236227</v>
      </c>
      <c r="EC16" s="5">
        <v>5.551086409170618</v>
      </c>
      <c r="ED16" s="5">
        <v>7.4017197532285985</v>
      </c>
      <c r="EE16" s="5">
        <v>8.1620448937716468</v>
      </c>
      <c r="EF16" s="5">
        <v>10.0567723985003</v>
      </c>
      <c r="EG16" s="5">
        <v>11.611657906140003</v>
      </c>
      <c r="EH16" s="5">
        <v>13.334604634629219</v>
      </c>
      <c r="EI16" s="5">
        <v>8.6341550867982733</v>
      </c>
      <c r="EJ16" s="5">
        <v>10.738363790208981</v>
      </c>
      <c r="EK16" s="7">
        <v>19.14</v>
      </c>
      <c r="EL16" s="7">
        <v>54.04</v>
      </c>
      <c r="EM16" s="7">
        <v>53.36</v>
      </c>
      <c r="EN16" s="7">
        <v>30.66</v>
      </c>
      <c r="EO16" s="7">
        <v>9.9</v>
      </c>
      <c r="EP16" s="7">
        <v>6.26</v>
      </c>
      <c r="EQ16" s="7">
        <v>72.72</v>
      </c>
      <c r="ER16" s="7">
        <v>146.41999999999999</v>
      </c>
      <c r="ES16" s="7">
        <v>140.06</v>
      </c>
      <c r="ET16" s="7">
        <v>88.94</v>
      </c>
      <c r="EU16" s="7">
        <v>34.24</v>
      </c>
      <c r="EV16" s="7">
        <v>18.079999999999998</v>
      </c>
    </row>
    <row r="17" spans="1:224" x14ac:dyDescent="0.2">
      <c r="A17" s="9" t="s">
        <v>101</v>
      </c>
      <c r="P17" s="8"/>
      <c r="Q17" s="8"/>
      <c r="R17" s="8"/>
      <c r="S17" s="8"/>
      <c r="T17" s="8"/>
      <c r="U17" s="8"/>
      <c r="V17" s="7">
        <v>731</v>
      </c>
      <c r="W17" s="7">
        <v>670</v>
      </c>
      <c r="X17" s="7">
        <v>603</v>
      </c>
      <c r="AE17" s="7">
        <v>690</v>
      </c>
      <c r="AF17" s="7">
        <v>619</v>
      </c>
      <c r="AG17" s="7">
        <v>548</v>
      </c>
      <c r="CL17" s="2">
        <v>0.57809999999999995</v>
      </c>
      <c r="CM17" s="2">
        <v>1.738</v>
      </c>
      <c r="CN17" s="2">
        <v>2.0670000000000002</v>
      </c>
      <c r="CO17" s="2">
        <v>1.482</v>
      </c>
      <c r="CP17" s="2">
        <v>0.5766</v>
      </c>
      <c r="CQ17" s="2">
        <v>0.26029999999999998</v>
      </c>
      <c r="CR17" s="24">
        <v>17.899999999999999</v>
      </c>
      <c r="CS17" s="24">
        <v>26.6</v>
      </c>
      <c r="CT17" s="24">
        <v>25.7</v>
      </c>
      <c r="CU17" s="24">
        <v>19.5</v>
      </c>
      <c r="CV17" s="24">
        <v>7.3877160000000002</v>
      </c>
      <c r="CW17" s="24">
        <v>3.1177130000000002</v>
      </c>
      <c r="CX17" s="24">
        <v>56.24</v>
      </c>
      <c r="CY17" s="24">
        <v>211.9</v>
      </c>
      <c r="CZ17" s="24">
        <v>215.3</v>
      </c>
      <c r="DA17" s="24">
        <v>122.5</v>
      </c>
      <c r="DB17" s="24">
        <v>46.75</v>
      </c>
      <c r="DC17" s="24">
        <v>16.77</v>
      </c>
      <c r="DD17" s="25">
        <v>5.5495707458291719</v>
      </c>
      <c r="DE17" s="25">
        <v>2.7480251759385057</v>
      </c>
      <c r="DF17" s="25">
        <v>2.4427214421161385</v>
      </c>
      <c r="DG17" s="25">
        <v>1.9385369308637126</v>
      </c>
      <c r="DH17" s="25">
        <v>1.8148450292001073</v>
      </c>
      <c r="DI17" s="25">
        <v>2.5575894069212075</v>
      </c>
      <c r="DJ17" s="25">
        <v>2.5739483755828081</v>
      </c>
      <c r="DK17" s="5">
        <v>2.6595051999442574</v>
      </c>
      <c r="DL17" s="5">
        <v>1.4056543430407351</v>
      </c>
      <c r="DM17" s="5">
        <v>1.5642381556106422</v>
      </c>
      <c r="DN17" s="5">
        <v>1.1680790433417914</v>
      </c>
      <c r="DO17" s="5">
        <v>1.2045347538321325</v>
      </c>
      <c r="DP17" s="5">
        <v>1.6036365673695239</v>
      </c>
      <c r="DQ17" s="5">
        <v>1.452523329124765</v>
      </c>
      <c r="DR17" s="5">
        <v>4.1985773698177908</v>
      </c>
      <c r="DS17" s="5">
        <v>2.5845620871064616</v>
      </c>
      <c r="DT17" s="5">
        <v>2.0747870271520457</v>
      </c>
      <c r="DU17" s="5">
        <v>1.3722853849575491</v>
      </c>
      <c r="DV17" s="5">
        <v>1.1340060239844612</v>
      </c>
      <c r="DW17" s="5">
        <v>1.6593593506134701</v>
      </c>
      <c r="DX17" s="5">
        <v>2.2993707394228742</v>
      </c>
      <c r="DY17" s="5">
        <v>14.502323834895034</v>
      </c>
      <c r="DZ17" s="5">
        <v>9.7485491877270203</v>
      </c>
      <c r="EA17" s="5">
        <v>8.2034312215757232</v>
      </c>
      <c r="EB17" s="5">
        <v>6.7150987990367188</v>
      </c>
      <c r="EC17" s="5">
        <v>5.9933437691643414</v>
      </c>
      <c r="ED17" s="5">
        <v>7.3563022324170353</v>
      </c>
      <c r="EE17" s="5">
        <v>8.4302377352403717</v>
      </c>
      <c r="EF17" s="5">
        <v>8.6026113617275595</v>
      </c>
      <c r="EG17" s="5">
        <v>11.309095108487298</v>
      </c>
      <c r="EH17" s="5">
        <v>14.511503810604133</v>
      </c>
      <c r="EI17" s="5">
        <v>8.9594939850502229</v>
      </c>
      <c r="EJ17" s="5">
        <v>10.233516857659497</v>
      </c>
      <c r="EK17" s="7">
        <v>20.48</v>
      </c>
      <c r="EL17" s="7">
        <v>53.5</v>
      </c>
      <c r="EM17" s="7">
        <v>54.94</v>
      </c>
      <c r="EN17" s="7">
        <v>30.26</v>
      </c>
      <c r="EO17" s="7">
        <v>9.44</v>
      </c>
      <c r="EP17" s="7">
        <v>6.38</v>
      </c>
      <c r="EQ17" s="7">
        <v>74.900000000000006</v>
      </c>
      <c r="ER17" s="7">
        <v>145.66</v>
      </c>
      <c r="ES17" s="7">
        <v>143.19999999999999</v>
      </c>
      <c r="ET17" s="7">
        <v>88.26</v>
      </c>
      <c r="EU17" s="7">
        <v>36.880000000000003</v>
      </c>
      <c r="EV17" s="7">
        <v>18.760000000000002</v>
      </c>
    </row>
    <row r="18" spans="1:224" x14ac:dyDescent="0.2">
      <c r="A18" s="1" t="s">
        <v>0</v>
      </c>
      <c r="B18" s="2">
        <v>4.9420000000000002</v>
      </c>
      <c r="C18" s="2">
        <v>0.24199999999999999</v>
      </c>
      <c r="D18" s="2">
        <v>0.64100000000000001</v>
      </c>
      <c r="E18" s="2">
        <v>0.68799999999999994</v>
      </c>
      <c r="F18" s="2">
        <v>0.2407</v>
      </c>
      <c r="G18" s="2">
        <v>0.47760000000000002</v>
      </c>
      <c r="H18" s="2">
        <f t="shared" ref="H18:H58" si="0">SUM(B18:G18)</f>
        <v>7.2313000000000001</v>
      </c>
      <c r="I18" s="2">
        <v>73.510000000000005</v>
      </c>
      <c r="J18" s="2">
        <v>469.81</v>
      </c>
      <c r="K18" s="2">
        <v>79.540000000000006</v>
      </c>
      <c r="L18" s="2">
        <v>13.41</v>
      </c>
      <c r="M18" s="2">
        <v>218.76</v>
      </c>
      <c r="N18" s="2">
        <v>275.44</v>
      </c>
      <c r="O18" s="2">
        <v>235.03</v>
      </c>
      <c r="P18" s="5">
        <v>72.19</v>
      </c>
      <c r="Q18" s="5">
        <v>68.12</v>
      </c>
      <c r="R18" s="5">
        <v>188.33</v>
      </c>
      <c r="S18" s="5">
        <v>336.1</v>
      </c>
      <c r="T18" s="5">
        <v>304.24</v>
      </c>
      <c r="U18" s="6">
        <v>968.98</v>
      </c>
      <c r="V18" s="7">
        <v>743</v>
      </c>
      <c r="W18" s="7">
        <v>683</v>
      </c>
      <c r="X18" s="7">
        <v>621</v>
      </c>
      <c r="AE18" s="7">
        <v>689</v>
      </c>
      <c r="AF18" s="7">
        <v>618</v>
      </c>
      <c r="AG18" s="7">
        <v>550</v>
      </c>
      <c r="AH18" s="7">
        <v>0.68799999999999994</v>
      </c>
      <c r="AI18" s="7">
        <v>1.8619999999999999</v>
      </c>
      <c r="AJ18" s="7">
        <v>2.5499999999999998</v>
      </c>
      <c r="AK18" s="7">
        <v>0.24199999999999999</v>
      </c>
      <c r="AL18" s="7">
        <v>0.24</v>
      </c>
      <c r="AM18" s="7">
        <v>0.48199999999999998</v>
      </c>
      <c r="AN18" s="13">
        <v>95.078607877812516</v>
      </c>
      <c r="AO18" s="13">
        <v>1.8003329308035882</v>
      </c>
      <c r="AP18" s="13">
        <v>0.55215861263305743</v>
      </c>
      <c r="AQ18" s="13">
        <v>0.28420213488691631</v>
      </c>
      <c r="AR18" s="13">
        <v>0.80702446716354859</v>
      </c>
      <c r="AS18" s="13">
        <v>1.4776739767003788</v>
      </c>
      <c r="AT18" s="14">
        <v>100</v>
      </c>
      <c r="AU18" s="2">
        <v>1.21</v>
      </c>
      <c r="AV18" s="2">
        <v>0.35</v>
      </c>
      <c r="AW18" s="2">
        <v>2.33</v>
      </c>
      <c r="AX18" s="2">
        <v>8.84</v>
      </c>
      <c r="AY18" s="2">
        <v>6.1291233901121727</v>
      </c>
      <c r="AZ18" s="2">
        <v>7.23</v>
      </c>
      <c r="BA18" s="2">
        <v>2.5668427530319584</v>
      </c>
      <c r="BB18" s="2">
        <v>8.570161563956189</v>
      </c>
      <c r="BC18" s="2">
        <v>12.321604758872699</v>
      </c>
      <c r="BD18" s="2">
        <v>5.3833735911240304</v>
      </c>
      <c r="BE18" s="2">
        <v>2.9429599387259455</v>
      </c>
      <c r="BF18" s="2"/>
      <c r="BG18" s="2">
        <v>8.8813831268888279</v>
      </c>
      <c r="BH18" s="2">
        <v>6.6357814030534428</v>
      </c>
      <c r="BI18" s="2">
        <v>14.52</v>
      </c>
      <c r="BJ18" s="2">
        <v>22.58</v>
      </c>
      <c r="BK18" s="2">
        <v>82.2</v>
      </c>
      <c r="BL18" s="2">
        <v>1.44</v>
      </c>
      <c r="BM18" s="2">
        <v>6.1459999999999999</v>
      </c>
      <c r="BN18" s="2">
        <v>12.51</v>
      </c>
      <c r="BO18" s="2">
        <f t="shared" ref="BO18:BO74" si="1">SUM(BI18:BN18)</f>
        <v>139.39599999999999</v>
      </c>
      <c r="BP18" s="2">
        <v>2.1791892457674606</v>
      </c>
      <c r="BQ18" s="2">
        <v>8.2734844601994908</v>
      </c>
      <c r="BR18" s="2">
        <v>1.4426312396208989</v>
      </c>
      <c r="BS18" s="2">
        <v>0.8050409447037653</v>
      </c>
      <c r="BT18" s="2"/>
      <c r="BU18" s="2">
        <v>4.8279040693233499</v>
      </c>
      <c r="BV18" s="2">
        <v>2.5363225466351067</v>
      </c>
      <c r="BW18" s="2">
        <v>5.0599999999999996</v>
      </c>
      <c r="BX18" s="2">
        <v>15.92</v>
      </c>
      <c r="BY18" s="2">
        <v>21.3</v>
      </c>
      <c r="BZ18" s="2">
        <v>0.31</v>
      </c>
      <c r="CA18" s="2">
        <v>4.3010000000000002</v>
      </c>
      <c r="CB18" s="2">
        <v>8.36</v>
      </c>
      <c r="CC18" s="2">
        <f t="shared" ref="CC18:CC74" si="2">SUM(BW18:CB18)</f>
        <v>55.251000000000005</v>
      </c>
      <c r="CD18" s="2">
        <v>1.55</v>
      </c>
      <c r="CE18" s="2">
        <v>0.19</v>
      </c>
      <c r="CF18" s="13">
        <v>41.28</v>
      </c>
      <c r="CG18" s="13">
        <v>12.28</v>
      </c>
      <c r="CH18" s="2">
        <v>203.32</v>
      </c>
      <c r="CI18" s="2">
        <v>612.26</v>
      </c>
      <c r="CJ18" s="13">
        <v>9.77</v>
      </c>
      <c r="CK18" s="23">
        <v>901.1</v>
      </c>
      <c r="CL18" s="2">
        <v>0.56440000000000001</v>
      </c>
      <c r="CM18" s="2">
        <v>1.772</v>
      </c>
      <c r="CN18" s="2">
        <v>2.2250000000000001</v>
      </c>
      <c r="CO18" s="2">
        <v>1.627</v>
      </c>
      <c r="CP18" s="2">
        <v>0.67379999999999995</v>
      </c>
      <c r="CQ18" s="2">
        <v>0.29060000000000002</v>
      </c>
      <c r="CR18" s="24">
        <v>17.3</v>
      </c>
      <c r="CS18" s="24">
        <v>28.3</v>
      </c>
      <c r="CT18" s="24">
        <v>31.7</v>
      </c>
      <c r="CU18" s="24">
        <v>21.8</v>
      </c>
      <c r="CV18" s="24">
        <v>8.8073630000000005</v>
      </c>
      <c r="CW18" s="24">
        <v>3.5642070000000001</v>
      </c>
      <c r="CX18" s="24">
        <v>60.22</v>
      </c>
      <c r="CY18" s="24">
        <v>271.89999999999998</v>
      </c>
      <c r="CZ18" s="24">
        <v>310.89999999999998</v>
      </c>
      <c r="DA18" s="24">
        <v>208.4</v>
      </c>
      <c r="DB18" s="24">
        <v>72.11</v>
      </c>
      <c r="DC18" s="24">
        <v>19.670000000000002</v>
      </c>
      <c r="DD18" s="25">
        <v>5.5600043509325232</v>
      </c>
      <c r="DE18" s="25">
        <v>2.7638610109587809</v>
      </c>
      <c r="DF18" s="25">
        <v>2.3268038310505119</v>
      </c>
      <c r="DG18" s="25">
        <v>1.9833035996581456</v>
      </c>
      <c r="DH18" s="25">
        <v>1.5664123469428206</v>
      </c>
      <c r="DI18" s="25">
        <v>2.5716939306839075</v>
      </c>
      <c r="DJ18" s="25">
        <v>2.536011144974335</v>
      </c>
      <c r="DK18" s="27">
        <v>2.7753533891873396</v>
      </c>
      <c r="DL18" s="27">
        <v>1.4959558178376613</v>
      </c>
      <c r="DM18" s="27">
        <v>1.4591099259388209</v>
      </c>
      <c r="DN18" s="27">
        <v>1.2548380059252762</v>
      </c>
      <c r="DO18" s="27">
        <v>0.76386612795666475</v>
      </c>
      <c r="DP18" s="27">
        <v>1.7164995647504666</v>
      </c>
      <c r="DQ18" s="27">
        <v>1.4426620910269472</v>
      </c>
      <c r="DR18" s="26">
        <v>3.935946700642043</v>
      </c>
      <c r="DS18" s="26">
        <v>2.5672024967290894</v>
      </c>
      <c r="DT18" s="26">
        <v>1.9296042788658492</v>
      </c>
      <c r="DU18" s="26">
        <v>1.3584866925404355</v>
      </c>
      <c r="DV18" s="26">
        <v>0.99673579663336165</v>
      </c>
      <c r="DW18" s="26">
        <v>1.352116200659899</v>
      </c>
      <c r="DX18" s="26">
        <v>2.1792768804552414</v>
      </c>
      <c r="DY18" s="26">
        <v>14.411990591721841</v>
      </c>
      <c r="DZ18" s="26">
        <v>9.4796076847994755</v>
      </c>
      <c r="EA18" s="26">
        <v>8.0010338181415044</v>
      </c>
      <c r="EB18" s="26">
        <v>6.4725982786975651</v>
      </c>
      <c r="EC18" s="26">
        <v>6.4676064435707339</v>
      </c>
      <c r="ED18" s="26">
        <v>6.9823140866493896</v>
      </c>
      <c r="EE18" s="26">
        <v>8.2716987711536234</v>
      </c>
      <c r="EF18" s="26">
        <v>8.7836385310338443</v>
      </c>
      <c r="EG18" s="26">
        <v>11.921158183487957</v>
      </c>
      <c r="EH18" s="26">
        <v>14.638145811784749</v>
      </c>
      <c r="EI18" s="26">
        <v>9.4398986185208944</v>
      </c>
      <c r="EJ18" s="26">
        <v>10.527615852375504</v>
      </c>
      <c r="EK18" s="7">
        <v>18.88</v>
      </c>
      <c r="EL18" s="7">
        <v>58.14</v>
      </c>
      <c r="EM18" s="7">
        <v>62.46</v>
      </c>
      <c r="EN18" s="7">
        <v>33.56</v>
      </c>
      <c r="EO18" s="7">
        <v>10.7</v>
      </c>
      <c r="EP18" s="7">
        <v>6.56</v>
      </c>
      <c r="EQ18" s="7">
        <v>68.66</v>
      </c>
      <c r="ER18" s="7">
        <v>156.96</v>
      </c>
      <c r="ES18" s="7">
        <v>165.44</v>
      </c>
      <c r="ET18" s="7">
        <v>108.78</v>
      </c>
      <c r="EU18" s="7">
        <v>47.3</v>
      </c>
      <c r="EV18" s="7">
        <v>28.52</v>
      </c>
      <c r="EW18" s="2">
        <v>32.209917466410751</v>
      </c>
      <c r="EX18" s="2">
        <v>43.288241415192509</v>
      </c>
      <c r="EY18" s="2">
        <v>27.810880829015542</v>
      </c>
      <c r="EZ18" s="2">
        <v>32.217615532409752</v>
      </c>
      <c r="FA18" s="2">
        <v>30.544586570195484</v>
      </c>
      <c r="FB18" s="2">
        <v>35.664896581691771</v>
      </c>
      <c r="FC18" s="2">
        <v>38.015996294335629</v>
      </c>
      <c r="FD18" s="2">
        <v>28.133360773821771</v>
      </c>
      <c r="FE18" s="2">
        <v>27.99472563140278</v>
      </c>
      <c r="FF18" s="2">
        <v>24.553571428571427</v>
      </c>
      <c r="FG18" s="2">
        <v>24.419922457500746</v>
      </c>
      <c r="FH18" s="2">
        <v>30.597150703015583</v>
      </c>
      <c r="FI18" s="2">
        <v>2.9275832386002882</v>
      </c>
      <c r="FJ18" s="2">
        <v>1.60034424734748</v>
      </c>
      <c r="FK18" s="2">
        <v>3.2989455286446203</v>
      </c>
      <c r="FL18" s="2">
        <v>2.3109369742623982</v>
      </c>
      <c r="FM18" s="2">
        <v>2.5698149849844523</v>
      </c>
      <c r="FN18" s="2">
        <v>2.6034931114895516</v>
      </c>
      <c r="FO18" s="2">
        <v>2.7950421026550396</v>
      </c>
      <c r="FP18" s="2">
        <v>3.2856691050963178</v>
      </c>
      <c r="FQ18" s="2">
        <v>2.6907555434782608</v>
      </c>
      <c r="FR18" s="2">
        <v>2.812288202020202</v>
      </c>
      <c r="FS18" s="2">
        <v>3.9499721543722521</v>
      </c>
      <c r="FT18" s="2">
        <v>2.4905618630121831</v>
      </c>
      <c r="FU18" s="2">
        <v>1.6349647054763636</v>
      </c>
      <c r="FV18" s="2">
        <v>0.59472183736544815</v>
      </c>
      <c r="FW18" s="2">
        <v>1.3065896076352068</v>
      </c>
      <c r="FX18" s="2">
        <v>1.2881748359882019</v>
      </c>
      <c r="FY18" s="2">
        <v>1.5066229273861138</v>
      </c>
      <c r="FZ18" s="2">
        <v>1.7800445009686967</v>
      </c>
      <c r="GA18" s="2">
        <v>1.2994752383705648</v>
      </c>
      <c r="GB18" s="2">
        <v>1.6497721706864563</v>
      </c>
      <c r="GC18" s="2">
        <v>1.529880395810445</v>
      </c>
      <c r="GD18" s="2">
        <v>1.415040233614536</v>
      </c>
      <c r="GE18" s="2">
        <v>1.7237831374138628</v>
      </c>
      <c r="GF18" s="2">
        <v>1.2085820922703359</v>
      </c>
      <c r="GG18" s="2">
        <v>8.0064772997570586</v>
      </c>
      <c r="GH18" s="2">
        <v>4.6558067077784608</v>
      </c>
      <c r="GI18" s="2">
        <v>7.2778988439985648</v>
      </c>
      <c r="GJ18" s="2">
        <v>6.1455166788758193</v>
      </c>
      <c r="GK18" s="2">
        <v>7.564232285361042</v>
      </c>
      <c r="GL18" s="2">
        <v>7.0569397516746974</v>
      </c>
      <c r="GM18" s="2">
        <v>8.1290236977558283</v>
      </c>
      <c r="GN18" s="2">
        <v>7.2641583243656198</v>
      </c>
      <c r="GO18" s="2">
        <v>6.6349875129874851</v>
      </c>
      <c r="GP18" s="2">
        <v>6.6147527151527665</v>
      </c>
      <c r="GQ18" s="2">
        <v>8.8994301449992008</v>
      </c>
      <c r="GR18" s="2">
        <v>6.6357814030534428</v>
      </c>
      <c r="GS18" s="2">
        <v>2.9493381802192875</v>
      </c>
      <c r="GT18" s="2">
        <v>1.8722918836029099</v>
      </c>
      <c r="GU18" s="2">
        <v>2.8161237415608142</v>
      </c>
      <c r="GV18" s="2">
        <v>2.0504439993065535</v>
      </c>
      <c r="GW18" s="2">
        <v>3.0786231044298402</v>
      </c>
      <c r="GX18" s="2">
        <v>2.8022766939294517</v>
      </c>
      <c r="GY18" s="2">
        <v>3.0007698074591409</v>
      </c>
      <c r="GZ18" s="2">
        <v>2.9468146497536769</v>
      </c>
      <c r="HA18" s="2">
        <v>2.4465512712594832</v>
      </c>
      <c r="HB18" s="2">
        <v>2.730137069484404</v>
      </c>
      <c r="HC18" s="2">
        <v>3.3960775496808275</v>
      </c>
      <c r="HD18" s="2">
        <v>2.5363225466351067</v>
      </c>
      <c r="HE18" s="2">
        <v>0.28999999999999998</v>
      </c>
      <c r="HF18" s="2">
        <v>0.22</v>
      </c>
      <c r="HG18" s="2">
        <v>0.21</v>
      </c>
      <c r="HH18" s="2">
        <v>0.3</v>
      </c>
      <c r="HI18" s="2">
        <v>0.28000000000000003</v>
      </c>
      <c r="HJ18" s="2">
        <v>0.19</v>
      </c>
      <c r="HK18" s="2">
        <v>0.41</v>
      </c>
      <c r="HL18" s="2">
        <v>0.17</v>
      </c>
      <c r="HM18" s="2">
        <v>0.33</v>
      </c>
      <c r="HN18" s="2">
        <v>0.21</v>
      </c>
      <c r="HO18" s="2">
        <v>0.2</v>
      </c>
      <c r="HP18" s="2">
        <v>0.25</v>
      </c>
    </row>
    <row r="19" spans="1:224" x14ac:dyDescent="0.2">
      <c r="A19" s="1" t="s">
        <v>1</v>
      </c>
      <c r="B19" s="2">
        <v>5.08</v>
      </c>
      <c r="C19" s="2">
        <v>0.26</v>
      </c>
      <c r="D19" s="2">
        <v>0.622</v>
      </c>
      <c r="E19" s="2">
        <v>0.69299999999999995</v>
      </c>
      <c r="F19" s="2">
        <v>0.2429</v>
      </c>
      <c r="G19" s="2">
        <v>0.48599999999999999</v>
      </c>
      <c r="H19" s="2">
        <f t="shared" si="0"/>
        <v>7.3838999999999988</v>
      </c>
      <c r="I19" s="2">
        <v>70.760000000000005</v>
      </c>
      <c r="J19" s="2">
        <v>468.94</v>
      </c>
      <c r="K19" s="2">
        <v>79.73</v>
      </c>
      <c r="L19" s="2">
        <v>14.22</v>
      </c>
      <c r="M19" s="2">
        <v>229.13</v>
      </c>
      <c r="N19" s="2">
        <v>289.37</v>
      </c>
      <c r="O19" s="2">
        <v>235.6</v>
      </c>
      <c r="P19" s="5">
        <v>71.41</v>
      </c>
      <c r="Q19" s="5">
        <v>70.53</v>
      </c>
      <c r="R19" s="5">
        <v>203.73</v>
      </c>
      <c r="S19" s="5">
        <v>352.85</v>
      </c>
      <c r="T19" s="5">
        <v>316.02999999999997</v>
      </c>
      <c r="U19" s="6">
        <v>1014.55</v>
      </c>
      <c r="V19" s="7">
        <v>743</v>
      </c>
      <c r="W19" s="7">
        <v>685</v>
      </c>
      <c r="X19" s="7">
        <v>624</v>
      </c>
      <c r="AE19" s="7">
        <v>689</v>
      </c>
      <c r="AF19" s="7">
        <v>619</v>
      </c>
      <c r="AG19" s="7">
        <v>556</v>
      </c>
      <c r="AH19" s="7">
        <v>0.69299999999999995</v>
      </c>
      <c r="AI19" s="7">
        <v>1.867</v>
      </c>
      <c r="AJ19" s="7">
        <v>2.56</v>
      </c>
      <c r="AK19" s="7">
        <v>0.26</v>
      </c>
      <c r="AL19" s="7">
        <v>0.26</v>
      </c>
      <c r="AM19" s="7">
        <v>0.52</v>
      </c>
      <c r="AN19" s="13">
        <v>95.34128020193171</v>
      </c>
      <c r="AO19" s="13">
        <v>1.6329657527117225</v>
      </c>
      <c r="AP19" s="13">
        <v>0.53227448573770564</v>
      </c>
      <c r="AQ19" s="13">
        <v>0.25988244503909824</v>
      </c>
      <c r="AR19" s="13">
        <v>0.79570786692284012</v>
      </c>
      <c r="AS19" s="13">
        <v>1.4378892476569243</v>
      </c>
      <c r="AT19" s="14">
        <v>100</v>
      </c>
      <c r="AU19" s="2">
        <v>1.1399999999999999</v>
      </c>
      <c r="AV19" s="2">
        <v>0.28000000000000003</v>
      </c>
      <c r="AW19" s="2">
        <v>2.2599999999999998</v>
      </c>
      <c r="AX19" s="2">
        <v>8.9</v>
      </c>
      <c r="AY19" s="2">
        <v>6.1372169617126389</v>
      </c>
      <c r="AZ19" s="2">
        <v>7.13</v>
      </c>
      <c r="BA19" s="2">
        <v>2.4920082883029293</v>
      </c>
      <c r="BB19" s="2">
        <v>8.4974268718194566</v>
      </c>
      <c r="BC19" s="2">
        <v>12.271632172883578</v>
      </c>
      <c r="BD19" s="2">
        <v>5.5430651212499713</v>
      </c>
      <c r="BE19" s="2">
        <v>2.6773400416703006</v>
      </c>
      <c r="BF19" s="2"/>
      <c r="BG19" s="2">
        <v>9.1321886288379925</v>
      </c>
      <c r="BH19" s="2">
        <v>6.731470406050585</v>
      </c>
      <c r="BI19" s="2">
        <v>13.04</v>
      </c>
      <c r="BJ19" s="2">
        <v>22.38</v>
      </c>
      <c r="BK19" s="2">
        <v>73.599999999999994</v>
      </c>
      <c r="BL19" s="2">
        <v>1.6</v>
      </c>
      <c r="BM19" s="2">
        <v>4.8330000000000002</v>
      </c>
      <c r="BN19" s="2">
        <v>13.31</v>
      </c>
      <c r="BO19" s="2">
        <f t="shared" si="1"/>
        <v>128.76299999999998</v>
      </c>
      <c r="BP19" s="2">
        <v>2.1881880282997934</v>
      </c>
      <c r="BQ19" s="2">
        <v>8.4072801431015485</v>
      </c>
      <c r="BR19" s="2">
        <v>1.4983949072586997</v>
      </c>
      <c r="BS19" s="2">
        <v>0.78024263123976045</v>
      </c>
      <c r="BT19" s="2"/>
      <c r="BU19" s="2">
        <v>4.9852842067639829</v>
      </c>
      <c r="BV19" s="2">
        <v>2.5870321110131491</v>
      </c>
      <c r="BW19" s="2">
        <v>4.1500000000000004</v>
      </c>
      <c r="BX19" s="2">
        <v>17.940000000000001</v>
      </c>
      <c r="BY19" s="2">
        <v>20.8</v>
      </c>
      <c r="BZ19" s="2">
        <v>0.32</v>
      </c>
      <c r="CA19" s="2">
        <v>3.8929999999999998</v>
      </c>
      <c r="CB19" s="2">
        <v>7.28</v>
      </c>
      <c r="CC19" s="2">
        <f t="shared" si="2"/>
        <v>54.383000000000003</v>
      </c>
      <c r="CD19" s="2">
        <v>1.42</v>
      </c>
      <c r="CE19" s="2">
        <v>0.2</v>
      </c>
      <c r="CF19" s="13">
        <v>50</v>
      </c>
      <c r="CG19" s="13">
        <v>11.12</v>
      </c>
      <c r="CH19" s="2">
        <v>169.9</v>
      </c>
      <c r="CI19" s="2">
        <v>628.66</v>
      </c>
      <c r="CJ19" s="13">
        <v>9.2899999999999991</v>
      </c>
      <c r="CK19" s="23">
        <v>867.47</v>
      </c>
      <c r="CL19" s="2">
        <v>0.58899999999999997</v>
      </c>
      <c r="CM19" s="2">
        <v>1.823</v>
      </c>
      <c r="CN19" s="2">
        <v>2.2789999999999999</v>
      </c>
      <c r="CO19" s="2">
        <v>1.657</v>
      </c>
      <c r="CP19" s="2">
        <v>0.67920000000000003</v>
      </c>
      <c r="CQ19" s="2">
        <v>0.28989999999999999</v>
      </c>
      <c r="CR19" s="24">
        <v>15.8</v>
      </c>
      <c r="CS19" s="24">
        <v>25</v>
      </c>
      <c r="CT19" s="24">
        <v>24.1</v>
      </c>
      <c r="CU19" s="24">
        <v>18.2</v>
      </c>
      <c r="CV19" s="24">
        <v>7.6258419999999996</v>
      </c>
      <c r="CW19" s="24">
        <v>3.0987439999999999</v>
      </c>
      <c r="CX19" s="24">
        <v>61.78</v>
      </c>
      <c r="CY19" s="24">
        <v>278</v>
      </c>
      <c r="CZ19" s="24">
        <v>332.4</v>
      </c>
      <c r="DA19" s="24">
        <v>220.6</v>
      </c>
      <c r="DB19" s="24">
        <v>75.19</v>
      </c>
      <c r="DC19" s="24">
        <v>24.89</v>
      </c>
      <c r="DD19" s="25">
        <v>5.3169709956149047</v>
      </c>
      <c r="DE19" s="25">
        <v>2.8807670076276763</v>
      </c>
      <c r="DF19" s="25">
        <v>2.3809962107995428</v>
      </c>
      <c r="DG19" s="25">
        <v>1.9252792626436328</v>
      </c>
      <c r="DH19" s="25">
        <v>1.7917614340683095</v>
      </c>
      <c r="DI19" s="25">
        <v>2.8115556728073954</v>
      </c>
      <c r="DJ19" s="25">
        <v>2.5867252849163731</v>
      </c>
      <c r="DK19" s="27">
        <v>2.824342093290086</v>
      </c>
      <c r="DL19" s="27">
        <v>1.5874614619218248</v>
      </c>
      <c r="DM19" s="27">
        <v>1.5144880596435564</v>
      </c>
      <c r="DN19" s="27">
        <v>1.1911444669124738</v>
      </c>
      <c r="DO19" s="27">
        <v>0.911434669441473</v>
      </c>
      <c r="DP19" s="27">
        <v>1.972140487539404</v>
      </c>
      <c r="DQ19" s="27">
        <v>1.4982636174816557</v>
      </c>
      <c r="DR19" s="26">
        <v>3.8332464451152792</v>
      </c>
      <c r="DS19" s="26">
        <v>2.5852869701799217</v>
      </c>
      <c r="DT19" s="26">
        <v>1.9138632638693742</v>
      </c>
      <c r="DU19" s="26">
        <v>1.3731036732312241</v>
      </c>
      <c r="DV19" s="26">
        <v>1.1698026810539666</v>
      </c>
      <c r="DW19" s="26">
        <v>1.5552575703356712</v>
      </c>
      <c r="DX19" s="26">
        <v>2.1882547913205861</v>
      </c>
      <c r="DY19" s="26">
        <v>13.753033785619037</v>
      </c>
      <c r="DZ19" s="26">
        <v>9.7881689259328812</v>
      </c>
      <c r="EA19" s="26">
        <v>8.1418215020043352</v>
      </c>
      <c r="EB19" s="26">
        <v>6.5068226930172663</v>
      </c>
      <c r="EC19" s="26">
        <v>7.0555107314741923</v>
      </c>
      <c r="ED19" s="26">
        <v>7.3953687172682612</v>
      </c>
      <c r="EE19" s="26">
        <v>8.4054541151324411</v>
      </c>
      <c r="EF19" s="26">
        <v>7.4217459867614384</v>
      </c>
      <c r="EG19" s="26">
        <v>12.156004747783674</v>
      </c>
      <c r="EH19" s="26">
        <v>13.757755062382159</v>
      </c>
      <c r="EI19" s="26">
        <v>10.955457758964998</v>
      </c>
      <c r="EJ19" s="26">
        <v>9.9957602272220587</v>
      </c>
      <c r="EK19" s="7">
        <v>15.72</v>
      </c>
      <c r="EL19" s="7">
        <v>46.16</v>
      </c>
      <c r="EM19" s="7">
        <v>51.14</v>
      </c>
      <c r="EN19" s="7">
        <v>29.02</v>
      </c>
      <c r="EO19" s="7">
        <v>10.3</v>
      </c>
      <c r="EP19" s="7">
        <v>6.36</v>
      </c>
      <c r="EQ19" s="7">
        <v>77.7</v>
      </c>
      <c r="ER19" s="7">
        <v>166.54</v>
      </c>
      <c r="ES19" s="7">
        <v>166.3</v>
      </c>
      <c r="ET19" s="7">
        <v>106.36</v>
      </c>
      <c r="EU19" s="7">
        <v>43.32</v>
      </c>
      <c r="EV19" s="7">
        <v>24.1</v>
      </c>
      <c r="EW19" s="2">
        <v>33.127779208392944</v>
      </c>
      <c r="EX19" s="2">
        <v>44.503647546845947</v>
      </c>
      <c r="EY19" s="2">
        <v>28.340133411048509</v>
      </c>
      <c r="EZ19" s="2">
        <v>33.107766892233109</v>
      </c>
      <c r="FA19" s="2">
        <v>30.945757104964002</v>
      </c>
      <c r="FB19" s="2">
        <v>35.917163849154747</v>
      </c>
      <c r="FC19" s="2">
        <v>38.406055730809676</v>
      </c>
      <c r="FD19" s="2">
        <v>28.603481098721783</v>
      </c>
      <c r="FE19" s="2">
        <v>29.116486185608746</v>
      </c>
      <c r="FF19" s="2">
        <v>24.705649549816957</v>
      </c>
      <c r="FG19" s="2">
        <v>24.620853080568718</v>
      </c>
      <c r="FH19" s="2">
        <v>31.151095829729787</v>
      </c>
      <c r="FI19" s="2">
        <v>2.6343328508204231</v>
      </c>
      <c r="FJ19" s="2">
        <v>1.3958912012856568</v>
      </c>
      <c r="FK19" s="2">
        <v>3.3121402879341866</v>
      </c>
      <c r="FL19" s="2">
        <v>2.4182350213544845</v>
      </c>
      <c r="FM19" s="2">
        <v>2.3984223859144653</v>
      </c>
      <c r="FN19" s="2">
        <v>2.4534194941191623</v>
      </c>
      <c r="FO19" s="2">
        <v>3.6705463225039625</v>
      </c>
      <c r="FP19" s="2">
        <v>3.0362460185405276</v>
      </c>
      <c r="FQ19" s="2">
        <v>2.6848341327771985</v>
      </c>
      <c r="FR19" s="2">
        <v>2.677939847817381</v>
      </c>
      <c r="FS19" s="2">
        <v>3.7730387391722813</v>
      </c>
      <c r="FT19" s="2">
        <v>2.4201302834545428</v>
      </c>
      <c r="FU19" s="2">
        <v>1.3571240362326586</v>
      </c>
      <c r="FV19" s="2">
        <v>0.36212133718530748</v>
      </c>
      <c r="FW19" s="2">
        <v>1.505672085783466</v>
      </c>
      <c r="FX19" s="2">
        <v>1.5698222286837034</v>
      </c>
      <c r="FY19" s="2">
        <v>1.3833570592230808</v>
      </c>
      <c r="FZ19" s="2">
        <v>1.606162062357672</v>
      </c>
      <c r="GA19" s="2">
        <v>2.1184130829800121</v>
      </c>
      <c r="GB19" s="2">
        <v>1.5206632142857142</v>
      </c>
      <c r="GC19" s="2">
        <v>1.4870771896282835</v>
      </c>
      <c r="GD19" s="2">
        <v>1.1341871761658031</v>
      </c>
      <c r="GE19" s="2">
        <v>1.476392464678179</v>
      </c>
      <c r="GF19" s="2">
        <v>1.1401028937007875</v>
      </c>
      <c r="GG19" s="2">
        <v>7.9551971925122658</v>
      </c>
      <c r="GH19" s="2">
        <v>4.5719602190056801</v>
      </c>
      <c r="GI19" s="2">
        <v>7.6497222793386594</v>
      </c>
      <c r="GJ19" s="2">
        <v>6.2648549732207472</v>
      </c>
      <c r="GK19" s="2">
        <v>7.9621627916298747</v>
      </c>
      <c r="GL19" s="2">
        <v>6.9530086916475735</v>
      </c>
      <c r="GM19" s="2">
        <v>8.9554620028177006</v>
      </c>
      <c r="GN19" s="2">
        <v>7.446030656991022</v>
      </c>
      <c r="GO19" s="2">
        <v>6.7284455621083952</v>
      </c>
      <c r="GP19" s="2">
        <v>6.7925019892361425</v>
      </c>
      <c r="GQ19" s="2">
        <v>9.0795218902862747</v>
      </c>
      <c r="GR19" s="2">
        <v>6.731470406050585</v>
      </c>
      <c r="GS19" s="2">
        <v>3.1290565527558418</v>
      </c>
      <c r="GT19" s="2">
        <v>1.8476452311650757</v>
      </c>
      <c r="GU19" s="2">
        <v>2.8799047881004816</v>
      </c>
      <c r="GV19" s="2">
        <v>2.2868326153580982</v>
      </c>
      <c r="GW19" s="2">
        <v>2.9665775745759166</v>
      </c>
      <c r="GX19" s="2">
        <v>3.0149538977423607</v>
      </c>
      <c r="GY19" s="2">
        <v>3.9730835512488016</v>
      </c>
      <c r="GZ19" s="2">
        <v>2.817788809724326</v>
      </c>
      <c r="HA19" s="2">
        <v>2.5940501174805584</v>
      </c>
      <c r="HB19" s="2">
        <v>2.6860659233521789</v>
      </c>
      <c r="HC19" s="2">
        <v>3.5335828217514256</v>
      </c>
      <c r="HD19" s="2">
        <v>2.5870321110131491</v>
      </c>
      <c r="HE19" s="2">
        <v>0.26</v>
      </c>
      <c r="HF19" s="2">
        <v>0.2</v>
      </c>
      <c r="HG19" s="2">
        <v>0.23</v>
      </c>
      <c r="HH19" s="2">
        <v>0.3</v>
      </c>
      <c r="HI19" s="2">
        <v>0.26</v>
      </c>
      <c r="HJ19" s="2">
        <v>0.18</v>
      </c>
      <c r="HK19" s="2">
        <v>0.39</v>
      </c>
      <c r="HL19" s="2">
        <v>0.18</v>
      </c>
      <c r="HM19" s="2">
        <v>0.35</v>
      </c>
      <c r="HN19" s="2">
        <v>0.2</v>
      </c>
      <c r="HO19" s="2">
        <v>0.23</v>
      </c>
      <c r="HP19" s="2">
        <v>0.26</v>
      </c>
    </row>
    <row r="20" spans="1:224" x14ac:dyDescent="0.2">
      <c r="A20" s="1" t="s">
        <v>2</v>
      </c>
      <c r="B20" s="2">
        <v>5.1829999999999998</v>
      </c>
      <c r="C20" s="2">
        <v>0.26900000000000002</v>
      </c>
      <c r="D20" s="2">
        <v>0.68400000000000005</v>
      </c>
      <c r="E20" s="2">
        <v>0.69299999999999995</v>
      </c>
      <c r="F20" s="2">
        <v>0.24879999999999999</v>
      </c>
      <c r="G20" s="2">
        <v>0.4773</v>
      </c>
      <c r="H20" s="2">
        <f t="shared" si="0"/>
        <v>7.5550999999999995</v>
      </c>
      <c r="I20" s="2">
        <v>75.94</v>
      </c>
      <c r="J20" s="2">
        <v>457.64</v>
      </c>
      <c r="K20" s="2">
        <v>79.34</v>
      </c>
      <c r="L20" s="2">
        <v>15.55</v>
      </c>
      <c r="M20" s="2">
        <v>239.41</v>
      </c>
      <c r="N20" s="2">
        <v>289.66000000000003</v>
      </c>
      <c r="O20" s="2">
        <v>241.85</v>
      </c>
      <c r="P20" s="5">
        <v>78.150000000000006</v>
      </c>
      <c r="Q20" s="5">
        <v>81.23</v>
      </c>
      <c r="R20" s="5">
        <v>215.7</v>
      </c>
      <c r="S20" s="5">
        <v>363.92</v>
      </c>
      <c r="T20" s="5">
        <v>324.70999999999998</v>
      </c>
      <c r="U20" s="6">
        <v>1063.71</v>
      </c>
      <c r="V20" s="7">
        <v>743</v>
      </c>
      <c r="W20" s="7">
        <v>684</v>
      </c>
      <c r="X20" s="7">
        <v>624</v>
      </c>
      <c r="AE20" s="7">
        <v>699</v>
      </c>
      <c r="AF20" s="7">
        <v>627</v>
      </c>
      <c r="AG20" s="7">
        <v>558</v>
      </c>
      <c r="AH20" s="7">
        <v>0.69299999999999995</v>
      </c>
      <c r="AI20" s="7">
        <v>1.8569999999999998</v>
      </c>
      <c r="AJ20" s="7">
        <v>2.5499999999999998</v>
      </c>
      <c r="AK20" s="7">
        <v>0.26900000000000002</v>
      </c>
      <c r="AL20" s="7">
        <v>0.28700000000000003</v>
      </c>
      <c r="AM20" s="7">
        <v>0.55600000000000005</v>
      </c>
      <c r="AN20" s="13">
        <v>95.440099586673966</v>
      </c>
      <c r="AO20" s="13">
        <v>1.6391223066558678</v>
      </c>
      <c r="AP20" s="13">
        <v>0.52558161501653433</v>
      </c>
      <c r="AQ20" s="13">
        <v>0.25767051677643715</v>
      </c>
      <c r="AR20" s="13">
        <v>0.79659270816283634</v>
      </c>
      <c r="AS20" s="13">
        <v>1.3409332667143545</v>
      </c>
      <c r="AT20" s="14">
        <v>100</v>
      </c>
      <c r="AU20" s="2">
        <v>1.1000000000000001</v>
      </c>
      <c r="AV20" s="2">
        <v>0.22</v>
      </c>
      <c r="AW20" s="2">
        <v>2.16</v>
      </c>
      <c r="AX20" s="2">
        <v>8.67</v>
      </c>
      <c r="AY20" s="2">
        <v>6.2696945337620571</v>
      </c>
      <c r="AZ20" s="2">
        <v>6.88</v>
      </c>
      <c r="BA20" s="2">
        <v>2.3928670699262753</v>
      </c>
      <c r="BB20" s="2">
        <v>8.033500798059535</v>
      </c>
      <c r="BC20" s="2">
        <v>11.739065435221463</v>
      </c>
      <c r="BD20" s="2">
        <v>5.2720007867957337</v>
      </c>
      <c r="BE20" s="2">
        <v>2.5258120567882227</v>
      </c>
      <c r="BF20" s="2"/>
      <c r="BG20" s="2">
        <v>9.0512467606735836</v>
      </c>
      <c r="BH20" s="2">
        <v>6.3883998803865083</v>
      </c>
      <c r="BI20" s="2">
        <v>14.73</v>
      </c>
      <c r="BJ20" s="2">
        <v>18.899999999999999</v>
      </c>
      <c r="BK20" s="2">
        <v>76.900000000000006</v>
      </c>
      <c r="BL20" s="2">
        <v>1.52</v>
      </c>
      <c r="BM20" s="2">
        <v>4.4820000000000002</v>
      </c>
      <c r="BN20" s="2">
        <v>11.79</v>
      </c>
      <c r="BO20" s="2">
        <f t="shared" si="1"/>
        <v>128.322</v>
      </c>
      <c r="BP20" s="2">
        <v>2.1392932829928308</v>
      </c>
      <c r="BQ20" s="2">
        <v>8.1726321306881697</v>
      </c>
      <c r="BR20" s="2">
        <v>1.5027409535584235</v>
      </c>
      <c r="BS20" s="2">
        <v>0.70695548040959588</v>
      </c>
      <c r="BT20" s="2"/>
      <c r="BU20" s="2">
        <v>5.0611726596789284</v>
      </c>
      <c r="BV20" s="2">
        <v>2.538862765108485</v>
      </c>
      <c r="BW20" s="2">
        <v>4.99</v>
      </c>
      <c r="BX20" s="2">
        <v>13.65</v>
      </c>
      <c r="BY20" s="2">
        <v>20.3</v>
      </c>
      <c r="BZ20" s="2">
        <v>0.19</v>
      </c>
      <c r="CA20" s="2">
        <v>3.5150000000000001</v>
      </c>
      <c r="CB20" s="2">
        <v>7.4</v>
      </c>
      <c r="CC20" s="2">
        <f t="shared" si="2"/>
        <v>50.044999999999995</v>
      </c>
      <c r="CD20" s="2">
        <v>1.33</v>
      </c>
      <c r="CE20" s="2">
        <v>0.16</v>
      </c>
      <c r="CF20" s="13">
        <v>46.52</v>
      </c>
      <c r="CG20" s="13">
        <v>12</v>
      </c>
      <c r="CH20" s="2">
        <v>178.16</v>
      </c>
      <c r="CI20" s="2">
        <v>542.44000000000005</v>
      </c>
      <c r="CJ20" s="13">
        <v>9.0399999999999991</v>
      </c>
      <c r="CK20" s="23">
        <v>995.35</v>
      </c>
      <c r="CL20" s="2">
        <v>0.64139999999999997</v>
      </c>
      <c r="CM20" s="2">
        <v>1.8680000000000001</v>
      </c>
      <c r="CN20" s="2">
        <v>2.3090000000000002</v>
      </c>
      <c r="CO20" s="2">
        <v>1.69</v>
      </c>
      <c r="CP20" s="2">
        <v>0.68700000000000006</v>
      </c>
      <c r="CQ20" s="2">
        <v>0.28699999999999998</v>
      </c>
      <c r="CR20" s="24">
        <v>23</v>
      </c>
      <c r="CS20" s="24">
        <v>39.6</v>
      </c>
      <c r="CT20" s="24">
        <v>40.9</v>
      </c>
      <c r="CU20" s="24">
        <v>30.1</v>
      </c>
      <c r="CV20" s="24">
        <v>11.9</v>
      </c>
      <c r="CW20" s="24">
        <v>5.2978059999999996</v>
      </c>
      <c r="CX20" s="24">
        <v>79.7</v>
      </c>
      <c r="CY20" s="24">
        <v>295.60000000000002</v>
      </c>
      <c r="CZ20" s="24">
        <v>334</v>
      </c>
      <c r="DA20" s="24">
        <v>217.6</v>
      </c>
      <c r="DB20" s="24">
        <v>81.94</v>
      </c>
      <c r="DC20" s="24">
        <v>26.67</v>
      </c>
      <c r="DD20" s="25">
        <v>4.8508772213370559</v>
      </c>
      <c r="DE20" s="25">
        <v>2.8597760333941986</v>
      </c>
      <c r="DF20" s="25">
        <v>2.3468705170784849</v>
      </c>
      <c r="DG20" s="25">
        <v>1.8996783262114552</v>
      </c>
      <c r="DH20" s="25">
        <v>1.8382580856290034</v>
      </c>
      <c r="DI20" s="25">
        <v>2.8095345804587839</v>
      </c>
      <c r="DJ20" s="25">
        <v>2.5385740957896936</v>
      </c>
      <c r="DK20" s="27">
        <v>2.6329052671485402</v>
      </c>
      <c r="DL20" s="27">
        <v>1.6551504204436702</v>
      </c>
      <c r="DM20" s="27">
        <v>1.516832468380509</v>
      </c>
      <c r="DN20" s="27">
        <v>1.1624688315036436</v>
      </c>
      <c r="DO20" s="27">
        <v>0.92286188907417421</v>
      </c>
      <c r="DP20" s="27">
        <v>1.9893189683089691</v>
      </c>
      <c r="DQ20" s="27">
        <v>1.5023981928812344</v>
      </c>
      <c r="DR20" s="26">
        <v>3.5863894769468359</v>
      </c>
      <c r="DS20" s="26">
        <v>2.543528650163247</v>
      </c>
      <c r="DT20" s="26">
        <v>1.9554473385412854</v>
      </c>
      <c r="DU20" s="26">
        <v>1.3233619000464614</v>
      </c>
      <c r="DV20" s="26">
        <v>1.1200161748734203</v>
      </c>
      <c r="DW20" s="26">
        <v>1.578777366429271</v>
      </c>
      <c r="DX20" s="26">
        <v>2.1392734857270836</v>
      </c>
      <c r="DY20" s="26">
        <v>12.993773321242092</v>
      </c>
      <c r="DZ20" s="26">
        <v>9.370243519935487</v>
      </c>
      <c r="EA20" s="26">
        <v>8.0241129283788037</v>
      </c>
      <c r="EB20" s="26">
        <v>6.3438793047931039</v>
      </c>
      <c r="EC20" s="26">
        <v>7.1879092740422204</v>
      </c>
      <c r="ED20" s="26">
        <v>7.2432087471364719</v>
      </c>
      <c r="EE20" s="26">
        <v>8.170863890220474</v>
      </c>
      <c r="EF20" s="26">
        <v>6.088173381312834</v>
      </c>
      <c r="EG20" s="26">
        <v>11.188218806355223</v>
      </c>
      <c r="EH20" s="26">
        <v>11.835158502595197</v>
      </c>
      <c r="EI20" s="26">
        <v>10.54128624655759</v>
      </c>
      <c r="EJ20" s="26">
        <v>8.8460377568255613</v>
      </c>
      <c r="EK20" s="7">
        <v>16.2</v>
      </c>
      <c r="EL20" s="7">
        <v>49.3</v>
      </c>
      <c r="EM20" s="7">
        <v>53.94</v>
      </c>
      <c r="EN20" s="7">
        <v>30.6</v>
      </c>
      <c r="EO20" s="7">
        <v>10.1</v>
      </c>
      <c r="EP20" s="7">
        <v>6.9</v>
      </c>
      <c r="EQ20" s="7">
        <v>67.739999999999895</v>
      </c>
      <c r="ER20" s="7">
        <v>139.26</v>
      </c>
      <c r="ES20" s="7">
        <v>144.19999999999999</v>
      </c>
      <c r="ET20" s="7">
        <v>90.44</v>
      </c>
      <c r="EU20" s="7">
        <v>38.479999999999997</v>
      </c>
      <c r="EV20" s="7">
        <v>22.24</v>
      </c>
      <c r="EW20" s="2">
        <v>33.525335002384359</v>
      </c>
      <c r="EX20" s="2">
        <v>45.410817359082159</v>
      </c>
      <c r="EY20" s="2">
        <v>29.315227184965892</v>
      </c>
      <c r="EZ20" s="2">
        <v>33.396869983948633</v>
      </c>
      <c r="FA20" s="2">
        <v>31.709399267861652</v>
      </c>
      <c r="FB20" s="2">
        <v>36.77813994211288</v>
      </c>
      <c r="FC20" s="2">
        <v>38.523860660031431</v>
      </c>
      <c r="FD20" s="2">
        <v>29.52956350553255</v>
      </c>
      <c r="FE20" s="2">
        <v>29.392712550607289</v>
      </c>
      <c r="FF20" s="2">
        <v>25.298706428359829</v>
      </c>
      <c r="FG20" s="2">
        <v>25.313918528562166</v>
      </c>
      <c r="FH20" s="2">
        <v>31.775626251240727</v>
      </c>
      <c r="FI20" s="2">
        <v>2.8580158686103161</v>
      </c>
      <c r="FJ20" s="2">
        <v>1.3763562965868967</v>
      </c>
      <c r="FK20" s="2">
        <v>2.7361657519209661</v>
      </c>
      <c r="FL20" s="2">
        <v>2.1351242114749174</v>
      </c>
      <c r="FM20" s="2">
        <v>2.274797956214186</v>
      </c>
      <c r="FN20" s="2">
        <v>2.1315111257710986</v>
      </c>
      <c r="FO20" s="2">
        <v>3.0744470000496316</v>
      </c>
      <c r="FP20" s="2">
        <v>2.8690266666666666</v>
      </c>
      <c r="FQ20" s="2">
        <v>2.8278081955922865</v>
      </c>
      <c r="FR20" s="2">
        <v>2.705139656518345</v>
      </c>
      <c r="FS20" s="2">
        <v>3.595775267815557</v>
      </c>
      <c r="FT20" s="2">
        <v>2.3255813953488373</v>
      </c>
      <c r="FU20" s="2">
        <v>1.6153723313284167</v>
      </c>
      <c r="FV20" s="2">
        <v>0.43187276402223351</v>
      </c>
      <c r="FW20" s="2">
        <v>0.98585761699303021</v>
      </c>
      <c r="FX20" s="2">
        <v>1.3028608669560644</v>
      </c>
      <c r="FY20" s="2">
        <v>1.288603826257354</v>
      </c>
      <c r="FZ20" s="2">
        <v>1.1499249228268911</v>
      </c>
      <c r="GA20" s="2">
        <v>1.8577378961160196</v>
      </c>
      <c r="GB20" s="2">
        <v>1.457139136394791</v>
      </c>
      <c r="GC20" s="2">
        <v>1.5192174453621909</v>
      </c>
      <c r="GD20" s="2">
        <v>1.067944126984127</v>
      </c>
      <c r="GE20" s="2">
        <v>1.3694092987804878</v>
      </c>
      <c r="GF20" s="2">
        <v>1.0962315261431603</v>
      </c>
      <c r="GG20" s="2">
        <v>8.2085296713638431</v>
      </c>
      <c r="GH20" s="2">
        <v>4.1583255578544627</v>
      </c>
      <c r="GI20" s="2">
        <v>7.1264392459987267</v>
      </c>
      <c r="GJ20" s="2">
        <v>6.2568896899333994</v>
      </c>
      <c r="GK20" s="2">
        <v>7.3977142492357135</v>
      </c>
      <c r="GL20" s="2">
        <v>6.2583967163452154</v>
      </c>
      <c r="GM20" s="2">
        <v>8.3739085936477569</v>
      </c>
      <c r="GN20" s="2">
        <v>6.4775889373338167</v>
      </c>
      <c r="GO20" s="2">
        <v>6.6175712958124429</v>
      </c>
      <c r="GP20" s="2">
        <v>6.7840930608103918</v>
      </c>
      <c r="GQ20" s="2">
        <v>8.9631840964529683</v>
      </c>
      <c r="GR20" s="2">
        <v>6.3883998803865083</v>
      </c>
      <c r="GS20" s="2">
        <v>3.5160959077665863</v>
      </c>
      <c r="GT20" s="2">
        <v>1.7255655533189334</v>
      </c>
      <c r="GU20" s="2">
        <v>2.7952796389012584</v>
      </c>
      <c r="GV20" s="2">
        <v>2.2497620030139629</v>
      </c>
      <c r="GW20" s="2">
        <v>2.9610570346306813</v>
      </c>
      <c r="GX20" s="2">
        <v>2.6959294045389095</v>
      </c>
      <c r="GY20" s="2">
        <v>4.6067485922173912</v>
      </c>
      <c r="GZ20" s="2">
        <v>2.6544886839010045</v>
      </c>
      <c r="HA20" s="2">
        <v>2.5642496860622783</v>
      </c>
      <c r="HB20" s="2">
        <v>2.7782188876945897</v>
      </c>
      <c r="HC20" s="2">
        <v>3.6813880687401004</v>
      </c>
      <c r="HD20" s="2">
        <v>2.538862765108485</v>
      </c>
      <c r="HE20" s="2">
        <v>0.27</v>
      </c>
      <c r="HF20" s="2">
        <v>0.17</v>
      </c>
      <c r="HG20" s="2">
        <v>0.21</v>
      </c>
      <c r="HH20" s="2">
        <v>0.26</v>
      </c>
      <c r="HI20" s="2">
        <v>0.23</v>
      </c>
      <c r="HJ20" s="2">
        <v>0.16</v>
      </c>
      <c r="HK20" s="2">
        <v>0.32</v>
      </c>
      <c r="HL20" s="2">
        <v>0.14000000000000001</v>
      </c>
      <c r="HM20" s="2">
        <v>0.28999999999999998</v>
      </c>
      <c r="HN20" s="2">
        <v>0.18</v>
      </c>
      <c r="HO20" s="2">
        <v>0.19</v>
      </c>
      <c r="HP20" s="2">
        <v>0.22</v>
      </c>
    </row>
    <row r="21" spans="1:224" x14ac:dyDescent="0.2">
      <c r="A21" s="1" t="s">
        <v>3</v>
      </c>
      <c r="B21" s="2">
        <v>5.66</v>
      </c>
      <c r="C21" s="2">
        <v>0.30199999999999999</v>
      </c>
      <c r="D21" s="2">
        <v>0.70399999999999996</v>
      </c>
      <c r="E21" s="2">
        <v>0.69799999999999995</v>
      </c>
      <c r="F21" s="2">
        <v>0.25290000000000001</v>
      </c>
      <c r="G21" s="2">
        <v>0.4486</v>
      </c>
      <c r="H21" s="2">
        <f t="shared" si="0"/>
        <v>8.0655000000000001</v>
      </c>
      <c r="I21" s="2">
        <v>77.64</v>
      </c>
      <c r="J21" s="2">
        <v>452.71</v>
      </c>
      <c r="K21" s="2">
        <v>83.42</v>
      </c>
      <c r="L21" s="2">
        <v>16.100000000000001</v>
      </c>
      <c r="M21" s="2">
        <v>227.89</v>
      </c>
      <c r="N21" s="2">
        <v>307.37</v>
      </c>
      <c r="O21" s="2">
        <v>245.3</v>
      </c>
      <c r="P21" s="5">
        <v>90.06</v>
      </c>
      <c r="Q21" s="5">
        <v>86.37</v>
      </c>
      <c r="R21" s="5">
        <v>212.36</v>
      </c>
      <c r="S21" s="5">
        <v>349.56</v>
      </c>
      <c r="T21" s="5">
        <v>289.7</v>
      </c>
      <c r="U21" s="6">
        <v>1028.05</v>
      </c>
      <c r="V21" s="7">
        <v>736</v>
      </c>
      <c r="W21" s="7">
        <v>674</v>
      </c>
      <c r="X21" s="7">
        <v>614</v>
      </c>
      <c r="AE21" s="7">
        <v>694</v>
      </c>
      <c r="AF21" s="7">
        <v>624</v>
      </c>
      <c r="AG21" s="7">
        <v>556</v>
      </c>
      <c r="AH21" s="7">
        <v>0.69799999999999995</v>
      </c>
      <c r="AI21" s="7">
        <v>1.8719999999999999</v>
      </c>
      <c r="AJ21" s="7">
        <v>2.57</v>
      </c>
      <c r="AK21" s="7">
        <v>0.30199999999999999</v>
      </c>
      <c r="AL21" s="7">
        <v>0.29699999999999999</v>
      </c>
      <c r="AM21" s="7">
        <v>0.59899999999999998</v>
      </c>
      <c r="AN21" s="13">
        <v>95.532866012161904</v>
      </c>
      <c r="AO21" s="13">
        <v>1.6012634048123893</v>
      </c>
      <c r="AP21" s="13">
        <v>0.51090000456998286</v>
      </c>
      <c r="AQ21" s="13">
        <v>0.26675397819608226</v>
      </c>
      <c r="AR21" s="13">
        <v>0.7252660724514377</v>
      </c>
      <c r="AS21" s="13">
        <v>1.3629505278081964</v>
      </c>
      <c r="AT21" s="14">
        <v>100</v>
      </c>
      <c r="AU21" s="2">
        <v>1.06</v>
      </c>
      <c r="AV21" s="2">
        <v>0.31</v>
      </c>
      <c r="AW21" s="2">
        <v>2.16</v>
      </c>
      <c r="AX21" s="2">
        <v>9.24</v>
      </c>
      <c r="AY21" s="2">
        <v>6.2315935152234081</v>
      </c>
      <c r="AZ21" s="2">
        <v>7.47</v>
      </c>
      <c r="BA21" s="2">
        <v>2.3528113570144442</v>
      </c>
      <c r="BB21" s="2">
        <v>7.7920189773094233</v>
      </c>
      <c r="BC21" s="2">
        <v>11.560761541814797</v>
      </c>
      <c r="BD21" s="2">
        <v>5.2700553816695415</v>
      </c>
      <c r="BE21" s="2">
        <v>2.0254662065177018</v>
      </c>
      <c r="BF21" s="2"/>
      <c r="BG21" s="2">
        <v>8.797357921162579</v>
      </c>
      <c r="BH21" s="2">
        <v>6.2699244956706455</v>
      </c>
      <c r="BI21" s="2">
        <v>15.1</v>
      </c>
      <c r="BJ21" s="2">
        <v>25.22</v>
      </c>
      <c r="BK21" s="2">
        <v>79.7</v>
      </c>
      <c r="BL21" s="2">
        <v>1.26</v>
      </c>
      <c r="BM21" s="2">
        <v>4.7450000000000001</v>
      </c>
      <c r="BN21" s="2">
        <v>12.71</v>
      </c>
      <c r="BO21" s="2">
        <f t="shared" si="1"/>
        <v>138.73500000000001</v>
      </c>
      <c r="BP21" s="2">
        <v>2.0443324094168509</v>
      </c>
      <c r="BQ21" s="2">
        <v>8.0610196607280784</v>
      </c>
      <c r="BR21" s="2">
        <v>1.4447436421785429</v>
      </c>
      <c r="BS21" s="2">
        <v>0.47355916869744397</v>
      </c>
      <c r="BT21" s="2"/>
      <c r="BU21" s="2">
        <v>4.8835082036824797</v>
      </c>
      <c r="BV21" s="2">
        <v>2.429551736987503</v>
      </c>
      <c r="BW21" s="2">
        <v>4.57</v>
      </c>
      <c r="BX21" s="2">
        <v>19.43</v>
      </c>
      <c r="BY21" s="2">
        <v>24.4</v>
      </c>
      <c r="BZ21" s="2">
        <v>0.52</v>
      </c>
      <c r="CA21" s="2">
        <v>3.7909999999999999</v>
      </c>
      <c r="CB21" s="2">
        <v>8.3000000000000007</v>
      </c>
      <c r="CC21" s="2">
        <f t="shared" si="2"/>
        <v>61.010999999999996</v>
      </c>
      <c r="CD21" s="2">
        <v>1.34</v>
      </c>
      <c r="CE21" s="2">
        <v>0.23</v>
      </c>
      <c r="CF21" s="13">
        <v>43.2</v>
      </c>
      <c r="CG21" s="13">
        <v>14.97</v>
      </c>
      <c r="CH21" s="2">
        <v>193.24</v>
      </c>
      <c r="CI21" s="2">
        <v>516.02</v>
      </c>
      <c r="CJ21" s="13">
        <v>9.33</v>
      </c>
      <c r="CK21" s="23">
        <v>971.75</v>
      </c>
      <c r="CL21" s="2">
        <v>0.70889999999999997</v>
      </c>
      <c r="CM21" s="2">
        <v>2.04</v>
      </c>
      <c r="CN21" s="2">
        <v>2.4649999999999999</v>
      </c>
      <c r="CO21" s="2">
        <v>1.7649999999999999</v>
      </c>
      <c r="CP21" s="2">
        <v>0.71150000000000002</v>
      </c>
      <c r="CQ21" s="2">
        <v>0.29299999999999998</v>
      </c>
      <c r="CR21" s="24">
        <v>21.2</v>
      </c>
      <c r="CS21" s="24">
        <v>28.9</v>
      </c>
      <c r="CT21" s="24">
        <v>30.2</v>
      </c>
      <c r="CU21" s="24">
        <v>21.7</v>
      </c>
      <c r="CV21" s="24">
        <v>9.1731739999999995</v>
      </c>
      <c r="CW21" s="24">
        <v>4.1989710000000002</v>
      </c>
      <c r="CX21" s="24">
        <v>79.11</v>
      </c>
      <c r="CY21" s="24">
        <v>309</v>
      </c>
      <c r="CZ21" s="24">
        <v>322.89999999999998</v>
      </c>
      <c r="DA21" s="24">
        <v>194.2</v>
      </c>
      <c r="DB21" s="24">
        <v>70.77</v>
      </c>
      <c r="DC21" s="24">
        <v>23.96</v>
      </c>
      <c r="DD21" s="25">
        <v>4.4940660778328851</v>
      </c>
      <c r="DE21" s="25">
        <v>2.7781157087091803</v>
      </c>
      <c r="DF21" s="25">
        <v>2.2161498266522726</v>
      </c>
      <c r="DG21" s="25">
        <v>1.8334361837848641</v>
      </c>
      <c r="DH21" s="25">
        <v>1.8059138618840886</v>
      </c>
      <c r="DI21" s="25">
        <v>2.6892304479208726</v>
      </c>
      <c r="DJ21" s="25">
        <v>2.4293490248093375</v>
      </c>
      <c r="DK21" s="27">
        <v>2.6080333459317173</v>
      </c>
      <c r="DL21" s="27">
        <v>1.6670588777821633</v>
      </c>
      <c r="DM21" s="27">
        <v>1.3671560278834656</v>
      </c>
      <c r="DN21" s="27">
        <v>1.1386738204575375</v>
      </c>
      <c r="DO21" s="27">
        <v>0.97624857155595746</v>
      </c>
      <c r="DP21" s="27">
        <v>1.7623013537245862</v>
      </c>
      <c r="DQ21" s="27">
        <v>1.4444348893458521</v>
      </c>
      <c r="DR21" s="26">
        <v>3.3109987088547075</v>
      </c>
      <c r="DS21" s="26">
        <v>2.3086734648557612</v>
      </c>
      <c r="DT21" s="26">
        <v>1.9590882680632555</v>
      </c>
      <c r="DU21" s="26">
        <v>1.4266281806385597</v>
      </c>
      <c r="DV21" s="26">
        <v>0.95640764300490078</v>
      </c>
      <c r="DW21" s="26">
        <v>1.5894168042654502</v>
      </c>
      <c r="DX21" s="26">
        <v>2.0442618539889392</v>
      </c>
      <c r="DY21" s="26">
        <v>12.269960917224179</v>
      </c>
      <c r="DZ21" s="26">
        <v>9.2763514617809815</v>
      </c>
      <c r="EA21" s="26">
        <v>8.0806887047143512</v>
      </c>
      <c r="EB21" s="26">
        <v>6.304458520623303</v>
      </c>
      <c r="EC21" s="26">
        <v>6.901378266086942</v>
      </c>
      <c r="ED21" s="26">
        <v>7.4956450909468062</v>
      </c>
      <c r="EE21" s="26">
        <v>8.060260499822947</v>
      </c>
      <c r="EF21" s="26">
        <v>4.8108232746703745</v>
      </c>
      <c r="EG21" s="26">
        <v>9.6278633908875637</v>
      </c>
      <c r="EH21" s="26">
        <v>9.4975980404968787</v>
      </c>
      <c r="EI21" s="26">
        <v>8.2778856514162094</v>
      </c>
      <c r="EJ21" s="26">
        <v>7.2826070360285158</v>
      </c>
      <c r="EK21" s="7">
        <v>19.22</v>
      </c>
      <c r="EL21" s="7">
        <v>53.04</v>
      </c>
      <c r="EM21" s="7">
        <v>57.68</v>
      </c>
      <c r="EN21" s="7">
        <v>32.4</v>
      </c>
      <c r="EO21" s="7">
        <v>11.54</v>
      </c>
      <c r="EP21" s="7">
        <v>6.42</v>
      </c>
      <c r="EQ21" s="7">
        <v>66.02</v>
      </c>
      <c r="ER21" s="7">
        <v>130.04</v>
      </c>
      <c r="ES21" s="7">
        <v>135</v>
      </c>
      <c r="ET21" s="7">
        <v>89.42</v>
      </c>
      <c r="EU21" s="7">
        <v>37.56</v>
      </c>
      <c r="EV21" s="7">
        <v>20.260000000000002</v>
      </c>
      <c r="EW21" s="2">
        <v>36.171005214505804</v>
      </c>
      <c r="EX21" s="2">
        <v>49.202051866628665</v>
      </c>
      <c r="EY21" s="2">
        <v>30.98881316703099</v>
      </c>
      <c r="EZ21" s="2">
        <v>36.093311974369243</v>
      </c>
      <c r="FA21" s="2">
        <v>33.273203313253013</v>
      </c>
      <c r="FB21" s="2">
        <v>39.744250872093019</v>
      </c>
      <c r="FC21" s="2">
        <v>42.548753797799897</v>
      </c>
      <c r="FD21" s="2">
        <v>31.532082653616097</v>
      </c>
      <c r="FE21" s="2">
        <v>30.754449838187703</v>
      </c>
      <c r="FF21" s="2">
        <v>26.832151300236408</v>
      </c>
      <c r="FG21" s="2">
        <v>26.254532693882325</v>
      </c>
      <c r="FH21" s="2">
        <v>33.845282306288155</v>
      </c>
      <c r="FI21" s="2">
        <v>2.8175371903933906</v>
      </c>
      <c r="FJ21" s="2">
        <v>1.3207530408340573</v>
      </c>
      <c r="FK21" s="2">
        <v>2.7027465145228216</v>
      </c>
      <c r="FL21" s="2">
        <v>2.3039051317614425</v>
      </c>
      <c r="FM21" s="2">
        <v>2.2841099156866123</v>
      </c>
      <c r="FN21" s="2">
        <v>2.1834727771033551</v>
      </c>
      <c r="FO21" s="2">
        <v>3.3725743830104933</v>
      </c>
      <c r="FP21" s="2">
        <v>2.8046380685492567</v>
      </c>
      <c r="FQ21" s="2">
        <v>2.9290036829990131</v>
      </c>
      <c r="FR21" s="2">
        <v>2.4366660058737151</v>
      </c>
      <c r="FS21" s="2">
        <v>3.9271953664513255</v>
      </c>
      <c r="FT21" s="2">
        <v>2.2937201661397308</v>
      </c>
      <c r="FU21" s="2">
        <v>1.4056171590771973</v>
      </c>
      <c r="FV21" s="2">
        <v>0.3827493352892638</v>
      </c>
      <c r="FW21" s="2">
        <v>0.99521572268647474</v>
      </c>
      <c r="FX21" s="2">
        <v>1.4513627523602295</v>
      </c>
      <c r="FY21" s="2">
        <v>1.232355317254596</v>
      </c>
      <c r="FZ21" s="2">
        <v>1.2704320363820112</v>
      </c>
      <c r="GA21" s="2">
        <v>2.3116478303092944</v>
      </c>
      <c r="GB21" s="2">
        <v>1.4729862795149968</v>
      </c>
      <c r="GC21" s="2">
        <v>1.6263368159203979</v>
      </c>
      <c r="GD21" s="2">
        <v>0.87127173913043487</v>
      </c>
      <c r="GE21" s="2">
        <v>1.6106070663811565</v>
      </c>
      <c r="GF21" s="2">
        <v>1.0574338222300761</v>
      </c>
      <c r="GG21" s="2">
        <v>7.9784995643483265</v>
      </c>
      <c r="GH21" s="2">
        <v>4.0553492191246985</v>
      </c>
      <c r="GI21" s="2">
        <v>7.0598270953538709</v>
      </c>
      <c r="GJ21" s="2">
        <v>6.0750981187631012</v>
      </c>
      <c r="GK21" s="2">
        <v>6.8684830886419395</v>
      </c>
      <c r="GL21" s="2">
        <v>5.9104432507055531</v>
      </c>
      <c r="GM21" s="2">
        <v>8.8502526395542507</v>
      </c>
      <c r="GN21" s="2">
        <v>6.5742097062616089</v>
      </c>
      <c r="GO21" s="2">
        <v>6.6194638709775528</v>
      </c>
      <c r="GP21" s="2">
        <v>6.6313962072851025</v>
      </c>
      <c r="GQ21" s="2">
        <v>8.8883652706963687</v>
      </c>
      <c r="GR21" s="2">
        <v>6.2699244956706455</v>
      </c>
      <c r="GS21" s="2">
        <v>3.4848586656886344</v>
      </c>
      <c r="GT21" s="2">
        <v>1.5818442007226545</v>
      </c>
      <c r="GU21" s="2">
        <v>2.6641465750612698</v>
      </c>
      <c r="GV21" s="2">
        <v>2.1595673685718868</v>
      </c>
      <c r="GW21" s="2">
        <v>2.4950786942747949</v>
      </c>
      <c r="GX21" s="2">
        <v>2.8913191413201935</v>
      </c>
      <c r="GY21" s="2">
        <v>5.0760594999938302</v>
      </c>
      <c r="GZ21" s="2">
        <v>2.42033501705503</v>
      </c>
      <c r="HA21" s="2">
        <v>2.5881031875957379</v>
      </c>
      <c r="HB21" s="2">
        <v>2.6480854734083992</v>
      </c>
      <c r="HC21" s="2">
        <v>3.7021075905368717</v>
      </c>
      <c r="HD21" s="2">
        <v>2.429551736987503</v>
      </c>
      <c r="HE21" s="2">
        <v>0.24</v>
      </c>
      <c r="HF21" s="2">
        <v>0.15</v>
      </c>
      <c r="HG21" s="2">
        <v>0.19</v>
      </c>
      <c r="HH21" s="2">
        <v>0.24</v>
      </c>
      <c r="HI21" s="2">
        <v>0.22</v>
      </c>
      <c r="HJ21" s="2">
        <v>0.15</v>
      </c>
      <c r="HK21" s="2">
        <v>0.34</v>
      </c>
      <c r="HL21" s="2">
        <v>0.15</v>
      </c>
      <c r="HM21" s="2">
        <v>0.3</v>
      </c>
      <c r="HN21" s="2">
        <v>0.18</v>
      </c>
      <c r="HO21" s="2">
        <v>0.18</v>
      </c>
      <c r="HP21" s="2">
        <v>0.21</v>
      </c>
    </row>
    <row r="22" spans="1:224" x14ac:dyDescent="0.2">
      <c r="A22" s="1" t="s">
        <v>4</v>
      </c>
      <c r="B22" s="2">
        <v>5.84</v>
      </c>
      <c r="C22" s="2">
        <v>0.32800000000000001</v>
      </c>
      <c r="D22" s="2">
        <v>0.72</v>
      </c>
      <c r="E22" s="2">
        <v>0.69499999999999995</v>
      </c>
      <c r="F22" s="2">
        <v>0.25979999999999998</v>
      </c>
      <c r="G22" s="2">
        <v>0.44650000000000001</v>
      </c>
      <c r="H22" s="2">
        <f t="shared" si="0"/>
        <v>8.2893000000000008</v>
      </c>
      <c r="I22" s="2">
        <v>79.22</v>
      </c>
      <c r="J22" s="2">
        <v>449.62</v>
      </c>
      <c r="K22" s="2">
        <v>83.95</v>
      </c>
      <c r="L22" s="2">
        <v>16.73</v>
      </c>
      <c r="M22" s="2">
        <v>219.86</v>
      </c>
      <c r="N22" s="2">
        <v>284.14999999999998</v>
      </c>
      <c r="O22" s="2">
        <v>247.11</v>
      </c>
      <c r="P22" s="5">
        <v>79.290000000000006</v>
      </c>
      <c r="Q22" s="5">
        <v>63.47</v>
      </c>
      <c r="R22" s="5">
        <v>150</v>
      </c>
      <c r="S22" s="5">
        <v>213.45</v>
      </c>
      <c r="T22" s="5">
        <v>150.59</v>
      </c>
      <c r="U22" s="6">
        <v>656.8</v>
      </c>
      <c r="V22" s="7">
        <v>721</v>
      </c>
      <c r="W22" s="7">
        <v>656</v>
      </c>
      <c r="X22" s="7">
        <v>593</v>
      </c>
      <c r="Y22" s="6">
        <v>31.94924</v>
      </c>
      <c r="Z22" s="6">
        <v>14.46022</v>
      </c>
      <c r="AA22" s="6">
        <v>27.046679999999999</v>
      </c>
      <c r="AB22" s="6">
        <v>17.3</v>
      </c>
      <c r="AC22" s="6">
        <v>21.2</v>
      </c>
      <c r="AD22" s="6">
        <v>111.95613999999999</v>
      </c>
      <c r="AE22" s="7">
        <v>674</v>
      </c>
      <c r="AF22" s="7">
        <v>599</v>
      </c>
      <c r="AG22" s="7">
        <v>536</v>
      </c>
      <c r="AH22" s="7">
        <v>0.69499999999999995</v>
      </c>
      <c r="AI22" s="7">
        <v>1.875</v>
      </c>
      <c r="AJ22" s="7">
        <v>2.57</v>
      </c>
      <c r="AK22" s="7">
        <v>0.32800000000000001</v>
      </c>
      <c r="AL22" s="7">
        <v>0.309</v>
      </c>
      <c r="AM22" s="7">
        <v>0.63700000000000001</v>
      </c>
      <c r="AN22" s="13">
        <v>95.719483239383749</v>
      </c>
      <c r="AO22" s="13">
        <v>1.4996885410387204</v>
      </c>
      <c r="AP22" s="13">
        <v>0.46786452928407224</v>
      </c>
      <c r="AQ22" s="13">
        <v>0.23495243218324596</v>
      </c>
      <c r="AR22" s="13">
        <v>0.73439989978453579</v>
      </c>
      <c r="AS22" s="13">
        <v>1.3436113583256755</v>
      </c>
      <c r="AT22" s="14">
        <v>100</v>
      </c>
      <c r="AU22" s="2">
        <v>1.01</v>
      </c>
      <c r="AV22" s="2">
        <v>0.21</v>
      </c>
      <c r="AW22" s="2">
        <v>2.3199999999999998</v>
      </c>
      <c r="AX22" s="2">
        <v>9.27</v>
      </c>
      <c r="AY22" s="2">
        <v>6.3362971516551196</v>
      </c>
      <c r="AZ22" s="2">
        <v>7.68</v>
      </c>
      <c r="BA22" s="2">
        <v>2.3111903297021463</v>
      </c>
      <c r="BB22" s="2">
        <v>7.4183132824098648</v>
      </c>
      <c r="BC22" s="2">
        <v>10.893744110865017</v>
      </c>
      <c r="BD22" s="2">
        <v>5.0531026487754955</v>
      </c>
      <c r="BE22" s="2">
        <v>1.9335568214044327</v>
      </c>
      <c r="BF22" s="2">
        <v>7.6096229472028263</v>
      </c>
      <c r="BG22" s="2">
        <v>8.9440810623734546</v>
      </c>
      <c r="BH22" s="2">
        <v>5.9559239077143156</v>
      </c>
      <c r="BI22" s="2">
        <v>13.96</v>
      </c>
      <c r="BJ22" s="2">
        <v>18.68</v>
      </c>
      <c r="BK22" s="2">
        <v>77.900000000000006</v>
      </c>
      <c r="BL22" s="2">
        <v>1.19</v>
      </c>
      <c r="BM22" s="2">
        <v>5.6219999999999999</v>
      </c>
      <c r="BN22" s="2">
        <v>12.25</v>
      </c>
      <c r="BO22" s="2">
        <f t="shared" si="1"/>
        <v>129.602</v>
      </c>
      <c r="BP22" s="2">
        <v>1.9659106391389125</v>
      </c>
      <c r="BQ22" s="2">
        <v>7.7748184707777739</v>
      </c>
      <c r="BR22" s="2">
        <v>1.3375596325862813</v>
      </c>
      <c r="BS22" s="2">
        <v>0.41156217796337419</v>
      </c>
      <c r="BT22" s="2">
        <v>5.7699109216673712</v>
      </c>
      <c r="BU22" s="2">
        <v>4.9829437741882332</v>
      </c>
      <c r="BV22" s="2">
        <v>2.2684398665530474</v>
      </c>
      <c r="BW22" s="2">
        <v>5.52</v>
      </c>
      <c r="BX22" s="2">
        <v>14.54</v>
      </c>
      <c r="BY22" s="2">
        <v>19.8</v>
      </c>
      <c r="BZ22" s="2">
        <v>0.23</v>
      </c>
      <c r="CA22" s="2">
        <v>3.6930000000000001</v>
      </c>
      <c r="CB22" s="2">
        <v>8.42</v>
      </c>
      <c r="CC22" s="2">
        <f t="shared" si="2"/>
        <v>52.202999999999996</v>
      </c>
      <c r="CD22" s="2">
        <v>1.32</v>
      </c>
      <c r="CE22" s="2">
        <v>0.18</v>
      </c>
      <c r="CF22" s="13">
        <v>48.09</v>
      </c>
      <c r="CG22" s="13">
        <v>12.93</v>
      </c>
      <c r="CH22" s="2">
        <v>186.06</v>
      </c>
      <c r="CI22" s="2">
        <v>534.9</v>
      </c>
      <c r="CJ22" s="13">
        <v>10.55</v>
      </c>
      <c r="CK22" s="23">
        <v>1011.78</v>
      </c>
      <c r="CL22" s="2">
        <v>0.61939999999999995</v>
      </c>
      <c r="CM22" s="2">
        <v>1.9870000000000001</v>
      </c>
      <c r="CN22" s="2">
        <v>2.5539999999999998</v>
      </c>
      <c r="CO22" s="2">
        <v>1.9370000000000001</v>
      </c>
      <c r="CP22" s="2">
        <v>0.79759999999999998</v>
      </c>
      <c r="CQ22" s="2">
        <v>0.32929999999999998</v>
      </c>
      <c r="CR22" s="24">
        <v>16.600000000000001</v>
      </c>
      <c r="CS22" s="24">
        <v>28.3</v>
      </c>
      <c r="CT22" s="24">
        <v>29</v>
      </c>
      <c r="CU22" s="24">
        <v>22.5</v>
      </c>
      <c r="CV22" s="24">
        <v>8.2951530000000009</v>
      </c>
      <c r="CW22" s="24">
        <v>3.5675490000000001</v>
      </c>
      <c r="CX22" s="24">
        <v>49.16</v>
      </c>
      <c r="CY22" s="24">
        <v>176.6</v>
      </c>
      <c r="CZ22" s="24">
        <v>204.7</v>
      </c>
      <c r="DA22" s="24">
        <v>136.80000000000001</v>
      </c>
      <c r="DB22" s="24">
        <v>48.63</v>
      </c>
      <c r="DC22" s="24">
        <v>17.670000000000002</v>
      </c>
      <c r="DD22" s="25">
        <v>3.9290784969217625</v>
      </c>
      <c r="DE22" s="25">
        <v>2.6012329717927583</v>
      </c>
      <c r="DF22" s="25">
        <v>2.1565602514520528</v>
      </c>
      <c r="DG22" s="25">
        <v>1.7185181635803217</v>
      </c>
      <c r="DH22" s="25">
        <v>1.6577997340182369</v>
      </c>
      <c r="DI22" s="25">
        <v>2.3666830801221082</v>
      </c>
      <c r="DJ22" s="25">
        <v>2.268463745799286</v>
      </c>
      <c r="DK22" s="27">
        <v>2.0949431732532666</v>
      </c>
      <c r="DL22" s="27">
        <v>1.5808763909327961</v>
      </c>
      <c r="DM22" s="27">
        <v>1.349213264263269</v>
      </c>
      <c r="DN22" s="27">
        <v>1.0149878079710133</v>
      </c>
      <c r="DO22" s="27">
        <v>0.92944610676460893</v>
      </c>
      <c r="DP22" s="27">
        <v>1.3723141889740338</v>
      </c>
      <c r="DQ22" s="27">
        <v>1.3373755641441412</v>
      </c>
      <c r="DR22" s="26">
        <v>3.0558909997153751</v>
      </c>
      <c r="DS22" s="26">
        <v>2.1384270891519215</v>
      </c>
      <c r="DT22" s="26">
        <v>1.9886885472887221</v>
      </c>
      <c r="DU22" s="26">
        <v>1.372644147999905</v>
      </c>
      <c r="DV22" s="26">
        <v>1.0710208053129511</v>
      </c>
      <c r="DW22" s="26">
        <v>1.5851145776858173</v>
      </c>
      <c r="DX22" s="26">
        <v>1.9659506042689889</v>
      </c>
      <c r="DY22" s="26">
        <v>11.438863869572675</v>
      </c>
      <c r="DZ22" s="26">
        <v>8.9554051021571333</v>
      </c>
      <c r="EA22" s="26">
        <v>7.8552127497041022</v>
      </c>
      <c r="EB22" s="26">
        <v>6.3938989597337574</v>
      </c>
      <c r="EC22" s="26">
        <v>6.207359387848765</v>
      </c>
      <c r="ED22" s="26">
        <v>7.2542138539184409</v>
      </c>
      <c r="EE22" s="26">
        <v>7.7745351086052779</v>
      </c>
      <c r="EF22" s="26">
        <v>3.8377190900610079</v>
      </c>
      <c r="EG22" s="26">
        <v>6.9287458701368045</v>
      </c>
      <c r="EH22" s="26">
        <v>8.6834112181751948</v>
      </c>
      <c r="EI22" s="26">
        <v>7.9585068541738302</v>
      </c>
      <c r="EJ22" s="26">
        <v>5.7699804713575045</v>
      </c>
      <c r="EK22" s="7">
        <v>15.84</v>
      </c>
      <c r="EL22" s="7">
        <v>50.96</v>
      </c>
      <c r="EM22" s="7">
        <v>56.14</v>
      </c>
      <c r="EN22" s="7">
        <v>33.24</v>
      </c>
      <c r="EO22" s="7">
        <v>11.12</v>
      </c>
      <c r="EP22" s="7">
        <v>7.06</v>
      </c>
      <c r="EQ22" s="7">
        <v>60.56</v>
      </c>
      <c r="ER22" s="7">
        <v>135.52000000000001</v>
      </c>
      <c r="ES22" s="7">
        <v>143.6</v>
      </c>
      <c r="ET22" s="7">
        <v>93.12</v>
      </c>
      <c r="EU22" s="7">
        <v>40.68</v>
      </c>
      <c r="EV22" s="7">
        <v>22.66</v>
      </c>
      <c r="EW22" s="2">
        <v>36.664912818096134</v>
      </c>
      <c r="EX22" s="2">
        <v>51.22463510145959</v>
      </c>
      <c r="EY22" s="2">
        <v>31.882571630023719</v>
      </c>
      <c r="EZ22" s="2">
        <v>36.800401203610832</v>
      </c>
      <c r="FA22" s="2">
        <v>34.188676022655763</v>
      </c>
      <c r="FB22" s="2">
        <v>41.496736604542804</v>
      </c>
      <c r="FC22" s="2">
        <v>43.475267950052029</v>
      </c>
      <c r="FD22" s="2">
        <v>32.29010749761872</v>
      </c>
      <c r="FE22" s="2">
        <v>31.167389768943597</v>
      </c>
      <c r="FF22" s="2">
        <v>27.58756009025802</v>
      </c>
      <c r="FG22" s="2">
        <v>26.716141001855288</v>
      </c>
      <c r="FH22" s="2">
        <v>34.682683135010294</v>
      </c>
      <c r="FI22" s="2">
        <v>2.4206804768122852</v>
      </c>
      <c r="FJ22" s="2">
        <v>1.2531170338452986</v>
      </c>
      <c r="FK22" s="2">
        <v>2.6718072175311618</v>
      </c>
      <c r="FL22" s="2">
        <v>2.1668240392477514</v>
      </c>
      <c r="FM22" s="2">
        <v>2.2614629509170543</v>
      </c>
      <c r="FN22" s="2">
        <v>1.9666160428506163</v>
      </c>
      <c r="FO22" s="2">
        <v>3.1656812307259266</v>
      </c>
      <c r="FP22" s="2">
        <v>2.6077157606405397</v>
      </c>
      <c r="FQ22" s="2">
        <v>3.1405366461638065</v>
      </c>
      <c r="FR22" s="2">
        <v>2.6446441678520625</v>
      </c>
      <c r="FS22" s="2">
        <v>3.8077736545138885</v>
      </c>
      <c r="FT22" s="2">
        <v>2.248682035877577</v>
      </c>
      <c r="FU22" s="2">
        <v>0.9465043672231489</v>
      </c>
      <c r="FV22" s="2">
        <v>0.31983588427851012</v>
      </c>
      <c r="FW22" s="2">
        <v>0.94433012048192777</v>
      </c>
      <c r="FX22" s="2">
        <v>1.2755069387291194</v>
      </c>
      <c r="FY22" s="2">
        <v>1.1314153926519819</v>
      </c>
      <c r="FZ22" s="2">
        <v>1.1333931334622824</v>
      </c>
      <c r="GA22" s="2">
        <v>1.8285081051422747</v>
      </c>
      <c r="GB22" s="2">
        <v>1.3169732170663344</v>
      </c>
      <c r="GC22" s="2">
        <v>1.9288386627906977</v>
      </c>
      <c r="GD22" s="2">
        <v>1.0537218869994516</v>
      </c>
      <c r="GE22" s="2">
        <v>1.441939986282579</v>
      </c>
      <c r="GF22" s="2">
        <v>1.0101386815068494</v>
      </c>
      <c r="GG22" s="2">
        <v>6.8109840969614295</v>
      </c>
      <c r="GH22" s="2">
        <v>3.8248957145869475</v>
      </c>
      <c r="GI22" s="2">
        <v>6.9293704302373733</v>
      </c>
      <c r="GJ22" s="2">
        <v>5.7047368145019126</v>
      </c>
      <c r="GK22" s="2">
        <v>6.4856279547438582</v>
      </c>
      <c r="GL22" s="2">
        <v>5.1553984925433909</v>
      </c>
      <c r="GM22" s="2">
        <v>7.0662195165282977</v>
      </c>
      <c r="GN22" s="2">
        <v>5.8295379164114198</v>
      </c>
      <c r="GO22" s="2">
        <v>6.3449294046904052</v>
      </c>
      <c r="GP22" s="2">
        <v>6.3696116617835603</v>
      </c>
      <c r="GQ22" s="2">
        <v>8.6759433203772662</v>
      </c>
      <c r="GR22" s="2">
        <v>5.9559239077143156</v>
      </c>
      <c r="GS22" s="2">
        <v>2.8910437194851202</v>
      </c>
      <c r="GT22" s="2">
        <v>1.4143169114046046</v>
      </c>
      <c r="GU22" s="2">
        <v>2.5765306216176711</v>
      </c>
      <c r="GV22" s="2">
        <v>2.2998918369443233</v>
      </c>
      <c r="GW22" s="2">
        <v>2.350540528840988</v>
      </c>
      <c r="GX22" s="2">
        <v>2.159748756676541</v>
      </c>
      <c r="GY22" s="2">
        <v>5.1423687460412868</v>
      </c>
      <c r="GZ22" s="2">
        <v>2.1954289975079027</v>
      </c>
      <c r="HA22" s="2">
        <v>2.6224398563044713</v>
      </c>
      <c r="HB22" s="2">
        <v>2.4467898790506037</v>
      </c>
      <c r="HC22" s="2">
        <v>3.3400997345032555</v>
      </c>
      <c r="HD22" s="2">
        <v>2.2684398665530474</v>
      </c>
      <c r="HE22" s="2">
        <v>0.22</v>
      </c>
      <c r="HF22" s="2">
        <v>0.15</v>
      </c>
      <c r="HG22" s="2">
        <v>0.18</v>
      </c>
      <c r="HH22" s="2">
        <v>0.26</v>
      </c>
      <c r="HI22" s="2">
        <v>0.25</v>
      </c>
      <c r="HJ22" s="2">
        <v>0.17</v>
      </c>
      <c r="HK22" s="2">
        <v>0.28999999999999998</v>
      </c>
      <c r="HL22" s="2">
        <v>0.15</v>
      </c>
      <c r="HM22" s="2">
        <v>0.27</v>
      </c>
      <c r="HN22" s="2">
        <v>0.17</v>
      </c>
      <c r="HO22" s="2">
        <v>0.21</v>
      </c>
      <c r="HP22" s="2">
        <v>0.22</v>
      </c>
    </row>
    <row r="23" spans="1:224" x14ac:dyDescent="0.2">
      <c r="A23" s="1" t="s">
        <v>5</v>
      </c>
      <c r="B23" s="2">
        <v>5.9669999999999996</v>
      </c>
      <c r="C23" s="2">
        <v>0.36699999999999999</v>
      </c>
      <c r="D23" s="2">
        <v>0.74299999999999999</v>
      </c>
      <c r="E23" s="2">
        <v>0.69699999999999995</v>
      </c>
      <c r="F23" s="2">
        <v>0.26290000000000002</v>
      </c>
      <c r="G23" s="2">
        <v>0.42309999999999998</v>
      </c>
      <c r="H23" s="2">
        <f t="shared" si="0"/>
        <v>8.4599999999999991</v>
      </c>
      <c r="I23" s="2">
        <v>80.73</v>
      </c>
      <c r="J23" s="2">
        <v>458.26</v>
      </c>
      <c r="K23" s="2">
        <v>84.74</v>
      </c>
      <c r="L23" s="2">
        <v>17.66</v>
      </c>
      <c r="M23" s="2">
        <v>228.86</v>
      </c>
      <c r="N23" s="2">
        <v>257.18</v>
      </c>
      <c r="O23" s="2">
        <v>239.6</v>
      </c>
      <c r="P23" s="5">
        <v>87.96</v>
      </c>
      <c r="Q23" s="5">
        <v>69.760000000000005</v>
      </c>
      <c r="R23" s="5">
        <v>169.62</v>
      </c>
      <c r="S23" s="5">
        <v>216.33</v>
      </c>
      <c r="T23" s="5">
        <v>167.23</v>
      </c>
      <c r="U23" s="6">
        <v>710.90000000000009</v>
      </c>
      <c r="V23" s="7">
        <v>718</v>
      </c>
      <c r="W23" s="7">
        <v>654</v>
      </c>
      <c r="X23" s="7">
        <v>592</v>
      </c>
      <c r="Y23" s="6">
        <v>26.809830000000002</v>
      </c>
      <c r="Z23" s="6">
        <v>15.60173</v>
      </c>
      <c r="AA23" s="6">
        <v>32.257429999999999</v>
      </c>
      <c r="AB23" s="6">
        <v>18</v>
      </c>
      <c r="AC23" s="6">
        <v>24.8</v>
      </c>
      <c r="AD23" s="6">
        <v>117.46899000000001</v>
      </c>
      <c r="AE23" s="7">
        <v>687</v>
      </c>
      <c r="AF23" s="7">
        <v>619</v>
      </c>
      <c r="AG23" s="7">
        <v>556</v>
      </c>
      <c r="AH23" s="7">
        <v>0.69699999999999995</v>
      </c>
      <c r="AI23" s="7">
        <v>1.903</v>
      </c>
      <c r="AJ23" s="7">
        <v>2.6</v>
      </c>
      <c r="AK23" s="7">
        <v>0.36699999999999999</v>
      </c>
      <c r="AL23" s="7">
        <v>0.32599999999999996</v>
      </c>
      <c r="AM23" s="7">
        <v>0.69299999999999995</v>
      </c>
      <c r="AN23" s="13">
        <v>95.740432539100425</v>
      </c>
      <c r="AO23" s="13">
        <v>1.5341013622007835</v>
      </c>
      <c r="AP23" s="13">
        <v>0.50532136922716586</v>
      </c>
      <c r="AQ23" s="13">
        <v>0.2162773567791472</v>
      </c>
      <c r="AR23" s="13">
        <v>0.6989242008247093</v>
      </c>
      <c r="AS23" s="13">
        <v>1.3049431718677675</v>
      </c>
      <c r="AT23" s="14">
        <v>100</v>
      </c>
      <c r="AU23" s="2">
        <v>1</v>
      </c>
      <c r="AV23" s="2">
        <v>0.15</v>
      </c>
      <c r="AW23" s="2">
        <v>2.17</v>
      </c>
      <c r="AX23" s="2">
        <v>8.85</v>
      </c>
      <c r="AY23" s="2">
        <v>6.3751996957017871</v>
      </c>
      <c r="AZ23" s="2">
        <v>7.74</v>
      </c>
      <c r="BA23" s="2">
        <v>2.2189361702127659</v>
      </c>
      <c r="BB23" s="2">
        <v>7.2941364633025945</v>
      </c>
      <c r="BC23" s="2">
        <v>10.477981960676656</v>
      </c>
      <c r="BD23" s="2">
        <v>5.0717742615647543</v>
      </c>
      <c r="BE23" s="2">
        <v>1.9828834615013859</v>
      </c>
      <c r="BF23" s="2">
        <v>7.2001247393175216</v>
      </c>
      <c r="BG23" s="2">
        <v>8.7187608598941235</v>
      </c>
      <c r="BH23" s="2">
        <v>5.8668510514815519</v>
      </c>
      <c r="BI23" s="2">
        <v>13.75</v>
      </c>
      <c r="BJ23" s="2">
        <v>16.84</v>
      </c>
      <c r="BK23" s="2">
        <v>86.2</v>
      </c>
      <c r="BL23" s="2">
        <v>1.86</v>
      </c>
      <c r="BM23" s="2">
        <v>5.069</v>
      </c>
      <c r="BN23" s="2">
        <v>9.7899999999999991</v>
      </c>
      <c r="BO23" s="2">
        <f t="shared" si="1"/>
        <v>133.50900000000001</v>
      </c>
      <c r="BP23" s="2">
        <v>1.8215692982685037</v>
      </c>
      <c r="BQ23" s="2">
        <v>7.3388917213910538</v>
      </c>
      <c r="BR23" s="2">
        <v>1.2937059620948927</v>
      </c>
      <c r="BS23" s="2">
        <v>0.35712742888096966</v>
      </c>
      <c r="BT23" s="2">
        <v>5.3974633387301267</v>
      </c>
      <c r="BU23" s="2">
        <v>5.1644746935116626</v>
      </c>
      <c r="BV23" s="2">
        <v>2.1526279751652315</v>
      </c>
      <c r="BW23" s="2">
        <v>3.58</v>
      </c>
      <c r="BX23" s="2">
        <v>11.98</v>
      </c>
      <c r="BY23" s="2">
        <v>20.5</v>
      </c>
      <c r="BZ23" s="2">
        <v>0.28000000000000003</v>
      </c>
      <c r="CA23" s="2">
        <v>3.8290000000000002</v>
      </c>
      <c r="CB23" s="2">
        <v>6.56</v>
      </c>
      <c r="CC23" s="2">
        <f t="shared" si="2"/>
        <v>46.729000000000006</v>
      </c>
      <c r="CD23" s="2">
        <v>1.34</v>
      </c>
      <c r="CE23" s="2">
        <v>0.15</v>
      </c>
      <c r="CF23" s="13">
        <v>47.88</v>
      </c>
      <c r="CG23" s="13">
        <v>11.16</v>
      </c>
      <c r="CH23" s="2">
        <v>171.44</v>
      </c>
      <c r="CI23" s="2">
        <v>579.32000000000005</v>
      </c>
      <c r="CJ23" s="13">
        <v>11.71</v>
      </c>
      <c r="CK23" s="23">
        <v>1046</v>
      </c>
      <c r="CL23" s="2">
        <v>0.66839999999999999</v>
      </c>
      <c r="CM23" s="2">
        <v>2.0430000000000001</v>
      </c>
      <c r="CN23" s="2">
        <v>2.5920000000000001</v>
      </c>
      <c r="CO23" s="2">
        <v>1.958</v>
      </c>
      <c r="CP23" s="2">
        <v>0.81069999999999998</v>
      </c>
      <c r="CQ23" s="2">
        <v>0.32529999999999998</v>
      </c>
      <c r="CR23" s="24">
        <v>24.2</v>
      </c>
      <c r="CS23" s="24">
        <v>28.2</v>
      </c>
      <c r="CT23" s="24">
        <v>29.1</v>
      </c>
      <c r="CU23" s="24">
        <v>21.2</v>
      </c>
      <c r="CV23" s="24">
        <v>9.0625750000000007</v>
      </c>
      <c r="CW23" s="24">
        <v>3.592835</v>
      </c>
      <c r="CX23" s="24">
        <v>60.34</v>
      </c>
      <c r="CY23" s="24">
        <v>201.7</v>
      </c>
      <c r="CZ23" s="24">
        <v>215.6</v>
      </c>
      <c r="DA23" s="24">
        <v>138.30000000000001</v>
      </c>
      <c r="DB23" s="24">
        <v>55.86</v>
      </c>
      <c r="DC23" s="24">
        <v>16.940000000000001</v>
      </c>
      <c r="DD23" s="25">
        <v>3.8561347113522584</v>
      </c>
      <c r="DE23" s="25">
        <v>2.4641837314376009</v>
      </c>
      <c r="DF23" s="25">
        <v>2.0735052241675853</v>
      </c>
      <c r="DG23" s="25">
        <v>1.6215705310108173</v>
      </c>
      <c r="DH23" s="25">
        <v>1.4406100559464416</v>
      </c>
      <c r="DI23" s="25">
        <v>2.227563530989102</v>
      </c>
      <c r="DJ23" s="25">
        <v>2.1528379091506071</v>
      </c>
      <c r="DK23" s="27">
        <v>2.1367470371739814</v>
      </c>
      <c r="DL23" s="27">
        <v>1.5238473852852807</v>
      </c>
      <c r="DM23" s="27">
        <v>1.3348893466286333</v>
      </c>
      <c r="DN23" s="27">
        <v>0.97368428655921035</v>
      </c>
      <c r="DO23" s="27">
        <v>0.80217303516512106</v>
      </c>
      <c r="DP23" s="27">
        <v>1.2959074585574024</v>
      </c>
      <c r="DQ23" s="27">
        <v>1.2936929582467247</v>
      </c>
      <c r="DR23" s="26">
        <v>2.7883768477825073</v>
      </c>
      <c r="DS23" s="26">
        <v>2.1165653741070671</v>
      </c>
      <c r="DT23" s="26">
        <v>1.8204342198485906</v>
      </c>
      <c r="DU23" s="26">
        <v>1.1946226243359162</v>
      </c>
      <c r="DV23" s="26">
        <v>0.97063038542995872</v>
      </c>
      <c r="DW23" s="26">
        <v>1.402330404656962</v>
      </c>
      <c r="DX23" s="26">
        <v>1.8216758910646853</v>
      </c>
      <c r="DY23" s="26">
        <v>11.461688076822588</v>
      </c>
      <c r="DZ23" s="26">
        <v>8.3718270606126097</v>
      </c>
      <c r="EA23" s="26">
        <v>7.4094164621718281</v>
      </c>
      <c r="EB23" s="26">
        <v>6.0442455589256001</v>
      </c>
      <c r="EC23" s="26">
        <v>5.5802198753785985</v>
      </c>
      <c r="ED23" s="26">
        <v>6.9709098775471823</v>
      </c>
      <c r="EE23" s="26">
        <v>7.3390470189787393</v>
      </c>
      <c r="EF23" s="26">
        <v>3.780578514343357</v>
      </c>
      <c r="EG23" s="26">
        <v>5.9886976728044026</v>
      </c>
      <c r="EH23" s="26">
        <v>9.0722949401617221</v>
      </c>
      <c r="EI23" s="26">
        <v>6.7253348967039219</v>
      </c>
      <c r="EJ23" s="26">
        <v>5.397582580491437</v>
      </c>
      <c r="EK23" s="7">
        <v>14.86</v>
      </c>
      <c r="EL23" s="7">
        <v>45.02</v>
      </c>
      <c r="EM23" s="7">
        <v>51.74</v>
      </c>
      <c r="EN23" s="7">
        <v>30.88</v>
      </c>
      <c r="EO23" s="7">
        <v>10</v>
      </c>
      <c r="EP23" s="7">
        <v>6.56</v>
      </c>
      <c r="EQ23" s="7">
        <v>69.8</v>
      </c>
      <c r="ER23" s="7">
        <v>146.80000000000001</v>
      </c>
      <c r="ES23" s="7">
        <v>153.58000000000001</v>
      </c>
      <c r="ET23" s="7">
        <v>99.18</v>
      </c>
      <c r="EU23" s="7">
        <v>44.3</v>
      </c>
      <c r="EV23" s="7">
        <v>22.1</v>
      </c>
      <c r="EW23" s="2">
        <v>38.060199999999995</v>
      </c>
      <c r="EX23" s="2">
        <v>52.756919116069511</v>
      </c>
      <c r="EY23" s="2">
        <v>33.129505664263647</v>
      </c>
      <c r="EZ23" s="2">
        <v>37.336420374471516</v>
      </c>
      <c r="FA23" s="2">
        <v>35.131788105503425</v>
      </c>
      <c r="FB23" s="2">
        <v>42.6311698993729</v>
      </c>
      <c r="FC23" s="2">
        <v>44.64993375065206</v>
      </c>
      <c r="FD23" s="2">
        <v>32.660550458715598</v>
      </c>
      <c r="FE23" s="2">
        <v>31.184988782378134</v>
      </c>
      <c r="FF23" s="2">
        <v>28.719415943172848</v>
      </c>
      <c r="FG23" s="2">
        <v>26.642778708894408</v>
      </c>
      <c r="FH23" s="2">
        <v>35.497893623806242</v>
      </c>
      <c r="FI23" s="2">
        <v>2.2819796870848017</v>
      </c>
      <c r="FJ23" s="2">
        <v>1.1582097736207129</v>
      </c>
      <c r="FK23" s="2">
        <v>2.4464783368952787</v>
      </c>
      <c r="FL23" s="2">
        <v>2.0027994068482071</v>
      </c>
      <c r="FM23" s="2">
        <v>2.5518007029225966</v>
      </c>
      <c r="FN23" s="2">
        <v>1.7671412352323945</v>
      </c>
      <c r="FO23" s="2">
        <v>2.5339442614401486</v>
      </c>
      <c r="FP23" s="2">
        <v>2.468980857261756</v>
      </c>
      <c r="FQ23" s="2">
        <v>3.0954882603008502</v>
      </c>
      <c r="FR23" s="2">
        <v>2.3039439711439367</v>
      </c>
      <c r="FS23" s="2">
        <v>3.8939034707158351</v>
      </c>
      <c r="FT23" s="2">
        <v>2.1583924349881798</v>
      </c>
      <c r="FU23" s="2">
        <v>0.7372147420243248</v>
      </c>
      <c r="FV23" s="2">
        <v>0.23225168074469918</v>
      </c>
      <c r="FW23" s="2">
        <v>0.79907958477508645</v>
      </c>
      <c r="FX23" s="2">
        <v>1.1973898514093932</v>
      </c>
      <c r="FY23" s="2">
        <v>1.4710056462089571</v>
      </c>
      <c r="FZ23" s="2">
        <v>0.90139226779820847</v>
      </c>
      <c r="GA23" s="2">
        <v>1.0507991640014445</v>
      </c>
      <c r="GB23" s="2">
        <v>1.1795363162733681</v>
      </c>
      <c r="GC23" s="2">
        <v>2.0651523016650342</v>
      </c>
      <c r="GD23" s="2">
        <v>0.92482945316729837</v>
      </c>
      <c r="GE23" s="2">
        <v>1.8488339017735334</v>
      </c>
      <c r="GF23" s="2">
        <v>1.0027417700301708</v>
      </c>
      <c r="GG23" s="2">
        <v>7.1652425153364048</v>
      </c>
      <c r="GH23" s="2">
        <v>3.7674952679409284</v>
      </c>
      <c r="GI23" s="2">
        <v>6.8243993919387655</v>
      </c>
      <c r="GJ23" s="2">
        <v>5.4393914924745639</v>
      </c>
      <c r="GK23" s="2">
        <v>6.356150838755112</v>
      </c>
      <c r="GL23" s="2">
        <v>4.9808240572493609</v>
      </c>
      <c r="GM23" s="2">
        <v>6.321281754112916</v>
      </c>
      <c r="GN23" s="2">
        <v>5.6417414280839662</v>
      </c>
      <c r="GO23" s="2">
        <v>6.4256006588111187</v>
      </c>
      <c r="GP23" s="2">
        <v>6.0490640931269493</v>
      </c>
      <c r="GQ23" s="2">
        <v>8.7140063773812084</v>
      </c>
      <c r="GR23" s="2">
        <v>5.8668510514815519</v>
      </c>
      <c r="GS23" s="2">
        <v>2.9310606445890017</v>
      </c>
      <c r="GT23" s="2">
        <v>1.2746105959401484</v>
      </c>
      <c r="GU23" s="2">
        <v>2.2456802807359821</v>
      </c>
      <c r="GV23" s="2">
        <v>2.129311197115852</v>
      </c>
      <c r="GW23" s="2">
        <v>2.488426936806841</v>
      </c>
      <c r="GX23" s="2">
        <v>1.7172790682291643</v>
      </c>
      <c r="GY23" s="2">
        <v>3.7362711322726163</v>
      </c>
      <c r="GZ23" s="2">
        <v>2.0835474802435212</v>
      </c>
      <c r="HA23" s="2">
        <v>2.6949222303808051</v>
      </c>
      <c r="HB23" s="2">
        <v>2.4804076244475191</v>
      </c>
      <c r="HC23" s="2">
        <v>3.5413746500144909</v>
      </c>
      <c r="HD23" s="2">
        <v>2.1526279751652315</v>
      </c>
      <c r="HE23" s="2">
        <v>0.28999999999999998</v>
      </c>
      <c r="HF23" s="2">
        <v>0.16</v>
      </c>
      <c r="HG23" s="2">
        <v>0.21</v>
      </c>
      <c r="HH23" s="2">
        <v>0.24</v>
      </c>
      <c r="HI23" s="2">
        <v>0.3</v>
      </c>
      <c r="HJ23" s="2">
        <v>0.19</v>
      </c>
      <c r="HK23" s="2">
        <v>0.37</v>
      </c>
      <c r="HL23" s="2">
        <v>0.17</v>
      </c>
      <c r="HM23" s="2">
        <v>0.35</v>
      </c>
      <c r="HN23" s="2">
        <v>0.19</v>
      </c>
      <c r="HO23" s="2">
        <v>0.19</v>
      </c>
      <c r="HP23" s="2">
        <v>0.24</v>
      </c>
    </row>
    <row r="24" spans="1:224" x14ac:dyDescent="0.2">
      <c r="A24" s="1" t="s">
        <v>6</v>
      </c>
      <c r="B24" s="2">
        <v>6.21</v>
      </c>
      <c r="C24" s="2">
        <v>0.42599999999999999</v>
      </c>
      <c r="D24" s="2">
        <v>0.751</v>
      </c>
      <c r="E24" s="2">
        <v>0.70599999999999996</v>
      </c>
      <c r="F24" s="2">
        <v>0.33</v>
      </c>
      <c r="G24" s="2">
        <v>0.41</v>
      </c>
      <c r="H24" s="2">
        <f t="shared" si="0"/>
        <v>8.8330000000000002</v>
      </c>
      <c r="I24" s="2">
        <v>81.7</v>
      </c>
      <c r="J24" s="2">
        <v>447.07</v>
      </c>
      <c r="K24" s="2">
        <v>84.87</v>
      </c>
      <c r="L24" s="2">
        <v>19.75</v>
      </c>
      <c r="M24" s="2">
        <v>234.52</v>
      </c>
      <c r="N24" s="2">
        <v>243.7</v>
      </c>
      <c r="O24" s="2">
        <v>231.76</v>
      </c>
      <c r="P24" s="5">
        <v>96.66</v>
      </c>
      <c r="Q24" s="5">
        <v>75.56</v>
      </c>
      <c r="R24" s="5">
        <v>175.58</v>
      </c>
      <c r="S24" s="5">
        <v>246.98</v>
      </c>
      <c r="T24" s="5">
        <v>192.05</v>
      </c>
      <c r="U24" s="6">
        <v>786.82999999999993</v>
      </c>
      <c r="V24" s="7">
        <v>718</v>
      </c>
      <c r="W24" s="7">
        <v>652</v>
      </c>
      <c r="X24" s="7">
        <v>589</v>
      </c>
      <c r="Y24" s="6">
        <v>30.311039999999998</v>
      </c>
      <c r="Z24" s="6">
        <v>15.613960000000001</v>
      </c>
      <c r="AA24" s="6">
        <v>27.13449</v>
      </c>
      <c r="AB24" s="6">
        <v>18.899999999999999</v>
      </c>
      <c r="AC24" s="6">
        <v>24</v>
      </c>
      <c r="AD24" s="6">
        <v>115.95948999999999</v>
      </c>
      <c r="AE24" s="7">
        <v>685</v>
      </c>
      <c r="AF24" s="7">
        <v>614</v>
      </c>
      <c r="AG24" s="7">
        <v>552</v>
      </c>
      <c r="AH24" s="7">
        <v>0.70599999999999996</v>
      </c>
      <c r="AI24" s="7">
        <v>1.8940000000000001</v>
      </c>
      <c r="AJ24" s="7">
        <v>2.6</v>
      </c>
      <c r="AK24" s="7">
        <v>0.42599999999999999</v>
      </c>
      <c r="AL24" s="7">
        <v>0.38100000000000006</v>
      </c>
      <c r="AM24" s="7">
        <v>0.80700000000000005</v>
      </c>
      <c r="AN24" s="13">
        <v>95.722403465912848</v>
      </c>
      <c r="AO24" s="13">
        <v>1.5378361332958976</v>
      </c>
      <c r="AP24" s="13">
        <v>0.49472272152056757</v>
      </c>
      <c r="AQ24" s="13">
        <v>0.23598809895537923</v>
      </c>
      <c r="AR24" s="13">
        <v>0.71514979560486158</v>
      </c>
      <c r="AS24" s="13">
        <v>1.2938997847104441</v>
      </c>
      <c r="AT24" s="14">
        <v>100</v>
      </c>
      <c r="AU24" s="2">
        <v>1.08</v>
      </c>
      <c r="AV24" s="2">
        <v>0.18</v>
      </c>
      <c r="AW24" s="2">
        <v>2.27</v>
      </c>
      <c r="AX24" s="2">
        <v>8.65</v>
      </c>
      <c r="AY24" s="2">
        <v>6.496060606060607</v>
      </c>
      <c r="AZ24" s="2">
        <v>7.48</v>
      </c>
      <c r="BA24" s="2">
        <v>2.2427951998188611</v>
      </c>
      <c r="BB24" s="2">
        <v>7.1896072671723568</v>
      </c>
      <c r="BC24" s="2">
        <v>10.199233080116771</v>
      </c>
      <c r="BD24" s="2">
        <v>4.9984348951447046</v>
      </c>
      <c r="BE24" s="2">
        <v>1.8444282291471936</v>
      </c>
      <c r="BF24" s="2">
        <v>7.2787659305434387</v>
      </c>
      <c r="BG24" s="2">
        <v>8.4742854486486365</v>
      </c>
      <c r="BH24" s="2">
        <v>5.7375000339568043</v>
      </c>
      <c r="BI24" s="2">
        <v>15.57</v>
      </c>
      <c r="BJ24" s="2">
        <v>17.02</v>
      </c>
      <c r="BK24" s="2">
        <v>88.2</v>
      </c>
      <c r="BL24" s="2">
        <v>1.85</v>
      </c>
      <c r="BM24" s="2">
        <v>8.7129999999999992</v>
      </c>
      <c r="BN24" s="2">
        <v>9.98</v>
      </c>
      <c r="BO24" s="2">
        <f t="shared" si="1"/>
        <v>141.333</v>
      </c>
      <c r="BP24" s="2">
        <v>1.7709574776887271</v>
      </c>
      <c r="BQ24" s="2">
        <v>7.1366732526250951</v>
      </c>
      <c r="BR24" s="2">
        <v>1.3447181888282516</v>
      </c>
      <c r="BS24" s="2">
        <v>0.34806230584639841</v>
      </c>
      <c r="BT24" s="2">
        <v>5.5867035417735496</v>
      </c>
      <c r="BU24" s="2">
        <v>4.9563272726572203</v>
      </c>
      <c r="BV24" s="2">
        <v>2.1317600398100258</v>
      </c>
      <c r="BW24" s="2">
        <v>5.04</v>
      </c>
      <c r="BX24" s="2">
        <v>11.98</v>
      </c>
      <c r="BY24" s="2">
        <v>25.9</v>
      </c>
      <c r="BZ24" s="2">
        <v>0.35</v>
      </c>
      <c r="CA24" s="2">
        <v>7.3280000000000003</v>
      </c>
      <c r="CB24" s="2">
        <v>6.04</v>
      </c>
      <c r="CC24" s="2">
        <f t="shared" si="2"/>
        <v>56.638000000000005</v>
      </c>
      <c r="CD24" s="2">
        <v>1.35</v>
      </c>
      <c r="CE24" s="2">
        <v>0.14000000000000001</v>
      </c>
      <c r="CF24" s="13">
        <v>40.369999999999997</v>
      </c>
      <c r="CG24" s="13">
        <v>16.55</v>
      </c>
      <c r="CH24" s="2">
        <v>168.8</v>
      </c>
      <c r="CI24" s="2">
        <v>530.52</v>
      </c>
      <c r="CJ24" s="13">
        <v>11.8</v>
      </c>
      <c r="CK24" s="23">
        <v>1059.55</v>
      </c>
      <c r="CL24" s="2">
        <v>0.73529999999999995</v>
      </c>
      <c r="CM24" s="2">
        <v>2.1739999999999999</v>
      </c>
      <c r="CN24" s="2">
        <v>2.71</v>
      </c>
      <c r="CO24" s="2">
        <v>2.008</v>
      </c>
      <c r="CP24" s="2">
        <v>0.83460000000000001</v>
      </c>
      <c r="CQ24" s="2">
        <v>0.32479999999999998</v>
      </c>
      <c r="CR24" s="24">
        <v>20.399999999999999</v>
      </c>
      <c r="CS24" s="24">
        <v>28.7</v>
      </c>
      <c r="CT24" s="24">
        <v>29.9</v>
      </c>
      <c r="CU24" s="24">
        <v>21.9</v>
      </c>
      <c r="CV24" s="24">
        <v>8.3516680000000001</v>
      </c>
      <c r="CW24" s="24">
        <v>3.5618430000000001</v>
      </c>
      <c r="CX24" s="24">
        <v>77.03</v>
      </c>
      <c r="CY24" s="24">
        <v>230.9</v>
      </c>
      <c r="CZ24" s="24">
        <v>238.4</v>
      </c>
      <c r="DA24" s="24">
        <v>149.80000000000001</v>
      </c>
      <c r="DB24" s="24">
        <v>58.27</v>
      </c>
      <c r="DC24" s="24">
        <v>18.87</v>
      </c>
      <c r="DD24" s="25">
        <v>3.7967562927800986</v>
      </c>
      <c r="DE24" s="25">
        <v>2.4428696155418472</v>
      </c>
      <c r="DF24" s="25">
        <v>2.077126173851819</v>
      </c>
      <c r="DG24" s="25">
        <v>1.5856809417749178</v>
      </c>
      <c r="DH24" s="25">
        <v>1.435967176638373</v>
      </c>
      <c r="DI24" s="25">
        <v>2.2317964927597007</v>
      </c>
      <c r="DJ24" s="25">
        <v>2.1321701489819165</v>
      </c>
      <c r="DK24" s="27">
        <v>2.3020745962816105</v>
      </c>
      <c r="DL24" s="27">
        <v>1.5399302288774037</v>
      </c>
      <c r="DM24" s="27">
        <v>1.4155795270648839</v>
      </c>
      <c r="DN24" s="27">
        <v>0.97654308058467609</v>
      </c>
      <c r="DO24" s="27">
        <v>0.85491760415851492</v>
      </c>
      <c r="DP24" s="27">
        <v>1.5373286760718623</v>
      </c>
      <c r="DQ24" s="27">
        <v>1.3448909375475244</v>
      </c>
      <c r="DR24" s="26">
        <v>2.6362453152095648</v>
      </c>
      <c r="DS24" s="26">
        <v>2.1516069263355457</v>
      </c>
      <c r="DT24" s="26">
        <v>1.6979298312992337</v>
      </c>
      <c r="DU24" s="26">
        <v>1.2343348401882881</v>
      </c>
      <c r="DV24" s="26">
        <v>0.96998371916809101</v>
      </c>
      <c r="DW24" s="26">
        <v>1.1316202282409715</v>
      </c>
      <c r="DX24" s="26">
        <v>1.7711392481906336</v>
      </c>
      <c r="DY24" s="26">
        <v>11.298465118869643</v>
      </c>
      <c r="DZ24" s="26">
        <v>8.1525506086267256</v>
      </c>
      <c r="EA24" s="26">
        <v>7.1156556346028133</v>
      </c>
      <c r="EB24" s="26">
        <v>5.9507507728070612</v>
      </c>
      <c r="EC24" s="26">
        <v>5.6807571436639428</v>
      </c>
      <c r="ED24" s="26">
        <v>6.4147379527190571</v>
      </c>
      <c r="EE24" s="26">
        <v>7.1376071974567772</v>
      </c>
      <c r="EF24" s="26">
        <v>3.8380301893556505</v>
      </c>
      <c r="EG24" s="26">
        <v>6.1565599916048281</v>
      </c>
      <c r="EH24" s="26">
        <v>9.6772091264500197</v>
      </c>
      <c r="EI24" s="26">
        <v>6.6639997470175931</v>
      </c>
      <c r="EJ24" s="26">
        <v>5.5864972929653822</v>
      </c>
      <c r="EK24" s="7">
        <v>16.96</v>
      </c>
      <c r="EL24" s="7">
        <v>45.7</v>
      </c>
      <c r="EM24" s="7">
        <v>49.24</v>
      </c>
      <c r="EN24" s="7">
        <v>30.06</v>
      </c>
      <c r="EO24" s="7">
        <v>10.58</v>
      </c>
      <c r="EP24" s="7">
        <v>6.14</v>
      </c>
      <c r="EQ24" s="7">
        <v>66.92</v>
      </c>
      <c r="ER24" s="7">
        <v>134.34</v>
      </c>
      <c r="ES24" s="7">
        <v>135.56</v>
      </c>
      <c r="ET24" s="7">
        <v>92.739999999999895</v>
      </c>
      <c r="EU24" s="7">
        <v>37.880000000000003</v>
      </c>
      <c r="EV24" s="7">
        <v>21.58</v>
      </c>
      <c r="EW24" s="2">
        <v>39.985962272938984</v>
      </c>
      <c r="EX24" s="2">
        <v>55.982585733147772</v>
      </c>
      <c r="EY24" s="2">
        <v>34.656831302116743</v>
      </c>
      <c r="EZ24" s="2">
        <v>38.654618473895589</v>
      </c>
      <c r="FA24" s="2">
        <v>36.206464545226758</v>
      </c>
      <c r="FB24" s="2">
        <v>44.510601219866395</v>
      </c>
      <c r="FC24" s="2">
        <v>46.475284090909085</v>
      </c>
      <c r="FD24" s="2">
        <v>33.70740385931299</v>
      </c>
      <c r="FE24" s="2">
        <v>31.320182094081943</v>
      </c>
      <c r="FF24" s="2">
        <v>29.252235432838756</v>
      </c>
      <c r="FG24" s="2">
        <v>27.103550633633976</v>
      </c>
      <c r="FH24" s="2">
        <v>36.822424452124181</v>
      </c>
      <c r="FI24" s="2">
        <v>2.5443364433636062</v>
      </c>
      <c r="FJ24" s="2">
        <v>1.1982271800101989</v>
      </c>
      <c r="FK24" s="2">
        <v>2.3077984453081619</v>
      </c>
      <c r="FL24" s="2">
        <v>2.2738675064935068</v>
      </c>
      <c r="FM24" s="2">
        <v>2.7743702076124572</v>
      </c>
      <c r="FN24" s="2">
        <v>1.717241924959217</v>
      </c>
      <c r="FO24" s="2">
        <v>2.1060148717187834</v>
      </c>
      <c r="FP24" s="2">
        <v>2.5817967925294356</v>
      </c>
      <c r="FQ24" s="2">
        <v>3.2932802325581392</v>
      </c>
      <c r="FR24" s="2">
        <v>2.3896634195498825</v>
      </c>
      <c r="FS24" s="2">
        <v>3.6614599831508006</v>
      </c>
      <c r="FT24" s="2">
        <v>2.1714026944412996</v>
      </c>
      <c r="FU24" s="2">
        <v>1.2055478452836788</v>
      </c>
      <c r="FV24" s="2">
        <v>0.39340942382812499</v>
      </c>
      <c r="FW24" s="2">
        <v>0.69680939302389455</v>
      </c>
      <c r="FX24" s="2">
        <v>1.4717484016174702</v>
      </c>
      <c r="FY24" s="2">
        <v>1.8995647734182233</v>
      </c>
      <c r="FZ24" s="2">
        <v>0.8545868778280542</v>
      </c>
      <c r="GA24" s="2">
        <v>0.71180392088383626</v>
      </c>
      <c r="GB24" s="2">
        <v>1.2326255319148935</v>
      </c>
      <c r="GC24" s="2">
        <v>2.4065260570304821</v>
      </c>
      <c r="GD24" s="2">
        <v>1.0221507276507276</v>
      </c>
      <c r="GE24" s="2">
        <v>1.4215427905427906</v>
      </c>
      <c r="GF24" s="2">
        <v>1.0819478421900162</v>
      </c>
      <c r="GG24" s="2">
        <v>6.0675779864217043</v>
      </c>
      <c r="GH24" s="2">
        <v>3.6577150737357456</v>
      </c>
      <c r="GI24" s="2">
        <v>7.3415477762145009</v>
      </c>
      <c r="GJ24" s="2">
        <v>4.8661139320908653</v>
      </c>
      <c r="GK24" s="2">
        <v>6.5442177155227554</v>
      </c>
      <c r="GL24" s="2">
        <v>5.0871878718835948</v>
      </c>
      <c r="GM24" s="2">
        <v>5.9046834259776189</v>
      </c>
      <c r="GN24" s="2">
        <v>5.3763927762214436</v>
      </c>
      <c r="GO24" s="2">
        <v>6.6803241355878269</v>
      </c>
      <c r="GP24" s="2">
        <v>5.8662892702618619</v>
      </c>
      <c r="GQ24" s="2">
        <v>8.2986726142520695</v>
      </c>
      <c r="GR24" s="2">
        <v>5.7375000339568043</v>
      </c>
      <c r="GS24" s="2">
        <v>2.6917249080413694</v>
      </c>
      <c r="GT24" s="2">
        <v>1.1949710776281179</v>
      </c>
      <c r="GU24" s="2">
        <v>2.2118758561463623</v>
      </c>
      <c r="GV24" s="2">
        <v>2.2921089403894306</v>
      </c>
      <c r="GW24" s="2">
        <v>2.7645208607862002</v>
      </c>
      <c r="GX24" s="2">
        <v>1.707296195038013</v>
      </c>
      <c r="GY24" s="2">
        <v>2.7990290486319451</v>
      </c>
      <c r="GZ24" s="2">
        <v>2.1506209270911492</v>
      </c>
      <c r="HA24" s="2">
        <v>2.7922430267277103</v>
      </c>
      <c r="HB24" s="2">
        <v>2.2819126832154324</v>
      </c>
      <c r="HC24" s="2">
        <v>3.4161641406524152</v>
      </c>
      <c r="HD24" s="2">
        <v>2.1317600398100258</v>
      </c>
      <c r="HE24" s="2">
        <v>0.27</v>
      </c>
      <c r="HF24" s="2">
        <v>0.15</v>
      </c>
      <c r="HG24" s="2">
        <v>0.18</v>
      </c>
      <c r="HH24" s="2">
        <v>0.23</v>
      </c>
      <c r="HI24" s="2">
        <v>0.24</v>
      </c>
      <c r="HJ24" s="2">
        <v>0.17</v>
      </c>
      <c r="HK24" s="2">
        <v>0.3</v>
      </c>
      <c r="HL24" s="2">
        <v>0.15</v>
      </c>
      <c r="HM24" s="2">
        <v>0.31</v>
      </c>
      <c r="HN24" s="2">
        <v>0.19</v>
      </c>
      <c r="HO24" s="2">
        <v>0.19</v>
      </c>
      <c r="HP24" s="2">
        <v>0.22</v>
      </c>
    </row>
    <row r="25" spans="1:224" x14ac:dyDescent="0.2">
      <c r="A25" s="1" t="s">
        <v>7</v>
      </c>
      <c r="B25" s="2">
        <v>6.36</v>
      </c>
      <c r="C25" s="2">
        <v>0.46800000000000003</v>
      </c>
      <c r="D25" s="2">
        <v>0.72799999999999998</v>
      </c>
      <c r="E25" s="2">
        <v>0.71699999999999997</v>
      </c>
      <c r="F25" s="2">
        <v>0.34570000000000001</v>
      </c>
      <c r="G25" s="2">
        <v>0.4229</v>
      </c>
      <c r="H25" s="2">
        <f t="shared" si="0"/>
        <v>9.0416000000000007</v>
      </c>
      <c r="I25" s="2">
        <v>78.48</v>
      </c>
      <c r="J25" s="2">
        <v>448.43</v>
      </c>
      <c r="K25" s="2">
        <v>85.3</v>
      </c>
      <c r="L25" s="2">
        <v>20.84</v>
      </c>
      <c r="M25" s="2">
        <v>231.69</v>
      </c>
      <c r="N25" s="2">
        <v>226.02</v>
      </c>
      <c r="O25" s="2">
        <v>239.48</v>
      </c>
      <c r="P25" s="5">
        <v>88.88</v>
      </c>
      <c r="Q25" s="5">
        <v>67.39</v>
      </c>
      <c r="R25" s="5">
        <v>158.88999999999999</v>
      </c>
      <c r="S25" s="5">
        <v>209.93</v>
      </c>
      <c r="T25" s="5">
        <v>146.26</v>
      </c>
      <c r="U25" s="6">
        <v>671.34999999999991</v>
      </c>
      <c r="V25" s="7">
        <v>715</v>
      </c>
      <c r="W25" s="7">
        <v>651</v>
      </c>
      <c r="X25" s="7">
        <v>588</v>
      </c>
      <c r="Y25" s="6">
        <v>30.043030000000002</v>
      </c>
      <c r="Z25" s="6">
        <v>13.34953</v>
      </c>
      <c r="AA25" s="6">
        <v>26.42858</v>
      </c>
      <c r="AB25" s="6">
        <v>16.600000000000001</v>
      </c>
      <c r="AC25" s="6">
        <v>23.4</v>
      </c>
      <c r="AD25" s="6">
        <v>109.82114000000001</v>
      </c>
      <c r="AE25" s="7">
        <v>689</v>
      </c>
      <c r="AF25" s="7">
        <v>613</v>
      </c>
      <c r="AG25" s="7">
        <v>554</v>
      </c>
      <c r="AH25" s="7">
        <v>0.71699999999999997</v>
      </c>
      <c r="AI25" s="7">
        <v>2.1429999999999998</v>
      </c>
      <c r="AJ25" s="7">
        <v>2.86</v>
      </c>
      <c r="AK25" s="7">
        <v>0.46800000000000003</v>
      </c>
      <c r="AL25" s="7">
        <v>0.40499999999999997</v>
      </c>
      <c r="AM25" s="7">
        <v>0.873</v>
      </c>
      <c r="AN25" s="13">
        <v>95.744158116750455</v>
      </c>
      <c r="AO25" s="13">
        <v>1.4743542354566577</v>
      </c>
      <c r="AP25" s="13">
        <v>0.51871655860210031</v>
      </c>
      <c r="AQ25" s="13">
        <v>0.24233185730430737</v>
      </c>
      <c r="AR25" s="13">
        <v>0.70086662661925314</v>
      </c>
      <c r="AS25" s="13">
        <v>1.3195726052672236</v>
      </c>
      <c r="AT25" s="14">
        <v>100</v>
      </c>
      <c r="AU25" s="2">
        <v>1.08</v>
      </c>
      <c r="AV25" s="2">
        <v>0.21</v>
      </c>
      <c r="AW25" s="2">
        <v>2.42</v>
      </c>
      <c r="AX25" s="2">
        <v>9.18</v>
      </c>
      <c r="AY25" s="2">
        <v>6.3213769164015039</v>
      </c>
      <c r="AZ25" s="2">
        <v>7.01</v>
      </c>
      <c r="BA25" s="2">
        <v>2.2610334454078922</v>
      </c>
      <c r="BB25" s="2">
        <v>6.9792120279026957</v>
      </c>
      <c r="BC25" s="2">
        <v>9.8534178980611244</v>
      </c>
      <c r="BD25" s="2">
        <v>4.8774859222912115</v>
      </c>
      <c r="BE25" s="2">
        <v>2.0757118039214393</v>
      </c>
      <c r="BF25" s="2">
        <v>7.6101901766547035</v>
      </c>
      <c r="BG25" s="2">
        <v>8.2849209942043878</v>
      </c>
      <c r="BH25" s="2">
        <v>5.577001689429598</v>
      </c>
      <c r="BI25" s="2">
        <v>15.1</v>
      </c>
      <c r="BJ25" s="2">
        <v>21.53</v>
      </c>
      <c r="BK25" s="2">
        <v>89.5</v>
      </c>
      <c r="BL25" s="2">
        <v>2.44</v>
      </c>
      <c r="BM25" s="2">
        <v>6.6769999999999996</v>
      </c>
      <c r="BN25" s="2">
        <v>10.59</v>
      </c>
      <c r="BO25" s="2">
        <f t="shared" si="1"/>
        <v>145.83699999999999</v>
      </c>
      <c r="BP25" s="2">
        <v>1.7793620132731398</v>
      </c>
      <c r="BQ25" s="2">
        <v>7.0019459383229492</v>
      </c>
      <c r="BR25" s="2">
        <v>1.3600444905720586</v>
      </c>
      <c r="BS25" s="2">
        <v>0.29315984902417763</v>
      </c>
      <c r="BT25" s="2">
        <v>6.0886258452703581</v>
      </c>
      <c r="BU25" s="2">
        <v>4.7975451900115553</v>
      </c>
      <c r="BV25" s="2">
        <v>2.1088422962462863</v>
      </c>
      <c r="BW25" s="2">
        <v>5.44</v>
      </c>
      <c r="BX25" s="2">
        <v>16.64</v>
      </c>
      <c r="BY25" s="2">
        <v>25.5</v>
      </c>
      <c r="BZ25" s="2">
        <v>0.54</v>
      </c>
      <c r="CA25" s="2">
        <v>5.6379999999999999</v>
      </c>
      <c r="CB25" s="2">
        <v>6.85</v>
      </c>
      <c r="CC25" s="2">
        <f t="shared" si="2"/>
        <v>60.607999999999997</v>
      </c>
      <c r="CD25" s="2">
        <v>1.31</v>
      </c>
      <c r="CE25" s="2">
        <v>0.2</v>
      </c>
      <c r="CF25" s="13">
        <v>41.41</v>
      </c>
      <c r="CG25" s="13">
        <v>16.329999999999998</v>
      </c>
      <c r="CH25" s="2">
        <v>184.14</v>
      </c>
      <c r="CI25" s="2">
        <v>572.91999999999996</v>
      </c>
      <c r="CJ25" s="13">
        <v>12.2</v>
      </c>
      <c r="CK25" s="23">
        <v>1068.27</v>
      </c>
      <c r="CL25" s="2">
        <v>0.8004</v>
      </c>
      <c r="CM25" s="2">
        <v>2.2650000000000001</v>
      </c>
      <c r="CN25" s="2">
        <v>2.7789999999999999</v>
      </c>
      <c r="CO25" s="2">
        <v>2.0179999999999998</v>
      </c>
      <c r="CP25" s="2">
        <v>0.83020000000000005</v>
      </c>
      <c r="CQ25" s="2">
        <v>0.31569999999999998</v>
      </c>
      <c r="CR25" s="24">
        <v>20.100000000000001</v>
      </c>
      <c r="CS25" s="24">
        <v>27.7</v>
      </c>
      <c r="CT25" s="24">
        <v>27.9</v>
      </c>
      <c r="CU25" s="24">
        <v>19.899999999999999</v>
      </c>
      <c r="CV25" s="24">
        <v>9.6075149999999994</v>
      </c>
      <c r="CW25" s="24">
        <v>3.178687</v>
      </c>
      <c r="CX25" s="24">
        <v>78.290000000000006</v>
      </c>
      <c r="CY25" s="24">
        <v>194.8</v>
      </c>
      <c r="CZ25" s="24">
        <v>201.3</v>
      </c>
      <c r="DA25" s="24">
        <v>121.4</v>
      </c>
      <c r="DB25" s="24">
        <v>45.93</v>
      </c>
      <c r="DC25" s="24">
        <v>15.69</v>
      </c>
      <c r="DD25" s="25">
        <v>3.7295805122009202</v>
      </c>
      <c r="DE25" s="25">
        <v>2.4480600710588472</v>
      </c>
      <c r="DF25" s="25">
        <v>2.0305869517468569</v>
      </c>
      <c r="DG25" s="25">
        <v>1.6311006486824</v>
      </c>
      <c r="DH25" s="25">
        <v>1.4081117060868193</v>
      </c>
      <c r="DI25" s="25">
        <v>1.9804040309579489</v>
      </c>
      <c r="DJ25" s="25">
        <v>2.1092401221915336</v>
      </c>
      <c r="DK25" s="27">
        <v>2.0880229967975201</v>
      </c>
      <c r="DL25" s="27">
        <v>1.5921889593074798</v>
      </c>
      <c r="DM25" s="27">
        <v>1.4298521288736872</v>
      </c>
      <c r="DN25" s="27">
        <v>1.0597288258941593</v>
      </c>
      <c r="DO25" s="27">
        <v>0.85700374514955502</v>
      </c>
      <c r="DP25" s="27">
        <v>1.2959412975910582</v>
      </c>
      <c r="DQ25" s="27">
        <v>1.3600918030936584</v>
      </c>
      <c r="DR25" s="26">
        <v>2.8492539883438042</v>
      </c>
      <c r="DS25" s="26">
        <v>2.1854665489704219</v>
      </c>
      <c r="DT25" s="26">
        <v>1.6759468777823527</v>
      </c>
      <c r="DU25" s="26">
        <v>1.1379338301669828</v>
      </c>
      <c r="DV25" s="26">
        <v>0.99988710933265335</v>
      </c>
      <c r="DW25" s="26">
        <v>1.083847060320497</v>
      </c>
      <c r="DX25" s="26">
        <v>1.7794355167935691</v>
      </c>
      <c r="DY25" s="26">
        <v>11.606894937414088</v>
      </c>
      <c r="DZ25" s="26">
        <v>8.1361507962062785</v>
      </c>
      <c r="EA25" s="26">
        <v>6.8669979537472763</v>
      </c>
      <c r="EB25" s="26">
        <v>5.8065756659901258</v>
      </c>
      <c r="EC25" s="26">
        <v>5.5882782468188319</v>
      </c>
      <c r="ED25" s="26">
        <v>5.9934180485702191</v>
      </c>
      <c r="EE25" s="26">
        <v>7.0027756596416326</v>
      </c>
      <c r="EF25" s="26">
        <v>4.095666109687496</v>
      </c>
      <c r="EG25" s="26">
        <v>6.3717632021845425</v>
      </c>
      <c r="EH25" s="26">
        <v>10.201816981549596</v>
      </c>
      <c r="EI25" s="26">
        <v>8.8375559330462181</v>
      </c>
      <c r="EJ25" s="26">
        <v>6.0887027492199994</v>
      </c>
      <c r="EK25" s="7">
        <v>20.420000000000002</v>
      </c>
      <c r="EL25" s="7">
        <v>54</v>
      </c>
      <c r="EM25" s="7">
        <v>55.36</v>
      </c>
      <c r="EN25" s="7">
        <v>30.2</v>
      </c>
      <c r="EO25" s="7">
        <v>10.64</v>
      </c>
      <c r="EP25" s="7">
        <v>6.36</v>
      </c>
      <c r="EQ25" s="7">
        <v>75.760000000000005</v>
      </c>
      <c r="ER25" s="7">
        <v>151.02000000000001</v>
      </c>
      <c r="ES25" s="7">
        <v>153.16</v>
      </c>
      <c r="ET25" s="7">
        <v>102.98</v>
      </c>
      <c r="EU25" s="7">
        <v>41.78</v>
      </c>
      <c r="EV25" s="7">
        <v>22.5</v>
      </c>
      <c r="EW25" s="2">
        <v>40.716958140610544</v>
      </c>
      <c r="EX25" s="2">
        <v>57.681190450701209</v>
      </c>
      <c r="EY25" s="2">
        <v>35.501059254028377</v>
      </c>
      <c r="EZ25" s="2">
        <v>39.507667473769175</v>
      </c>
      <c r="FA25" s="2">
        <v>36.86392762909913</v>
      </c>
      <c r="FB25" s="2">
        <v>45.288489417222387</v>
      </c>
      <c r="FC25" s="2">
        <v>50.757962572482867</v>
      </c>
      <c r="FD25" s="2">
        <v>34.797227749948533</v>
      </c>
      <c r="FE25" s="2">
        <v>31.467889908256883</v>
      </c>
      <c r="FF25" s="2">
        <v>30.113636363636363</v>
      </c>
      <c r="FG25" s="2">
        <v>27.610102514174446</v>
      </c>
      <c r="FH25" s="2">
        <v>37.763493674481154</v>
      </c>
      <c r="FI25" s="2">
        <v>2.4037556783086953</v>
      </c>
      <c r="FJ25" s="2">
        <v>1.1583161346201436</v>
      </c>
      <c r="FK25" s="2">
        <v>2.2810321880650997</v>
      </c>
      <c r="FL25" s="2">
        <v>2.4166034729315626</v>
      </c>
      <c r="FM25" s="2">
        <v>2.7149098159509206</v>
      </c>
      <c r="FN25" s="2">
        <v>2.0091791613316259</v>
      </c>
      <c r="FO25" s="2">
        <v>1.4748006381490166</v>
      </c>
      <c r="FP25" s="2">
        <v>2.5661989745612304</v>
      </c>
      <c r="FQ25" s="2">
        <v>3.3305080336896662</v>
      </c>
      <c r="FR25" s="2">
        <v>2.5272384515289525</v>
      </c>
      <c r="FS25" s="2">
        <v>3.7058886123210955</v>
      </c>
      <c r="FT25" s="2">
        <v>2.1965138913466644</v>
      </c>
      <c r="FU25" s="2">
        <v>0.91063130735216447</v>
      </c>
      <c r="FV25" s="2">
        <v>0.31179167323765972</v>
      </c>
      <c r="FW25" s="2">
        <v>0.63406857755156709</v>
      </c>
      <c r="FX25" s="2">
        <v>1.5227667816192023</v>
      </c>
      <c r="FY25" s="2">
        <v>1.7551110419496605</v>
      </c>
      <c r="FZ25" s="2">
        <v>1.1518302222222223</v>
      </c>
      <c r="GA25" s="2">
        <v>0.18241516841418726</v>
      </c>
      <c r="GB25" s="2">
        <v>1.1990626477541371</v>
      </c>
      <c r="GC25" s="2">
        <v>2.2527373339891783</v>
      </c>
      <c r="GD25" s="2">
        <v>1.2405047428856715</v>
      </c>
      <c r="GE25" s="2">
        <v>1.5186677450663215</v>
      </c>
      <c r="GF25" s="2">
        <v>1.0766277044025159</v>
      </c>
      <c r="GG25" s="2">
        <v>5.9717401087284445</v>
      </c>
      <c r="GH25" s="2">
        <v>3.5338446728177222</v>
      </c>
      <c r="GI25" s="2">
        <v>6.8221899460517248</v>
      </c>
      <c r="GJ25" s="2">
        <v>4.7294343773592784</v>
      </c>
      <c r="GK25" s="2">
        <v>6.2258646979677223</v>
      </c>
      <c r="GL25" s="2">
        <v>4.8693161596872434</v>
      </c>
      <c r="GM25" s="2">
        <v>4.4445047305016612</v>
      </c>
      <c r="GN25" s="2">
        <v>5.2685058334466355</v>
      </c>
      <c r="GO25" s="2">
        <v>6.4664231009283357</v>
      </c>
      <c r="GP25" s="2">
        <v>5.833996011084289</v>
      </c>
      <c r="GQ25" s="2">
        <v>8.0328734889714948</v>
      </c>
      <c r="GR25" s="2">
        <v>5.577001689429598</v>
      </c>
      <c r="GS25" s="2">
        <v>2.5358009243340964</v>
      </c>
      <c r="GT25" s="2">
        <v>1.1264686447406598</v>
      </c>
      <c r="GU25" s="2">
        <v>2.1083137661816345</v>
      </c>
      <c r="GV25" s="2">
        <v>2.4534212946589884</v>
      </c>
      <c r="GW25" s="2">
        <v>2.6331003545489491</v>
      </c>
      <c r="GX25" s="2">
        <v>1.636499305895158</v>
      </c>
      <c r="GY25" s="2">
        <v>1.8139931797082367</v>
      </c>
      <c r="GZ25" s="2">
        <v>2.2237857978353186</v>
      </c>
      <c r="HA25" s="2">
        <v>2.9175772464824403</v>
      </c>
      <c r="HB25" s="2">
        <v>2.526490148608056</v>
      </c>
      <c r="HC25" s="2">
        <v>3.2050000196508965</v>
      </c>
      <c r="HD25" s="2">
        <v>2.1088422962462863</v>
      </c>
      <c r="HE25" s="2">
        <v>0.24</v>
      </c>
      <c r="HF25" s="2">
        <v>0.14000000000000001</v>
      </c>
      <c r="HG25" s="2">
        <v>0.19</v>
      </c>
      <c r="HH25" s="2">
        <v>0.25</v>
      </c>
      <c r="HI25" s="2">
        <v>0.28000000000000003</v>
      </c>
      <c r="HJ25" s="2">
        <v>0.18</v>
      </c>
      <c r="HK25" s="2">
        <v>0.28000000000000003</v>
      </c>
      <c r="HL25" s="2">
        <v>0.16</v>
      </c>
      <c r="HM25" s="2">
        <v>0.31</v>
      </c>
      <c r="HN25" s="2">
        <v>0.17</v>
      </c>
      <c r="HO25" s="2">
        <v>0.26</v>
      </c>
      <c r="HP25" s="2">
        <v>0.23</v>
      </c>
    </row>
    <row r="26" spans="1:224" x14ac:dyDescent="0.2">
      <c r="A26" s="1" t="s">
        <v>8</v>
      </c>
      <c r="B26" s="2">
        <v>6.5119999999999996</v>
      </c>
      <c r="C26" s="2">
        <v>0.502</v>
      </c>
      <c r="D26" s="2">
        <v>0.72499999999999998</v>
      </c>
      <c r="E26" s="2">
        <v>0.71</v>
      </c>
      <c r="F26" s="2">
        <v>0.36359999999999998</v>
      </c>
      <c r="G26" s="2">
        <v>0.39410000000000001</v>
      </c>
      <c r="H26" s="2">
        <f t="shared" si="0"/>
        <v>9.2066999999999979</v>
      </c>
      <c r="I26" s="2">
        <v>78.5</v>
      </c>
      <c r="J26" s="2">
        <v>451.95</v>
      </c>
      <c r="K26" s="2">
        <v>85.56</v>
      </c>
      <c r="L26" s="2">
        <v>21.91</v>
      </c>
      <c r="M26" s="2">
        <v>222.89</v>
      </c>
      <c r="N26" s="2">
        <v>225.12</v>
      </c>
      <c r="O26" s="2">
        <v>241.77</v>
      </c>
      <c r="P26" s="5">
        <v>84.55</v>
      </c>
      <c r="Q26" s="5">
        <v>55.66</v>
      </c>
      <c r="R26" s="5">
        <v>150.97999999999999</v>
      </c>
      <c r="S26" s="5">
        <v>199.03</v>
      </c>
      <c r="T26" s="5">
        <v>168.98</v>
      </c>
      <c r="U26" s="6">
        <v>659.19999999999993</v>
      </c>
      <c r="V26" s="7">
        <v>723</v>
      </c>
      <c r="W26" s="7">
        <v>659</v>
      </c>
      <c r="X26" s="7">
        <v>590</v>
      </c>
      <c r="Y26" s="6">
        <v>27.47711</v>
      </c>
      <c r="Z26" s="6">
        <v>11.97451</v>
      </c>
      <c r="AA26" s="6">
        <v>22.976649999999999</v>
      </c>
      <c r="AB26" s="6">
        <v>15.6</v>
      </c>
      <c r="AC26" s="6">
        <v>22.4</v>
      </c>
      <c r="AD26" s="6">
        <v>100.42827</v>
      </c>
      <c r="AE26" s="7">
        <v>685</v>
      </c>
      <c r="AF26" s="7">
        <v>609</v>
      </c>
      <c r="AG26" s="7">
        <v>549</v>
      </c>
      <c r="AH26" s="7">
        <v>0.71</v>
      </c>
      <c r="AI26" s="7">
        <v>2.1800000000000002</v>
      </c>
      <c r="AJ26" s="7">
        <v>2.89</v>
      </c>
      <c r="AK26" s="7">
        <v>0.502</v>
      </c>
      <c r="AL26" s="7">
        <v>0.43699999999999994</v>
      </c>
      <c r="AM26" s="7">
        <v>0.93899999999999995</v>
      </c>
      <c r="AN26" s="13">
        <v>95.883176270125531</v>
      </c>
      <c r="AO26" s="13">
        <v>1.4825520742775673</v>
      </c>
      <c r="AP26" s="13">
        <v>0.42770021212226589</v>
      </c>
      <c r="AQ26" s="13">
        <v>0.22053326146677329</v>
      </c>
      <c r="AR26" s="13">
        <v>0.67201029314601668</v>
      </c>
      <c r="AS26" s="13">
        <v>1.3140278888618424</v>
      </c>
      <c r="AT26" s="14">
        <v>100</v>
      </c>
      <c r="AU26" s="2">
        <v>1.01</v>
      </c>
      <c r="AV26" s="2">
        <v>0.25</v>
      </c>
      <c r="AW26" s="2">
        <v>2.38</v>
      </c>
      <c r="AX26" s="2">
        <v>9.59</v>
      </c>
      <c r="AY26" s="2">
        <v>6.0324532453245325</v>
      </c>
      <c r="AZ26" s="2">
        <v>7.25</v>
      </c>
      <c r="BA26" s="2">
        <v>2.2052418347507796</v>
      </c>
      <c r="BB26" s="2">
        <v>6.7806228236511892</v>
      </c>
      <c r="BC26" s="2">
        <v>9.3540205787829311</v>
      </c>
      <c r="BD26" s="2">
        <v>4.7476642063700423</v>
      </c>
      <c r="BE26" s="2">
        <v>2.1422593719946206</v>
      </c>
      <c r="BF26" s="2">
        <v>8.171659839377325</v>
      </c>
      <c r="BG26" s="2">
        <v>8.1189663136694694</v>
      </c>
      <c r="BH26" s="2">
        <v>5.421961516241006</v>
      </c>
      <c r="BI26" s="2">
        <v>12.01</v>
      </c>
      <c r="BJ26" s="2">
        <v>16.059999999999999</v>
      </c>
      <c r="BK26" s="2">
        <v>82.7</v>
      </c>
      <c r="BL26" s="2">
        <v>2.38</v>
      </c>
      <c r="BM26" s="2">
        <v>8.4290000000000003</v>
      </c>
      <c r="BN26" s="2">
        <v>9.85</v>
      </c>
      <c r="BO26" s="2">
        <f t="shared" si="1"/>
        <v>131.429</v>
      </c>
      <c r="BP26" s="2">
        <v>1.691132031303122</v>
      </c>
      <c r="BQ26" s="2">
        <v>6.6428553084773219</v>
      </c>
      <c r="BR26" s="2">
        <v>1.359988069450039</v>
      </c>
      <c r="BS26" s="2">
        <v>0.39817377664052883</v>
      </c>
      <c r="BT26" s="2">
        <v>6.8072134281778292</v>
      </c>
      <c r="BU26" s="2">
        <v>4.4308515723637738</v>
      </c>
      <c r="BV26" s="2">
        <v>2.0719142432969524</v>
      </c>
      <c r="BW26" s="2">
        <v>4.26</v>
      </c>
      <c r="BX26" s="2">
        <v>12.46</v>
      </c>
      <c r="BY26" s="2">
        <v>22.8</v>
      </c>
      <c r="BZ26" s="2">
        <v>0.77</v>
      </c>
      <c r="CA26" s="2">
        <v>6.2779999999999996</v>
      </c>
      <c r="CB26" s="2">
        <v>5.57</v>
      </c>
      <c r="CC26" s="2">
        <f t="shared" si="2"/>
        <v>52.137999999999998</v>
      </c>
      <c r="CD26" s="2">
        <v>1.19</v>
      </c>
      <c r="CE26" s="2">
        <v>0.1</v>
      </c>
      <c r="CF26" s="13">
        <v>43.14</v>
      </c>
      <c r="CG26" s="13">
        <v>13.34</v>
      </c>
      <c r="CH26" s="2">
        <v>171.52</v>
      </c>
      <c r="CI26" s="2">
        <v>462.08</v>
      </c>
      <c r="CJ26" s="13">
        <v>12.35</v>
      </c>
      <c r="CK26" s="23">
        <v>1059.1400000000001</v>
      </c>
      <c r="CL26" s="2">
        <v>0.70309999999999995</v>
      </c>
      <c r="CM26" s="2">
        <v>2.1960000000000002</v>
      </c>
      <c r="CN26" s="2">
        <v>2.831</v>
      </c>
      <c r="CO26" s="2">
        <v>2.1840000000000002</v>
      </c>
      <c r="CP26" s="2">
        <v>0.90580000000000005</v>
      </c>
      <c r="CQ26" s="2">
        <v>0.36280000000000001</v>
      </c>
      <c r="CR26" s="24">
        <v>16.600000000000001</v>
      </c>
      <c r="CS26" s="24">
        <v>25.1</v>
      </c>
      <c r="CT26" s="24">
        <v>25.8</v>
      </c>
      <c r="CU26" s="24">
        <v>18.7</v>
      </c>
      <c r="CV26" s="24">
        <v>8.7824819999999999</v>
      </c>
      <c r="CW26" s="24">
        <v>3.9450880000000002</v>
      </c>
      <c r="CX26" s="24">
        <v>56.68</v>
      </c>
      <c r="CY26" s="24">
        <v>182.4</v>
      </c>
      <c r="CZ26" s="24">
        <v>203.7</v>
      </c>
      <c r="DA26" s="24">
        <v>137.80000000000001</v>
      </c>
      <c r="DB26" s="24">
        <v>50.51</v>
      </c>
      <c r="DC26" s="24">
        <v>19.53</v>
      </c>
      <c r="DD26" s="25">
        <v>3.9146930380002871</v>
      </c>
      <c r="DE26" s="25">
        <v>2.4176722988214889</v>
      </c>
      <c r="DF26" s="25">
        <v>1.9065015969072916</v>
      </c>
      <c r="DG26" s="25">
        <v>1.5938517591374519</v>
      </c>
      <c r="DH26" s="25">
        <v>1.3473064666664554</v>
      </c>
      <c r="DI26" s="25">
        <v>2.205994831016834</v>
      </c>
      <c r="DJ26" s="25">
        <v>2.072201689260841</v>
      </c>
      <c r="DK26" s="27">
        <v>2.4112565058485509</v>
      </c>
      <c r="DL26" s="27">
        <v>1.5642405330655382</v>
      </c>
      <c r="DM26" s="27">
        <v>1.3228555352477829</v>
      </c>
      <c r="DN26" s="27">
        <v>1.1317073955639589</v>
      </c>
      <c r="DO26" s="27">
        <v>0.84594790984787904</v>
      </c>
      <c r="DP26" s="27">
        <v>1.5732960903599484</v>
      </c>
      <c r="DQ26" s="27">
        <v>1.3599700694679606</v>
      </c>
      <c r="DR26" s="26">
        <v>2.8585894657656832</v>
      </c>
      <c r="DS26" s="26">
        <v>2.1999985402651698</v>
      </c>
      <c r="DT26" s="26">
        <v>1.4645235029729646</v>
      </c>
      <c r="DU26" s="26">
        <v>1.0087157028894889</v>
      </c>
      <c r="DV26" s="26">
        <v>0.92014481725277919</v>
      </c>
      <c r="DW26" s="26">
        <v>1.081300840561888</v>
      </c>
      <c r="DX26" s="26">
        <v>1.6910925530357848</v>
      </c>
      <c r="DY26" s="26">
        <v>11.489174080926547</v>
      </c>
      <c r="DZ26" s="26">
        <v>7.8116392163573396</v>
      </c>
      <c r="EA26" s="26">
        <v>6.6149074897424303</v>
      </c>
      <c r="EB26" s="26">
        <v>5.115401886108657</v>
      </c>
      <c r="EC26" s="26">
        <v>5.0606261206257726</v>
      </c>
      <c r="ED26" s="26">
        <v>6.3848755967517299</v>
      </c>
      <c r="EE26" s="26">
        <v>6.6430273375998299</v>
      </c>
      <c r="EF26" s="26">
        <v>4.7175837408430166</v>
      </c>
      <c r="EG26" s="26">
        <v>7.5359323856947009</v>
      </c>
      <c r="EH26" s="26">
        <v>10.27686426021245</v>
      </c>
      <c r="EI26" s="26">
        <v>9.0200517388159334</v>
      </c>
      <c r="EJ26" s="26">
        <v>6.8077897940005849</v>
      </c>
      <c r="EK26" s="7">
        <v>15.46</v>
      </c>
      <c r="EL26" s="7">
        <v>47.18</v>
      </c>
      <c r="EM26" s="7">
        <v>52.04</v>
      </c>
      <c r="EN26" s="7">
        <v>31.98</v>
      </c>
      <c r="EO26" s="7">
        <v>11.48</v>
      </c>
      <c r="EP26" s="7">
        <v>7.08</v>
      </c>
      <c r="EQ26" s="7">
        <v>56.02</v>
      </c>
      <c r="ER26" s="7">
        <v>119.62</v>
      </c>
      <c r="ES26" s="7">
        <v>125.52</v>
      </c>
      <c r="ET26" s="7">
        <v>87.14</v>
      </c>
      <c r="EU26" s="7">
        <v>36.92</v>
      </c>
      <c r="EV26" s="7">
        <v>21.4</v>
      </c>
      <c r="EW26" s="2">
        <v>41.31962217142857</v>
      </c>
      <c r="EX26" s="2">
        <v>59.529143995163409</v>
      </c>
      <c r="EY26" s="2">
        <v>35.903751420992798</v>
      </c>
      <c r="EZ26" s="2">
        <v>40.044270047288464</v>
      </c>
      <c r="FA26" s="2">
        <v>36.762310487407596</v>
      </c>
      <c r="FB26" s="2">
        <v>45.690027342063608</v>
      </c>
      <c r="FC26" s="2">
        <v>52.370223602484472</v>
      </c>
      <c r="FD26" s="2">
        <v>35.317352220103515</v>
      </c>
      <c r="FE26" s="2">
        <v>31.618835893290218</v>
      </c>
      <c r="FF26" s="2">
        <v>30.357317670093003</v>
      </c>
      <c r="FG26" s="2">
        <v>27.602478821991017</v>
      </c>
      <c r="FH26" s="2">
        <v>38.223010113423122</v>
      </c>
      <c r="FI26" s="2">
        <v>2.168884442904075</v>
      </c>
      <c r="FJ26" s="2">
        <v>1.1559314773881355</v>
      </c>
      <c r="FK26" s="2">
        <v>2.2252114335971855</v>
      </c>
      <c r="FL26" s="2">
        <v>2.1966776633165828</v>
      </c>
      <c r="FM26" s="2">
        <v>2.6800579413769596</v>
      </c>
      <c r="FN26" s="2">
        <v>2.1618190866141731</v>
      </c>
      <c r="FO26" s="2">
        <v>1.7258847246894602</v>
      </c>
      <c r="FP26" s="2">
        <v>2.3563260701889703</v>
      </c>
      <c r="FQ26" s="2">
        <v>3.2728477149248958</v>
      </c>
      <c r="FR26" s="2">
        <v>2.4681425346662365</v>
      </c>
      <c r="FS26" s="2">
        <v>3.7127880535530378</v>
      </c>
      <c r="FT26" s="2">
        <v>2.149521544092889</v>
      </c>
      <c r="FU26" s="2">
        <v>0.6695137447531514</v>
      </c>
      <c r="FV26" s="2">
        <v>0.33564735554876185</v>
      </c>
      <c r="FW26" s="2">
        <v>0.63590265943712887</v>
      </c>
      <c r="FX26" s="2">
        <v>1.2967233558327877</v>
      </c>
      <c r="FY26" s="2">
        <v>1.6969660759391971</v>
      </c>
      <c r="FZ26" s="2">
        <v>1.3439694989106754</v>
      </c>
      <c r="GA26" s="2">
        <v>0.51225320337762836</v>
      </c>
      <c r="GB26" s="2">
        <v>0.97972706222865424</v>
      </c>
      <c r="GC26" s="2">
        <v>2.2285676165194035</v>
      </c>
      <c r="GD26" s="2">
        <v>1.082306896551724</v>
      </c>
      <c r="GE26" s="2">
        <v>1.3335644799999999</v>
      </c>
      <c r="GF26" s="2">
        <v>1.0124465909090909</v>
      </c>
      <c r="GG26" s="2">
        <v>5.6804264443047723</v>
      </c>
      <c r="GH26" s="2">
        <v>3.4765394626956305</v>
      </c>
      <c r="GI26" s="2">
        <v>6.9974079857206632</v>
      </c>
      <c r="GJ26" s="2">
        <v>4.8106518974527068</v>
      </c>
      <c r="GK26" s="2">
        <v>6.283476127491844</v>
      </c>
      <c r="GL26" s="2">
        <v>5.0418303580536472</v>
      </c>
      <c r="GM26" s="2">
        <v>4.2669677001124722</v>
      </c>
      <c r="GN26" s="2">
        <v>5.3111856004428892</v>
      </c>
      <c r="GO26" s="2">
        <v>6.342304783626755</v>
      </c>
      <c r="GP26" s="2">
        <v>5.631906970092003</v>
      </c>
      <c r="GQ26" s="2">
        <v>7.6305723490213779</v>
      </c>
      <c r="GR26" s="2">
        <v>5.421961516241006</v>
      </c>
      <c r="GS26" s="2">
        <v>2.4752560901949385</v>
      </c>
      <c r="GT26" s="2">
        <v>1.1017781584368593</v>
      </c>
      <c r="GU26" s="2">
        <v>1.9604582870464391</v>
      </c>
      <c r="GV26" s="2">
        <v>2.2624870984616337</v>
      </c>
      <c r="GW26" s="2">
        <v>2.6398252425219972</v>
      </c>
      <c r="GX26" s="2">
        <v>1.7538079774068072</v>
      </c>
      <c r="GY26" s="2">
        <v>1.1041801021870357</v>
      </c>
      <c r="GZ26" s="2">
        <v>2.1008926450016392</v>
      </c>
      <c r="HA26" s="2">
        <v>2.9472393437197457</v>
      </c>
      <c r="HB26" s="2">
        <v>2.4548947727689949</v>
      </c>
      <c r="HC26" s="2">
        <v>3.2915223530734172</v>
      </c>
      <c r="HD26" s="2">
        <v>2.0719142432969524</v>
      </c>
      <c r="HE26" s="2">
        <v>0.2</v>
      </c>
      <c r="HF26" s="2">
        <v>0.12</v>
      </c>
      <c r="HG26" s="2">
        <v>0.14000000000000001</v>
      </c>
      <c r="HH26" s="2">
        <v>0.24</v>
      </c>
      <c r="HI26" s="2">
        <v>0.25</v>
      </c>
      <c r="HJ26" s="2">
        <v>0.14000000000000001</v>
      </c>
      <c r="HK26" s="2">
        <v>0.21</v>
      </c>
      <c r="HL26" s="2">
        <v>0.13</v>
      </c>
      <c r="HM26" s="2">
        <v>0.28000000000000003</v>
      </c>
      <c r="HN26" s="2">
        <v>0.17</v>
      </c>
      <c r="HO26" s="2">
        <v>0.17</v>
      </c>
      <c r="HP26" s="2">
        <v>0.19</v>
      </c>
    </row>
    <row r="27" spans="1:224" x14ac:dyDescent="0.2">
      <c r="A27" s="1" t="s">
        <v>9</v>
      </c>
      <c r="B27" s="2">
        <v>6.6959999999999997</v>
      </c>
      <c r="C27" s="2">
        <v>0.52800000000000002</v>
      </c>
      <c r="D27" s="2">
        <v>0.77400000000000002</v>
      </c>
      <c r="E27" s="2">
        <v>0.71699999999999997</v>
      </c>
      <c r="F27" s="2">
        <v>0.37440000000000001</v>
      </c>
      <c r="G27" s="2">
        <v>0.40239999999999998</v>
      </c>
      <c r="H27" s="2">
        <f t="shared" si="0"/>
        <v>9.4917999999999996</v>
      </c>
      <c r="I27" s="2">
        <v>82.38</v>
      </c>
      <c r="J27" s="2">
        <v>450.14</v>
      </c>
      <c r="K27" s="2">
        <v>86.3</v>
      </c>
      <c r="L27" s="2">
        <v>22.59</v>
      </c>
      <c r="M27" s="2">
        <v>222.34</v>
      </c>
      <c r="N27" s="2">
        <v>217.82</v>
      </c>
      <c r="O27" s="2">
        <v>243.09</v>
      </c>
      <c r="P27" s="5">
        <v>87.04</v>
      </c>
      <c r="Q27" s="5">
        <v>65.680000000000007</v>
      </c>
      <c r="R27" s="5">
        <v>140.88</v>
      </c>
      <c r="S27" s="5">
        <v>184.27</v>
      </c>
      <c r="T27" s="5">
        <v>154.66</v>
      </c>
      <c r="U27" s="6">
        <v>632.53</v>
      </c>
      <c r="V27" s="7">
        <v>714</v>
      </c>
      <c r="W27" s="7">
        <v>647</v>
      </c>
      <c r="X27" s="7">
        <v>586</v>
      </c>
      <c r="Y27" s="6">
        <v>41.228499999999997</v>
      </c>
      <c r="Z27" s="6">
        <v>19.742170000000002</v>
      </c>
      <c r="AA27" s="6">
        <v>34.233519999999999</v>
      </c>
      <c r="AB27" s="6">
        <v>21.7</v>
      </c>
      <c r="AC27" s="6">
        <v>33.799999999999997</v>
      </c>
      <c r="AD27" s="6">
        <v>150.70418999999998</v>
      </c>
      <c r="AE27" s="7">
        <v>688</v>
      </c>
      <c r="AF27" s="7">
        <v>611</v>
      </c>
      <c r="AG27" s="7">
        <v>553</v>
      </c>
      <c r="AH27" s="7">
        <v>0.71699999999999997</v>
      </c>
      <c r="AI27" s="7">
        <v>2.2530000000000001</v>
      </c>
      <c r="AJ27" s="7">
        <v>2.97</v>
      </c>
      <c r="AK27" s="7">
        <v>0.52800000000000002</v>
      </c>
      <c r="AL27" s="7">
        <v>0.46899999999999997</v>
      </c>
      <c r="AM27" s="7">
        <v>0.997</v>
      </c>
      <c r="AN27" s="13">
        <v>96.165676241041837</v>
      </c>
      <c r="AO27" s="13">
        <v>1.4101123935088375</v>
      </c>
      <c r="AP27" s="13">
        <v>0.40356228104971381</v>
      </c>
      <c r="AQ27" s="13">
        <v>0.21083217662744616</v>
      </c>
      <c r="AR27" s="13">
        <v>0.63019684938074827</v>
      </c>
      <c r="AS27" s="13">
        <v>1.1796200583914196</v>
      </c>
      <c r="AT27" s="14">
        <v>100</v>
      </c>
      <c r="AU27" s="2">
        <v>0.87</v>
      </c>
      <c r="AV27" s="2">
        <v>0.24</v>
      </c>
      <c r="AW27" s="2">
        <v>1.99</v>
      </c>
      <c r="AX27" s="2">
        <v>9.23</v>
      </c>
      <c r="AY27" s="2">
        <v>6.7118055555555554</v>
      </c>
      <c r="AZ27" s="2">
        <v>6.17</v>
      </c>
      <c r="BA27" s="2">
        <v>2.0175730630649613</v>
      </c>
      <c r="BB27" s="2">
        <v>6.6862323713176766</v>
      </c>
      <c r="BC27" s="2">
        <v>9.1027235618796798</v>
      </c>
      <c r="BD27" s="2">
        <v>4.6392976631605078</v>
      </c>
      <c r="BE27" s="2">
        <v>2.0398193815050036</v>
      </c>
      <c r="BF27" s="2">
        <v>8.4711330340978055</v>
      </c>
      <c r="BG27" s="2">
        <v>8.0003367979585995</v>
      </c>
      <c r="BH27" s="2">
        <v>5.2939655413694169</v>
      </c>
      <c r="BI27" s="2">
        <v>13.92</v>
      </c>
      <c r="BJ27" s="2">
        <v>17.23</v>
      </c>
      <c r="BK27" s="2">
        <v>86.8</v>
      </c>
      <c r="BL27" s="2">
        <v>2.27</v>
      </c>
      <c r="BM27" s="2">
        <v>9.2769999999999992</v>
      </c>
      <c r="BN27" s="2">
        <v>8.5</v>
      </c>
      <c r="BO27" s="2">
        <f t="shared" si="1"/>
        <v>137.99699999999999</v>
      </c>
      <c r="BP27" s="2">
        <v>1.6750560622245785</v>
      </c>
      <c r="BQ27" s="2">
        <v>6.3629577780351969</v>
      </c>
      <c r="BR27" s="2">
        <v>1.3684621184205961</v>
      </c>
      <c r="BS27" s="2">
        <v>0.42638881834207182</v>
      </c>
      <c r="BT27" s="2">
        <v>6.8261309107328776</v>
      </c>
      <c r="BU27" s="2">
        <v>4.1060329802474804</v>
      </c>
      <c r="BV27" s="2">
        <v>2.0320107667745759</v>
      </c>
      <c r="BW27" s="2">
        <v>3.55</v>
      </c>
      <c r="BX27" s="2">
        <v>12.13</v>
      </c>
      <c r="BY27" s="2">
        <v>21.2</v>
      </c>
      <c r="BZ27" s="2">
        <v>0.47</v>
      </c>
      <c r="CA27" s="2">
        <v>7.5549999999999997</v>
      </c>
      <c r="CB27" s="2">
        <v>4.75</v>
      </c>
      <c r="CC27" s="2">
        <f t="shared" si="2"/>
        <v>49.654999999999994</v>
      </c>
      <c r="CD27" s="2">
        <v>1.22</v>
      </c>
      <c r="CE27" s="2">
        <v>0.18</v>
      </c>
      <c r="CF27" s="13">
        <v>50.12</v>
      </c>
      <c r="CG27" s="13">
        <v>10.44</v>
      </c>
      <c r="CH27" s="2">
        <v>148.78</v>
      </c>
      <c r="CI27" s="2">
        <v>662.5</v>
      </c>
      <c r="CJ27" s="13">
        <v>12.38</v>
      </c>
      <c r="CK27" s="23">
        <v>1079.0899999999999</v>
      </c>
      <c r="CL27" s="2">
        <v>0.75129999999999997</v>
      </c>
      <c r="CM27" s="2">
        <v>2.2909999999999999</v>
      </c>
      <c r="CN27" s="2">
        <v>2.9020000000000001</v>
      </c>
      <c r="CO27" s="2">
        <v>2.23</v>
      </c>
      <c r="CP27" s="2">
        <v>0.92520000000000002</v>
      </c>
      <c r="CQ27" s="2">
        <v>0.36249999999999999</v>
      </c>
      <c r="CR27" s="24">
        <v>23.8</v>
      </c>
      <c r="CS27" s="24">
        <v>37.4</v>
      </c>
      <c r="CT27" s="24">
        <v>39.200000000000003</v>
      </c>
      <c r="CU27" s="24">
        <v>29.8</v>
      </c>
      <c r="CV27" s="24">
        <v>13.6</v>
      </c>
      <c r="CW27" s="24">
        <v>5.4799249999999997</v>
      </c>
      <c r="CX27" s="24">
        <v>60.31</v>
      </c>
      <c r="CY27" s="24">
        <v>187</v>
      </c>
      <c r="CZ27" s="24">
        <v>186</v>
      </c>
      <c r="DA27" s="24">
        <v>130.80000000000001</v>
      </c>
      <c r="DB27" s="24">
        <v>45.29</v>
      </c>
      <c r="DC27" s="24">
        <v>16.02</v>
      </c>
      <c r="DD27" s="25">
        <v>3.7702170605976604</v>
      </c>
      <c r="DE27" s="25">
        <v>2.4126904804372016</v>
      </c>
      <c r="DF27" s="25">
        <v>1.8024452698553701</v>
      </c>
      <c r="DG27" s="25">
        <v>1.5935055013360857</v>
      </c>
      <c r="DH27" s="25">
        <v>1.4081454881146964</v>
      </c>
      <c r="DI27" s="25">
        <v>2.166719572343268</v>
      </c>
      <c r="DJ27" s="25">
        <v>2.0320982419198219</v>
      </c>
      <c r="DK27" s="27">
        <v>2.3092155764803408</v>
      </c>
      <c r="DL27" s="27">
        <v>1.6491422220708958</v>
      </c>
      <c r="DM27" s="27">
        <v>1.239090590323177</v>
      </c>
      <c r="DN27" s="27">
        <v>1.1802914133479767</v>
      </c>
      <c r="DO27" s="27">
        <v>0.95960970033162596</v>
      </c>
      <c r="DP27" s="27">
        <v>1.5198992958932676</v>
      </c>
      <c r="DQ27" s="27">
        <v>1.3684298911835271</v>
      </c>
      <c r="DR27" s="26">
        <v>2.8759376745809528</v>
      </c>
      <c r="DS27" s="26">
        <v>2.0979431816329761</v>
      </c>
      <c r="DT27" s="26">
        <v>1.5021183595542464</v>
      </c>
      <c r="DU27" s="26">
        <v>1.0208398693216842</v>
      </c>
      <c r="DV27" s="26">
        <v>0.83832867028017533</v>
      </c>
      <c r="DW27" s="26">
        <v>1.0514355365138504</v>
      </c>
      <c r="DX27" s="26">
        <v>1.6749714186772235</v>
      </c>
      <c r="DY27" s="26">
        <v>11.264065113160388</v>
      </c>
      <c r="DZ27" s="26">
        <v>7.2374659530794059</v>
      </c>
      <c r="EA27" s="26">
        <v>6.2687445192268836</v>
      </c>
      <c r="EB27" s="26">
        <v>4.9467781076967494</v>
      </c>
      <c r="EC27" s="26">
        <v>5.1048038209805693</v>
      </c>
      <c r="ED27" s="26">
        <v>6.2028536409767296</v>
      </c>
      <c r="EE27" s="26">
        <v>6.3627691940772921</v>
      </c>
      <c r="EF27" s="26">
        <v>4.7433244152377556</v>
      </c>
      <c r="EG27" s="26">
        <v>7.7072096898243565</v>
      </c>
      <c r="EH27" s="26">
        <v>10.217292969947293</v>
      </c>
      <c r="EI27" s="26">
        <v>8.3373885582039335</v>
      </c>
      <c r="EJ27" s="26">
        <v>6.8265986326384311</v>
      </c>
      <c r="EK27" s="7">
        <v>13.3</v>
      </c>
      <c r="EL27" s="7">
        <v>41.7</v>
      </c>
      <c r="EM27" s="7">
        <v>46.12</v>
      </c>
      <c r="EN27" s="7">
        <v>27.3</v>
      </c>
      <c r="EO27" s="7">
        <v>9.5399999999999991</v>
      </c>
      <c r="EP27" s="7">
        <v>6.46</v>
      </c>
      <c r="EQ27" s="7">
        <v>83.46</v>
      </c>
      <c r="ER27" s="7">
        <v>174.96</v>
      </c>
      <c r="ES27" s="7">
        <v>178.98</v>
      </c>
      <c r="ET27" s="7">
        <v>127.16</v>
      </c>
      <c r="EU27" s="7">
        <v>55.3</v>
      </c>
      <c r="EV27" s="7">
        <v>29.22</v>
      </c>
      <c r="EW27" s="2">
        <v>43.109364447494855</v>
      </c>
      <c r="EX27" s="2">
        <v>61.84467744801848</v>
      </c>
      <c r="EY27" s="2">
        <v>36.934593668717881</v>
      </c>
      <c r="EZ27" s="2">
        <v>40.98557692307692</v>
      </c>
      <c r="FA27" s="2">
        <v>37.398576956684558</v>
      </c>
      <c r="FB27" s="2">
        <v>47.27665706051873</v>
      </c>
      <c r="FC27" s="2">
        <v>53.11178660436137</v>
      </c>
      <c r="FD27" s="2">
        <v>36.510852554943185</v>
      </c>
      <c r="FE27" s="2">
        <v>32.540485829959515</v>
      </c>
      <c r="FF27" s="2">
        <v>31.332027424094026</v>
      </c>
      <c r="FG27" s="2">
        <v>28.449937634652454</v>
      </c>
      <c r="FH27" s="2">
        <v>39.37542261438071</v>
      </c>
      <c r="FI27" s="2">
        <v>2.1027886744259829</v>
      </c>
      <c r="FJ27" s="2">
        <v>1.0373928160919541</v>
      </c>
      <c r="FK27" s="2">
        <v>2.1785197526623152</v>
      </c>
      <c r="FL27" s="2">
        <v>1.7701008553274684</v>
      </c>
      <c r="FM27" s="2">
        <v>2.5401813084112148</v>
      </c>
      <c r="FN27" s="2">
        <v>1.540632185309357</v>
      </c>
      <c r="FO27" s="2">
        <v>1.5556399924956963</v>
      </c>
      <c r="FP27" s="2">
        <v>2.1318464405516213</v>
      </c>
      <c r="FQ27" s="2">
        <v>3.0132550544323484</v>
      </c>
      <c r="FR27" s="2">
        <v>2.2072757111597374</v>
      </c>
      <c r="FS27" s="2">
        <v>3.401034276604225</v>
      </c>
      <c r="FT27" s="2">
        <v>1.9606397100655302</v>
      </c>
      <c r="FU27" s="2">
        <v>0.87967633023460068</v>
      </c>
      <c r="FV27" s="2">
        <v>0.2792888271424393</v>
      </c>
      <c r="FW27" s="2">
        <v>0.67604616169344556</v>
      </c>
      <c r="FX27" s="2">
        <v>0.88663601108891432</v>
      </c>
      <c r="FY27" s="2">
        <v>1.5609549460206451</v>
      </c>
      <c r="FZ27" s="2">
        <v>0.7556888141295206</v>
      </c>
      <c r="GA27" s="2">
        <v>0.34169524179335159</v>
      </c>
      <c r="GB27" s="2">
        <v>0.81858082653921849</v>
      </c>
      <c r="GC27" s="2">
        <v>1.9244703523937903</v>
      </c>
      <c r="GD27" s="2">
        <v>0.84907313575525811</v>
      </c>
      <c r="GE27" s="2">
        <v>0.96126943490477679</v>
      </c>
      <c r="GF27" s="2">
        <v>0.87275265830346482</v>
      </c>
      <c r="GG27" s="2">
        <v>5.2317853646427963</v>
      </c>
      <c r="GH27" s="2">
        <v>3.3473416450609821</v>
      </c>
      <c r="GI27" s="2">
        <v>6.621602139209898</v>
      </c>
      <c r="GJ27" s="2">
        <v>4.8168488709195474</v>
      </c>
      <c r="GK27" s="2">
        <v>6.2322320553354782</v>
      </c>
      <c r="GL27" s="2">
        <v>5.0759443103533712</v>
      </c>
      <c r="GM27" s="2">
        <v>4.5844291726911051</v>
      </c>
      <c r="GN27" s="2">
        <v>5.2038369742704971</v>
      </c>
      <c r="GO27" s="2">
        <v>6.1851071179050043</v>
      </c>
      <c r="GP27" s="2">
        <v>5.3456190554374565</v>
      </c>
      <c r="GQ27" s="2">
        <v>7.4785880864526071</v>
      </c>
      <c r="GR27" s="2">
        <v>5.2939655413694169</v>
      </c>
      <c r="GS27" s="2">
        <v>2.2650446154414987</v>
      </c>
      <c r="GT27" s="2">
        <v>1.1389939334255694</v>
      </c>
      <c r="GU27" s="2">
        <v>2.130419655938482</v>
      </c>
      <c r="GV27" s="2">
        <v>2.1645767467487782</v>
      </c>
      <c r="GW27" s="2">
        <v>2.2506125499491754</v>
      </c>
      <c r="GX27" s="2">
        <v>1.6511917950743658</v>
      </c>
      <c r="GY27" s="2">
        <v>1.2352420305461538</v>
      </c>
      <c r="GZ27" s="2">
        <v>2.0662609895745763</v>
      </c>
      <c r="HA27" s="2">
        <v>2.9303891664680481</v>
      </c>
      <c r="HB27" s="2">
        <v>2.3214557959537392</v>
      </c>
      <c r="HC27" s="2">
        <v>3.094672288101334</v>
      </c>
      <c r="HD27" s="2">
        <v>2.0320107667745759</v>
      </c>
      <c r="HE27" s="2">
        <v>0.28999999999999998</v>
      </c>
      <c r="HF27" s="2">
        <v>0.16</v>
      </c>
      <c r="HG27" s="2">
        <v>0.21</v>
      </c>
      <c r="HH27" s="2">
        <v>0.28999999999999998</v>
      </c>
      <c r="HI27" s="2">
        <v>0.32</v>
      </c>
      <c r="HJ27" s="2">
        <v>0.19</v>
      </c>
      <c r="HK27" s="2">
        <v>0.35</v>
      </c>
      <c r="HL27" s="2">
        <v>0.23</v>
      </c>
      <c r="HM27" s="2">
        <v>0.38</v>
      </c>
      <c r="HN27" s="2">
        <v>0.22</v>
      </c>
      <c r="HO27" s="2">
        <v>0.34</v>
      </c>
      <c r="HP27" s="2">
        <v>0.27</v>
      </c>
    </row>
    <row r="28" spans="1:224" x14ac:dyDescent="0.2">
      <c r="A28" s="1" t="s">
        <v>10</v>
      </c>
      <c r="B28" s="2">
        <v>6.9059999999999997</v>
      </c>
      <c r="C28" s="2">
        <v>0.54100000000000004</v>
      </c>
      <c r="D28" s="2">
        <v>0.83</v>
      </c>
      <c r="E28" s="2">
        <v>0.73199999999999998</v>
      </c>
      <c r="F28" s="2">
        <v>0.37769999999999998</v>
      </c>
      <c r="G28" s="2">
        <v>0.40539999999999998</v>
      </c>
      <c r="H28" s="2">
        <f t="shared" si="0"/>
        <v>9.7920999999999996</v>
      </c>
      <c r="I28" s="2">
        <v>83.63</v>
      </c>
      <c r="J28" s="2">
        <v>452.34</v>
      </c>
      <c r="K28" s="2">
        <v>87.15</v>
      </c>
      <c r="L28" s="2">
        <v>22.99</v>
      </c>
      <c r="M28" s="2">
        <v>238.12</v>
      </c>
      <c r="N28" s="2">
        <v>221.15</v>
      </c>
      <c r="O28" s="2">
        <v>247.25</v>
      </c>
      <c r="P28" s="5">
        <v>83.95</v>
      </c>
      <c r="Q28" s="5">
        <v>73.64</v>
      </c>
      <c r="R28" s="5">
        <v>184.63</v>
      </c>
      <c r="S28" s="5">
        <v>228.94</v>
      </c>
      <c r="T28" s="5">
        <v>190.71</v>
      </c>
      <c r="U28" s="6">
        <v>761.87000000000012</v>
      </c>
      <c r="V28" s="7">
        <v>716</v>
      </c>
      <c r="W28" s="7">
        <v>654</v>
      </c>
      <c r="X28" s="7">
        <v>591</v>
      </c>
      <c r="Y28" s="6">
        <v>35.547370000000001</v>
      </c>
      <c r="Z28" s="6">
        <v>22.56446</v>
      </c>
      <c r="AA28" s="6">
        <v>35.304040000000001</v>
      </c>
      <c r="AB28" s="6">
        <v>24.6</v>
      </c>
      <c r="AC28" s="6">
        <v>41.7</v>
      </c>
      <c r="AD28" s="6">
        <v>159.71587</v>
      </c>
      <c r="AE28" s="7">
        <v>685</v>
      </c>
      <c r="AF28" s="7">
        <v>611</v>
      </c>
      <c r="AG28" s="7">
        <v>550</v>
      </c>
      <c r="AH28" s="7">
        <v>0.73199999999999998</v>
      </c>
      <c r="AI28" s="7">
        <v>2.3280000000000003</v>
      </c>
      <c r="AJ28" s="7">
        <v>3.0600000000000005</v>
      </c>
      <c r="AK28" s="7">
        <v>0.54100000000000004</v>
      </c>
      <c r="AL28" s="7">
        <v>0.499</v>
      </c>
      <c r="AM28" s="7">
        <v>1.04</v>
      </c>
      <c r="AN28" s="13">
        <v>95.99842986545687</v>
      </c>
      <c r="AO28" s="13">
        <v>1.5010487049946615</v>
      </c>
      <c r="AP28" s="13">
        <v>0.47792257889284256</v>
      </c>
      <c r="AQ28" s="13">
        <v>0.22945148554889996</v>
      </c>
      <c r="AR28" s="13">
        <v>0.65715248856595543</v>
      </c>
      <c r="AS28" s="13">
        <v>1.1359948765407721</v>
      </c>
      <c r="AT28" s="14">
        <v>100</v>
      </c>
      <c r="AU28" s="2">
        <v>0.91</v>
      </c>
      <c r="AV28" s="2">
        <v>0.2</v>
      </c>
      <c r="AW28" s="2">
        <v>2.0299999999999998</v>
      </c>
      <c r="AX28" s="2">
        <v>9.07</v>
      </c>
      <c r="AY28" s="2">
        <v>6.9933809902038648</v>
      </c>
      <c r="AZ28" s="2">
        <v>5.96</v>
      </c>
      <c r="BA28" s="2">
        <v>2.0206901481806763</v>
      </c>
      <c r="BB28" s="2">
        <v>7.1308896505492978</v>
      </c>
      <c r="BC28" s="2">
        <v>9.2538810447289102</v>
      </c>
      <c r="BD28" s="2">
        <v>4.6868940667569108</v>
      </c>
      <c r="BE28" s="2">
        <v>2.0250021792943644</v>
      </c>
      <c r="BF28" s="2">
        <v>9.0546483489021163</v>
      </c>
      <c r="BG28" s="2">
        <v>8.2797288706129901</v>
      </c>
      <c r="BH28" s="2">
        <v>5.3855531538348558</v>
      </c>
      <c r="BI28" s="2">
        <v>19.670000000000002</v>
      </c>
      <c r="BJ28" s="2">
        <v>19.02</v>
      </c>
      <c r="BK28" s="2">
        <v>92.1</v>
      </c>
      <c r="BL28" s="2">
        <v>2.09</v>
      </c>
      <c r="BM28" s="2">
        <v>8.3320000000000007</v>
      </c>
      <c r="BN28" s="2">
        <v>9.6199999999999992</v>
      </c>
      <c r="BO28" s="2">
        <f t="shared" si="1"/>
        <v>150.83199999999999</v>
      </c>
      <c r="BP28" s="2">
        <v>1.6621457627801353</v>
      </c>
      <c r="BQ28" s="2">
        <v>6.2744367599810236</v>
      </c>
      <c r="BR28" s="2">
        <v>1.3088901912884814</v>
      </c>
      <c r="BS28" s="2">
        <v>0.42919692678629512</v>
      </c>
      <c r="BT28" s="2">
        <v>7.1734092524887796</v>
      </c>
      <c r="BU28" s="2">
        <v>4.2548875967756175</v>
      </c>
      <c r="BV28" s="2">
        <v>1.9927797491183685</v>
      </c>
      <c r="BW28" s="2">
        <v>5.19</v>
      </c>
      <c r="BX28" s="2">
        <v>12.23</v>
      </c>
      <c r="BY28" s="2">
        <v>25.4</v>
      </c>
      <c r="BZ28" s="2">
        <v>0.36</v>
      </c>
      <c r="CA28" s="2">
        <v>6.5439999999999996</v>
      </c>
      <c r="CB28" s="2">
        <v>5.75</v>
      </c>
      <c r="CC28" s="2">
        <f t="shared" si="2"/>
        <v>55.473999999999997</v>
      </c>
      <c r="CD28" s="2">
        <v>1.36</v>
      </c>
      <c r="CE28" s="2">
        <v>0.15</v>
      </c>
      <c r="CF28" s="13">
        <v>39.64</v>
      </c>
      <c r="CG28" s="13">
        <v>15.73</v>
      </c>
      <c r="CH28" s="2">
        <v>157.9</v>
      </c>
      <c r="CI28" s="2">
        <v>667.92</v>
      </c>
      <c r="CJ28" s="13">
        <v>12.75</v>
      </c>
      <c r="CK28" s="23">
        <v>1136.8800000000001</v>
      </c>
      <c r="CL28" s="2">
        <v>0.82499999999999996</v>
      </c>
      <c r="CM28" s="2">
        <v>2.3849999999999998</v>
      </c>
      <c r="CN28" s="2">
        <v>2.9929999999999999</v>
      </c>
      <c r="CO28" s="2">
        <v>2.282</v>
      </c>
      <c r="CP28" s="2">
        <v>0.92769999999999997</v>
      </c>
      <c r="CQ28" s="2">
        <v>0.35599999999999998</v>
      </c>
      <c r="CR28" s="24">
        <v>25.4</v>
      </c>
      <c r="CS28" s="24">
        <v>43.6</v>
      </c>
      <c r="CT28" s="24">
        <v>40.299999999999997</v>
      </c>
      <c r="CU28" s="24">
        <v>32.4</v>
      </c>
      <c r="CV28" s="24">
        <v>13</v>
      </c>
      <c r="CW28" s="24">
        <v>3.5166810000000002</v>
      </c>
      <c r="CX28" s="24">
        <v>79.540000000000006</v>
      </c>
      <c r="CY28" s="24">
        <v>221.4</v>
      </c>
      <c r="CZ28" s="24">
        <v>227</v>
      </c>
      <c r="DA28" s="24">
        <v>153.5</v>
      </c>
      <c r="DB28" s="24">
        <v>53.78</v>
      </c>
      <c r="DC28" s="24">
        <v>16.670000000000002</v>
      </c>
      <c r="DD28" s="25">
        <v>3.8032337042818103</v>
      </c>
      <c r="DE28" s="25">
        <v>2.3959785878826749</v>
      </c>
      <c r="DF28" s="25">
        <v>1.7178518332713932</v>
      </c>
      <c r="DG28" s="25">
        <v>1.5602662413651005</v>
      </c>
      <c r="DH28" s="25">
        <v>1.3086221424650104</v>
      </c>
      <c r="DI28" s="25">
        <v>2.2604320568980825</v>
      </c>
      <c r="DJ28" s="25">
        <v>1.9928606812570142</v>
      </c>
      <c r="DK28" s="27">
        <v>2.0874600652284547</v>
      </c>
      <c r="DL28" s="27">
        <v>1.6223836253254318</v>
      </c>
      <c r="DM28" s="27">
        <v>1.1547111509922812</v>
      </c>
      <c r="DN28" s="27">
        <v>1.1547889172891224</v>
      </c>
      <c r="DO28" s="27">
        <v>0.81509084831070111</v>
      </c>
      <c r="DP28" s="27">
        <v>1.6436816560500875</v>
      </c>
      <c r="DQ28" s="27">
        <v>1.3088875266625088</v>
      </c>
      <c r="DR28" s="26">
        <v>3.0261696552031134</v>
      </c>
      <c r="DS28" s="26">
        <v>1.9980372438278784</v>
      </c>
      <c r="DT28" s="26">
        <v>1.4693905112321055</v>
      </c>
      <c r="DU28" s="26">
        <v>0.9834684154723824</v>
      </c>
      <c r="DV28" s="26">
        <v>0.90504904565622613</v>
      </c>
      <c r="DW28" s="26">
        <v>1.1048218034348034</v>
      </c>
      <c r="DX28" s="26">
        <v>1.6620116318869389</v>
      </c>
      <c r="DY28" s="26">
        <v>11.374051522024075</v>
      </c>
      <c r="DZ28" s="26">
        <v>7.3704800083973119</v>
      </c>
      <c r="EA28" s="26">
        <v>5.9785879600213701</v>
      </c>
      <c r="EB28" s="26">
        <v>4.8423758150366769</v>
      </c>
      <c r="EC28" s="26">
        <v>5.0212671895841732</v>
      </c>
      <c r="ED28" s="26">
        <v>6.2982659056785639</v>
      </c>
      <c r="EE28" s="26">
        <v>6.2741187029657075</v>
      </c>
      <c r="EF28" s="26">
        <v>5.2864401034354112</v>
      </c>
      <c r="EG28" s="26">
        <v>7.775864332894364</v>
      </c>
      <c r="EH28" s="26">
        <v>10.522717720162595</v>
      </c>
      <c r="EI28" s="26">
        <v>8.5036080450189875</v>
      </c>
      <c r="EJ28" s="26">
        <v>7.1738566122363512</v>
      </c>
      <c r="EK28" s="7">
        <v>16.78</v>
      </c>
      <c r="EL28" s="7">
        <v>43.68</v>
      </c>
      <c r="EM28" s="7">
        <v>48.66</v>
      </c>
      <c r="EN28" s="7">
        <v>29.64</v>
      </c>
      <c r="EO28" s="7">
        <v>8.9</v>
      </c>
      <c r="EP28" s="7">
        <v>6.38</v>
      </c>
      <c r="EQ28" s="7">
        <v>90.46</v>
      </c>
      <c r="ER28" s="7">
        <v>177.98</v>
      </c>
      <c r="ES28" s="7">
        <v>176.7</v>
      </c>
      <c r="ET28" s="7">
        <v>126.84</v>
      </c>
      <c r="EU28" s="7">
        <v>54.7</v>
      </c>
      <c r="EV28" s="7">
        <v>30.64</v>
      </c>
      <c r="EW28" s="2">
        <v>44.230335829362375</v>
      </c>
      <c r="EX28" s="2">
        <v>64.167229069726147</v>
      </c>
      <c r="EY28" s="2">
        <v>39.171004189412209</v>
      </c>
      <c r="EZ28" s="2">
        <v>43.564754345423488</v>
      </c>
      <c r="FA28" s="2">
        <v>37.626105368040854</v>
      </c>
      <c r="FB28" s="2">
        <v>48.187202080023113</v>
      </c>
      <c r="FC28" s="2">
        <v>55.685740300051727</v>
      </c>
      <c r="FD28" s="2">
        <v>38.098163697180695</v>
      </c>
      <c r="FE28" s="2">
        <v>32.769620253164554</v>
      </c>
      <c r="FF28" s="2">
        <v>31.422692533803644</v>
      </c>
      <c r="FG28" s="2">
        <v>29.157704064304315</v>
      </c>
      <c r="FH28" s="2">
        <v>40.54296881469336</v>
      </c>
      <c r="FI28" s="2">
        <v>1.8280051378212814</v>
      </c>
      <c r="FJ28" s="2">
        <v>1.1886989759202877</v>
      </c>
      <c r="FK28" s="2">
        <v>2.085868092691622</v>
      </c>
      <c r="FL28" s="2">
        <v>1.9765322186346863</v>
      </c>
      <c r="FM28" s="2">
        <v>2.4498552797087054</v>
      </c>
      <c r="FN28" s="2">
        <v>1.2317316247002399</v>
      </c>
      <c r="FO28" s="2">
        <v>1.1833247467292434</v>
      </c>
      <c r="FP28" s="2">
        <v>2.3167799677477152</v>
      </c>
      <c r="FQ28" s="2">
        <v>2.9383807169344869</v>
      </c>
      <c r="FR28" s="2">
        <v>2.3681297162457127</v>
      </c>
      <c r="FS28" s="2">
        <v>3.7449910696952049</v>
      </c>
      <c r="FT28" s="2">
        <v>1.9638279837828454</v>
      </c>
      <c r="FU28" s="2">
        <v>0.51656376485439792</v>
      </c>
      <c r="FV28" s="2">
        <v>0.51400609158381183</v>
      </c>
      <c r="FW28" s="2">
        <v>0.5840007237635706</v>
      </c>
      <c r="FX28" s="2">
        <v>1.2477855640488547</v>
      </c>
      <c r="FY28" s="2">
        <v>1.5161496079667307</v>
      </c>
      <c r="FZ28" s="2">
        <v>0.38774660912453762</v>
      </c>
      <c r="GA28" s="2">
        <v>3.7252734926840399E-2</v>
      </c>
      <c r="GB28" s="2">
        <v>1.1420244033252882</v>
      </c>
      <c r="GC28" s="2">
        <v>1.8300957297043643</v>
      </c>
      <c r="GD28" s="2">
        <v>1.0475935545935546</v>
      </c>
      <c r="GE28" s="2">
        <v>1.4790681887366819</v>
      </c>
      <c r="GF28" s="2">
        <v>0.9117396032435563</v>
      </c>
      <c r="GG28" s="2">
        <v>5.2334036869274438</v>
      </c>
      <c r="GH28" s="2">
        <v>3.5387505814549414</v>
      </c>
      <c r="GI28" s="2">
        <v>6.4506902391171046</v>
      </c>
      <c r="GJ28" s="2">
        <v>5.3203324539721857</v>
      </c>
      <c r="GK28" s="2">
        <v>6.2867021350109988</v>
      </c>
      <c r="GL28" s="2">
        <v>4.7991637407047723</v>
      </c>
      <c r="GM28" s="2">
        <v>4.0750844322436652</v>
      </c>
      <c r="GN28" s="2">
        <v>5.8889924882418763</v>
      </c>
      <c r="GO28" s="2">
        <v>6.5126199367219915</v>
      </c>
      <c r="GP28" s="2">
        <v>5.1378163883316894</v>
      </c>
      <c r="GQ28" s="2">
        <v>8.0554238759737782</v>
      </c>
      <c r="GR28" s="2">
        <v>5.3855531538348558</v>
      </c>
      <c r="GS28" s="2">
        <v>1.9617006724927912</v>
      </c>
      <c r="GT28" s="2">
        <v>1.1553148508802076</v>
      </c>
      <c r="GU28" s="2">
        <v>2.0238568404286199</v>
      </c>
      <c r="GV28" s="2">
        <v>2.0889450435846659</v>
      </c>
      <c r="GW28" s="2">
        <v>2.1123231898235546</v>
      </c>
      <c r="GX28" s="2">
        <v>1.4242843315197127</v>
      </c>
      <c r="GY28" s="2">
        <v>1.0332015115669146</v>
      </c>
      <c r="GZ28" s="2">
        <v>2.1808967472112002</v>
      </c>
      <c r="HA28" s="2">
        <v>2.9002919692731934</v>
      </c>
      <c r="HB28" s="2">
        <v>2.313786698857593</v>
      </c>
      <c r="HC28" s="2">
        <v>3.3906904134704328</v>
      </c>
      <c r="HD28" s="2">
        <v>1.9927797491183685</v>
      </c>
      <c r="HE28" s="2">
        <v>0.3</v>
      </c>
      <c r="HF28" s="2">
        <v>0.18</v>
      </c>
      <c r="HG28" s="2">
        <v>0.22</v>
      </c>
      <c r="HH28" s="2">
        <v>0.3</v>
      </c>
      <c r="HI28" s="2">
        <v>0.35</v>
      </c>
      <c r="HJ28" s="2">
        <v>0.18</v>
      </c>
      <c r="HK28" s="2">
        <v>0.37</v>
      </c>
      <c r="HL28" s="2">
        <v>0.21</v>
      </c>
      <c r="HM28" s="2">
        <v>0.47</v>
      </c>
      <c r="HN28" s="2">
        <v>0.25</v>
      </c>
      <c r="HO28" s="2">
        <v>0.25</v>
      </c>
      <c r="HP28" s="2">
        <v>0.27</v>
      </c>
    </row>
    <row r="29" spans="1:224" x14ac:dyDescent="0.2">
      <c r="A29" s="1" t="s">
        <v>11</v>
      </c>
      <c r="B29" s="2">
        <v>7.1020000000000003</v>
      </c>
      <c r="C29" s="2">
        <v>0.56499999999999995</v>
      </c>
      <c r="D29" s="2">
        <v>0.79200000000000004</v>
      </c>
      <c r="E29" s="2">
        <v>0.73599999999999999</v>
      </c>
      <c r="F29" s="2">
        <v>0.39169999999999999</v>
      </c>
      <c r="G29" s="2">
        <v>0.41549999999999998</v>
      </c>
      <c r="H29" s="2">
        <f t="shared" si="0"/>
        <v>10.0022</v>
      </c>
      <c r="I29" s="2">
        <v>83.41</v>
      </c>
      <c r="J29" s="2">
        <v>455.91</v>
      </c>
      <c r="K29" s="2">
        <v>86.98</v>
      </c>
      <c r="L29" s="2">
        <v>23.93</v>
      </c>
      <c r="M29" s="2">
        <v>238.52</v>
      </c>
      <c r="N29" s="2">
        <v>230.5</v>
      </c>
      <c r="O29" s="2">
        <v>250.93</v>
      </c>
      <c r="P29" s="5">
        <v>87.04</v>
      </c>
      <c r="Q29" s="5">
        <v>77.7</v>
      </c>
      <c r="R29" s="5">
        <v>184.83</v>
      </c>
      <c r="S29" s="5">
        <v>238.86</v>
      </c>
      <c r="T29" s="5">
        <v>211.56</v>
      </c>
      <c r="U29" s="6">
        <v>799.99</v>
      </c>
      <c r="V29" s="7">
        <v>720</v>
      </c>
      <c r="W29" s="7">
        <v>656</v>
      </c>
      <c r="X29" s="7">
        <v>597</v>
      </c>
      <c r="Y29" s="6">
        <v>31.380330000000001</v>
      </c>
      <c r="Z29" s="6">
        <v>18.101900000000001</v>
      </c>
      <c r="AA29" s="6">
        <v>24.968070000000001</v>
      </c>
      <c r="AB29" s="6">
        <v>13.7</v>
      </c>
      <c r="AC29" s="6">
        <v>20.399999999999999</v>
      </c>
      <c r="AD29" s="6">
        <v>108.55029999999999</v>
      </c>
      <c r="AE29" s="7">
        <v>674</v>
      </c>
      <c r="AF29" s="7">
        <v>604</v>
      </c>
      <c r="AG29" s="7">
        <v>545</v>
      </c>
      <c r="AH29" s="7">
        <v>0.73599999999999999</v>
      </c>
      <c r="AI29" s="7">
        <v>2.3540000000000001</v>
      </c>
      <c r="AJ29" s="7">
        <v>3.09</v>
      </c>
      <c r="AK29" s="7">
        <v>0.56499999999999995</v>
      </c>
      <c r="AL29" s="7">
        <v>0.57499999999999996</v>
      </c>
      <c r="AM29" s="7">
        <v>1.1399999999999999</v>
      </c>
      <c r="AN29" s="13">
        <v>96.127040709104122</v>
      </c>
      <c r="AO29" s="13">
        <v>1.4284567128001129</v>
      </c>
      <c r="AP29" s="13">
        <v>0.47175734957444804</v>
      </c>
      <c r="AQ29" s="13">
        <v>0.24280480212429531</v>
      </c>
      <c r="AR29" s="13">
        <v>0.64447014340176323</v>
      </c>
      <c r="AS29" s="13">
        <v>1.0854702829952574</v>
      </c>
      <c r="AT29" s="14">
        <v>100</v>
      </c>
      <c r="AU29" s="2">
        <v>0.93</v>
      </c>
      <c r="AV29" s="2">
        <v>0.16</v>
      </c>
      <c r="AW29" s="2">
        <v>2.09</v>
      </c>
      <c r="AX29" s="2">
        <v>8.5299999999999994</v>
      </c>
      <c r="AY29" s="2">
        <v>6.5892264488128669</v>
      </c>
      <c r="AZ29" s="2">
        <v>5.94</v>
      </c>
      <c r="BA29" s="2">
        <v>1.9710133770570473</v>
      </c>
      <c r="BB29" s="2">
        <v>7.3408083830782163</v>
      </c>
      <c r="BC29" s="2">
        <v>8.6276883486694764</v>
      </c>
      <c r="BD29" s="2">
        <v>4.6789383806848708</v>
      </c>
      <c r="BE29" s="2">
        <v>1.8388907109414165</v>
      </c>
      <c r="BF29" s="2">
        <v>8.8794802393340131</v>
      </c>
      <c r="BG29" s="2">
        <v>8.2565616122564212</v>
      </c>
      <c r="BH29" s="2">
        <v>5.32135906533731</v>
      </c>
      <c r="BI29" s="2">
        <v>16.59</v>
      </c>
      <c r="BJ29" s="2">
        <v>15.86</v>
      </c>
      <c r="BK29" s="2">
        <v>97.7</v>
      </c>
      <c r="BL29" s="2">
        <v>2.81</v>
      </c>
      <c r="BM29" s="2">
        <v>7.4379999999999997</v>
      </c>
      <c r="BN29" s="2">
        <v>9.89</v>
      </c>
      <c r="BO29" s="2">
        <f t="shared" si="1"/>
        <v>150.28800000000001</v>
      </c>
      <c r="BP29" s="2">
        <v>1.6698534168602255</v>
      </c>
      <c r="BQ29" s="2">
        <v>5.7920627749452347</v>
      </c>
      <c r="BR29" s="2">
        <v>1.2695267358778861</v>
      </c>
      <c r="BS29" s="2">
        <v>0.3771899251732716</v>
      </c>
      <c r="BT29" s="2">
        <v>6.7048172954429495</v>
      </c>
      <c r="BU29" s="2">
        <v>4.2139815013743229</v>
      </c>
      <c r="BV29" s="2">
        <v>1.8980045611187206</v>
      </c>
      <c r="BW29" s="2">
        <v>4.38</v>
      </c>
      <c r="BX29" s="2">
        <v>11.96</v>
      </c>
      <c r="BY29" s="2">
        <v>26.8</v>
      </c>
      <c r="BZ29" s="2">
        <v>0.48</v>
      </c>
      <c r="CA29" s="2">
        <v>6.1440000000000001</v>
      </c>
      <c r="CB29" s="2">
        <v>6.16</v>
      </c>
      <c r="CC29" s="2">
        <f t="shared" si="2"/>
        <v>55.923999999999992</v>
      </c>
      <c r="CD29" s="2">
        <v>1.32</v>
      </c>
      <c r="CE29" s="2">
        <v>0.22</v>
      </c>
      <c r="CF29" s="13">
        <v>43.3</v>
      </c>
      <c r="CG29" s="13">
        <v>14.56</v>
      </c>
      <c r="CH29" s="2">
        <v>166.72</v>
      </c>
      <c r="CI29" s="2">
        <v>948.62</v>
      </c>
      <c r="CJ29" s="13">
        <v>12.48</v>
      </c>
      <c r="CK29" s="23">
        <v>1148.93</v>
      </c>
      <c r="CL29" s="2">
        <v>0.87839999999999996</v>
      </c>
      <c r="CM29" s="2">
        <v>2.4620000000000002</v>
      </c>
      <c r="CN29" s="2">
        <v>3.0489999999999999</v>
      </c>
      <c r="CO29" s="2">
        <v>2.3140000000000001</v>
      </c>
      <c r="CP29" s="2">
        <v>0.92520000000000002</v>
      </c>
      <c r="CQ29" s="2">
        <v>0.3493</v>
      </c>
      <c r="CR29" s="24">
        <v>19</v>
      </c>
      <c r="CS29" s="24">
        <v>29.8</v>
      </c>
      <c r="CT29" s="24">
        <v>28.6</v>
      </c>
      <c r="CU29" s="24">
        <v>19.600000000000001</v>
      </c>
      <c r="CV29" s="24">
        <v>8.6004330000000007</v>
      </c>
      <c r="CW29" s="24">
        <v>3.1553629999999999</v>
      </c>
      <c r="CX29" s="24">
        <v>79.86</v>
      </c>
      <c r="CY29" s="24">
        <v>230.1</v>
      </c>
      <c r="CZ29" s="24">
        <v>251.8</v>
      </c>
      <c r="DA29" s="24">
        <v>159.9</v>
      </c>
      <c r="DB29" s="24">
        <v>56.36</v>
      </c>
      <c r="DC29" s="24">
        <v>14.43</v>
      </c>
      <c r="DD29" s="25">
        <v>3.6536585622202149</v>
      </c>
      <c r="DE29" s="25">
        <v>2.3017738808936929</v>
      </c>
      <c r="DF29" s="25">
        <v>1.6542329573386347</v>
      </c>
      <c r="DG29" s="25">
        <v>1.4084201549299731</v>
      </c>
      <c r="DH29" s="25">
        <v>1.265743608110818</v>
      </c>
      <c r="DI29" s="25">
        <v>2.166119770150452</v>
      </c>
      <c r="DJ29" s="25">
        <v>1.8979152455546469</v>
      </c>
      <c r="DK29" s="27">
        <v>2.1770132952755619</v>
      </c>
      <c r="DL29" s="27">
        <v>1.600932841783145</v>
      </c>
      <c r="DM29" s="27">
        <v>1.1363471464353283</v>
      </c>
      <c r="DN29" s="27">
        <v>1.0573790365526246</v>
      </c>
      <c r="DO29" s="27">
        <v>0.73649721708549098</v>
      </c>
      <c r="DP29" s="27">
        <v>1.4385199864439735</v>
      </c>
      <c r="DQ29" s="27">
        <v>1.2695149657600966</v>
      </c>
      <c r="DR29" s="26">
        <v>2.8671184251601356</v>
      </c>
      <c r="DS29" s="26">
        <v>2.0275820635295401</v>
      </c>
      <c r="DT29" s="26">
        <v>1.4908916032302275</v>
      </c>
      <c r="DU29" s="26">
        <v>1.0010624004347883</v>
      </c>
      <c r="DV29" s="26">
        <v>1.0397912342457187</v>
      </c>
      <c r="DW29" s="26">
        <v>1.2043561956130555</v>
      </c>
      <c r="DX29" s="26">
        <v>1.6697104100473585</v>
      </c>
      <c r="DY29" s="26">
        <v>10.128281972269368</v>
      </c>
      <c r="DZ29" s="26">
        <v>6.780751032734833</v>
      </c>
      <c r="EA29" s="26">
        <v>5.5263140193131646</v>
      </c>
      <c r="EB29" s="26">
        <v>4.3358276953682884</v>
      </c>
      <c r="EC29" s="26">
        <v>4.8686081243202795</v>
      </c>
      <c r="ED29" s="26">
        <v>6.5062115502814768</v>
      </c>
      <c r="EE29" s="26">
        <v>5.7914034179202467</v>
      </c>
      <c r="EF29" s="26">
        <v>5.0694286091825376</v>
      </c>
      <c r="EG29" s="26">
        <v>7.272283603727697</v>
      </c>
      <c r="EH29" s="26">
        <v>9.7299000194720779</v>
      </c>
      <c r="EI29" s="26">
        <v>7.4650849791146321</v>
      </c>
      <c r="EJ29" s="26">
        <v>6.7044313641980251</v>
      </c>
      <c r="EK29" s="7">
        <v>18.760000000000002</v>
      </c>
      <c r="EL29" s="7">
        <v>47.4</v>
      </c>
      <c r="EM29" s="7">
        <v>50.3</v>
      </c>
      <c r="EN29" s="7">
        <v>29.62</v>
      </c>
      <c r="EO29" s="7">
        <v>10.8</v>
      </c>
      <c r="EP29" s="7">
        <v>6.48</v>
      </c>
      <c r="EQ29" s="7">
        <v>142.78</v>
      </c>
      <c r="ER29" s="7">
        <v>257.89999999999998</v>
      </c>
      <c r="ES29" s="7">
        <v>257.14</v>
      </c>
      <c r="ET29" s="7">
        <v>173.72</v>
      </c>
      <c r="EU29" s="7">
        <v>68.400000000000006</v>
      </c>
      <c r="EV29" s="7">
        <v>33.26</v>
      </c>
      <c r="EW29" s="2">
        <v>46.129036579892279</v>
      </c>
      <c r="EX29" s="2">
        <v>66.429355718485454</v>
      </c>
      <c r="EY29" s="2">
        <v>39.803023649708301</v>
      </c>
      <c r="EZ29" s="2">
        <v>42.755866200698954</v>
      </c>
      <c r="FA29" s="2">
        <v>37.789617147813161</v>
      </c>
      <c r="FB29" s="2">
        <v>49.80694980694981</v>
      </c>
      <c r="FC29" s="2">
        <v>57.973238410596032</v>
      </c>
      <c r="FD29" s="2">
        <v>38.083621332249102</v>
      </c>
      <c r="FE29" s="2">
        <v>32.438141219070609</v>
      </c>
      <c r="FF29" s="2">
        <v>32.206856252434747</v>
      </c>
      <c r="FG29" s="2">
        <v>29.272410106353046</v>
      </c>
      <c r="FH29" s="2">
        <v>41.204216735943184</v>
      </c>
      <c r="FI29" s="2">
        <v>1.6002927293168385</v>
      </c>
      <c r="FJ29" s="2">
        <v>1.099375899760064</v>
      </c>
      <c r="FK29" s="2">
        <v>1.9271798266351459</v>
      </c>
      <c r="FL29" s="2">
        <v>1.855098085007006</v>
      </c>
      <c r="FM29" s="2">
        <v>2.5977707213114756</v>
      </c>
      <c r="FN29" s="2">
        <v>1.4501467126040768</v>
      </c>
      <c r="FO29" s="2">
        <v>1.1342707032063126</v>
      </c>
      <c r="FP29" s="2">
        <v>2.1694736654804267</v>
      </c>
      <c r="FQ29" s="2">
        <v>3.3363944186046512</v>
      </c>
      <c r="FR29" s="2">
        <v>2.2283462352585426</v>
      </c>
      <c r="FS29" s="2">
        <v>3.6580888119953867</v>
      </c>
      <c r="FT29" s="2">
        <v>1.9195776929075603</v>
      </c>
      <c r="FU29" s="2">
        <v>0.48780685620204356</v>
      </c>
      <c r="FV29" s="2">
        <v>0.47838814143736058</v>
      </c>
      <c r="FW29" s="2">
        <v>0.55159805510534843</v>
      </c>
      <c r="FX29" s="2">
        <v>1.1412122741158781</v>
      </c>
      <c r="FY29" s="2">
        <v>1.6043372717269928</v>
      </c>
      <c r="FZ29" s="2">
        <v>0.74288003008698167</v>
      </c>
      <c r="GA29" s="2">
        <v>0.20461113989220198</v>
      </c>
      <c r="GB29" s="2">
        <v>1.0288631631021323</v>
      </c>
      <c r="GC29" s="2">
        <v>2.4411670588235292</v>
      </c>
      <c r="GD29" s="2">
        <v>0.9347698008337193</v>
      </c>
      <c r="GE29" s="2">
        <v>1.4686117611761176</v>
      </c>
      <c r="GF29" s="2">
        <v>0.93215685722331743</v>
      </c>
      <c r="GG29" s="2">
        <v>5.0815934866389032</v>
      </c>
      <c r="GH29" s="2">
        <v>3.5158254972423184</v>
      </c>
      <c r="GI29" s="2">
        <v>6.3957713355593748</v>
      </c>
      <c r="GJ29" s="2">
        <v>5.2079765134818583</v>
      </c>
      <c r="GK29" s="2">
        <v>6.9839773428678473</v>
      </c>
      <c r="GL29" s="2">
        <v>5.1056544990170929</v>
      </c>
      <c r="GM29" s="2">
        <v>3.9070831979657337</v>
      </c>
      <c r="GN29" s="2">
        <v>5.6561801976919863</v>
      </c>
      <c r="GO29" s="2">
        <v>7.1065757111669559</v>
      </c>
      <c r="GP29" s="2">
        <v>4.8159740541980538</v>
      </c>
      <c r="GQ29" s="2">
        <v>7.9571651006450086</v>
      </c>
      <c r="GR29" s="2">
        <v>5.32135906533731</v>
      </c>
      <c r="GS29" s="2">
        <v>1.8177455389906945</v>
      </c>
      <c r="GT29" s="2">
        <v>1.0985510349963434</v>
      </c>
      <c r="GU29" s="2">
        <v>1.8350311069942555</v>
      </c>
      <c r="GV29" s="2">
        <v>1.7351308866033095</v>
      </c>
      <c r="GW29" s="2">
        <v>2.4661932788097833</v>
      </c>
      <c r="GX29" s="2">
        <v>1.382970965844398</v>
      </c>
      <c r="GY29" s="2">
        <v>0.95121716032962289</v>
      </c>
      <c r="GZ29" s="2">
        <v>2.064764716365556</v>
      </c>
      <c r="HA29" s="2">
        <v>3.0177344109976767</v>
      </c>
      <c r="HB29" s="2">
        <v>2.1376028484458995</v>
      </c>
      <c r="HC29" s="2">
        <v>3.3679784429373076</v>
      </c>
      <c r="HD29" s="2">
        <v>1.8980045611187206</v>
      </c>
      <c r="HE29" s="2">
        <v>0.39</v>
      </c>
      <c r="HF29" s="2">
        <v>0.3</v>
      </c>
      <c r="HG29" s="2">
        <v>0.28999999999999998</v>
      </c>
      <c r="HH29" s="2">
        <v>0.48</v>
      </c>
      <c r="HI29" s="2">
        <v>0.47</v>
      </c>
      <c r="HJ29" s="2">
        <v>0.23</v>
      </c>
      <c r="HK29" s="2">
        <v>0.56000000000000005</v>
      </c>
      <c r="HL29" s="2">
        <v>0.31</v>
      </c>
      <c r="HM29" s="2">
        <v>0.68</v>
      </c>
      <c r="HN29" s="2">
        <v>0.33</v>
      </c>
      <c r="HO29" s="2">
        <v>0.37</v>
      </c>
      <c r="HP29" s="2">
        <v>0.39</v>
      </c>
    </row>
    <row r="30" spans="1:224" x14ac:dyDescent="0.2">
      <c r="A30" s="1" t="s">
        <v>12</v>
      </c>
      <c r="B30" s="2">
        <v>7.4359999999999999</v>
      </c>
      <c r="C30" s="2">
        <v>0.58199999999999996</v>
      </c>
      <c r="D30" s="2">
        <v>0.78800000000000003</v>
      </c>
      <c r="E30" s="2">
        <v>0.72299999999999998</v>
      </c>
      <c r="F30" s="2">
        <v>0.4345</v>
      </c>
      <c r="G30" s="2">
        <v>0.41830000000000001</v>
      </c>
      <c r="H30" s="2">
        <f t="shared" si="0"/>
        <v>10.381800000000002</v>
      </c>
      <c r="I30" s="2">
        <v>83.97</v>
      </c>
      <c r="J30" s="2">
        <v>458.41</v>
      </c>
      <c r="K30" s="2">
        <v>88.58</v>
      </c>
      <c r="L30" s="2">
        <v>24.24</v>
      </c>
      <c r="M30" s="2">
        <v>232.21</v>
      </c>
      <c r="N30" s="2">
        <v>217.72</v>
      </c>
      <c r="O30" s="2">
        <v>253.65</v>
      </c>
      <c r="P30" s="5">
        <v>87.61</v>
      </c>
      <c r="Q30" s="5">
        <v>66</v>
      </c>
      <c r="R30" s="5">
        <v>145.72</v>
      </c>
      <c r="S30" s="5">
        <v>213.19</v>
      </c>
      <c r="T30" s="5">
        <v>162.82</v>
      </c>
      <c r="U30" s="6">
        <v>675.33999999999992</v>
      </c>
      <c r="V30" s="7">
        <v>717</v>
      </c>
      <c r="W30" s="7">
        <v>648</v>
      </c>
      <c r="X30" s="7">
        <v>587</v>
      </c>
      <c r="Y30" s="6">
        <v>30.71246</v>
      </c>
      <c r="Z30" s="6">
        <v>13.924580000000001</v>
      </c>
      <c r="AA30" s="6">
        <v>21.214549999999999</v>
      </c>
      <c r="AB30" s="6">
        <v>14.4</v>
      </c>
      <c r="AC30" s="6">
        <v>21</v>
      </c>
      <c r="AD30" s="6">
        <v>101.25159000000001</v>
      </c>
      <c r="AE30" s="7">
        <v>678</v>
      </c>
      <c r="AF30" s="7">
        <v>604</v>
      </c>
      <c r="AG30" s="7">
        <v>545</v>
      </c>
      <c r="AH30" s="7">
        <v>0.72299999999999998</v>
      </c>
      <c r="AI30" s="7">
        <v>2.3970000000000002</v>
      </c>
      <c r="AJ30" s="7">
        <v>3.12</v>
      </c>
      <c r="AK30" s="7">
        <v>0.58199999999999996</v>
      </c>
      <c r="AL30" s="7">
        <v>0.58799999999999997</v>
      </c>
      <c r="AM30" s="7">
        <v>1.17</v>
      </c>
      <c r="AN30" s="13">
        <v>96.193277838242778</v>
      </c>
      <c r="AO30" s="13">
        <v>1.4040073108935913</v>
      </c>
      <c r="AP30" s="13">
        <v>0.45001050445678903</v>
      </c>
      <c r="AQ30" s="13">
        <v>0.20237307166153731</v>
      </c>
      <c r="AR30" s="13">
        <v>0.63879365819004941</v>
      </c>
      <c r="AS30" s="13">
        <v>1.1115376165552475</v>
      </c>
      <c r="AT30" s="14">
        <v>100</v>
      </c>
      <c r="AU30" s="2">
        <v>0.92</v>
      </c>
      <c r="AV30" s="2">
        <v>0.17</v>
      </c>
      <c r="AW30" s="2">
        <v>2.15</v>
      </c>
      <c r="AX30" s="2">
        <v>8.82</v>
      </c>
      <c r="AY30" s="2">
        <v>6.3926352128883774</v>
      </c>
      <c r="AZ30" s="2">
        <v>5.85</v>
      </c>
      <c r="BA30" s="2">
        <v>1.9499123466065613</v>
      </c>
      <c r="BB30" s="2">
        <v>7.6622427538583713</v>
      </c>
      <c r="BC30" s="2">
        <v>8.5762673628822217</v>
      </c>
      <c r="BD30" s="2">
        <v>4.7349219931251758</v>
      </c>
      <c r="BE30" s="2">
        <v>1.9342817659490343</v>
      </c>
      <c r="BF30" s="2">
        <v>8.8188920674501965</v>
      </c>
      <c r="BG30" s="2">
        <v>8.1151715617249689</v>
      </c>
      <c r="BH30" s="2">
        <v>5.36883749169355</v>
      </c>
      <c r="BI30" s="2">
        <v>14.81</v>
      </c>
      <c r="BJ30" s="2">
        <v>16.41</v>
      </c>
      <c r="BK30" s="2">
        <v>99.7</v>
      </c>
      <c r="BL30" s="2">
        <v>3.44</v>
      </c>
      <c r="BM30" s="2">
        <v>9.4559999999999995</v>
      </c>
      <c r="BN30" s="2">
        <v>9.73</v>
      </c>
      <c r="BO30" s="2">
        <f t="shared" si="1"/>
        <v>153.54599999999999</v>
      </c>
      <c r="BP30" s="2">
        <v>1.6600516729304757</v>
      </c>
      <c r="BQ30" s="2">
        <v>5.5128175467057803</v>
      </c>
      <c r="BR30" s="2">
        <v>1.3158152480796932</v>
      </c>
      <c r="BS30" s="2">
        <v>0.30799268359337728</v>
      </c>
      <c r="BT30" s="2">
        <v>6.6834008253220194</v>
      </c>
      <c r="BU30" s="2">
        <v>4.1496364127018053</v>
      </c>
      <c r="BV30" s="2">
        <v>1.8947866274326697</v>
      </c>
      <c r="BW30" s="2">
        <v>4.16</v>
      </c>
      <c r="BX30" s="2">
        <v>11.14</v>
      </c>
      <c r="BY30" s="2">
        <v>28.9</v>
      </c>
      <c r="BZ30" s="2">
        <v>0.54</v>
      </c>
      <c r="CA30" s="2">
        <v>7.3890000000000002</v>
      </c>
      <c r="CB30" s="2">
        <v>5.53</v>
      </c>
      <c r="CC30" s="2">
        <f t="shared" si="2"/>
        <v>57.659000000000006</v>
      </c>
      <c r="CD30" s="2">
        <v>1.23</v>
      </c>
      <c r="CE30" s="2">
        <v>0.13</v>
      </c>
      <c r="CF30" s="13">
        <v>47.24</v>
      </c>
      <c r="CG30" s="13">
        <v>13.72</v>
      </c>
      <c r="CH30" s="2">
        <v>172.86</v>
      </c>
      <c r="CI30" s="2">
        <v>213.86</v>
      </c>
      <c r="CJ30" s="13">
        <v>12.28</v>
      </c>
      <c r="CK30" s="23">
        <v>1197.97</v>
      </c>
      <c r="CL30" s="2">
        <v>0.77910000000000001</v>
      </c>
      <c r="CM30" s="2">
        <v>2.472</v>
      </c>
      <c r="CN30" s="2">
        <v>3.1629999999999998</v>
      </c>
      <c r="CO30" s="2">
        <v>2.4710000000000001</v>
      </c>
      <c r="CP30" s="2">
        <v>1.07</v>
      </c>
      <c r="CQ30" s="2">
        <v>0.39929999999999999</v>
      </c>
      <c r="CR30" s="24">
        <v>17.5</v>
      </c>
      <c r="CS30" s="24">
        <v>24</v>
      </c>
      <c r="CT30" s="24">
        <v>26.6</v>
      </c>
      <c r="CU30" s="24">
        <v>20.100000000000001</v>
      </c>
      <c r="CV30" s="24">
        <v>8.8231619999999999</v>
      </c>
      <c r="CW30" s="24">
        <v>3.3133949999999999</v>
      </c>
      <c r="CX30" s="24">
        <v>59.89</v>
      </c>
      <c r="CY30" s="24">
        <v>182.8</v>
      </c>
      <c r="CZ30" s="24">
        <v>218</v>
      </c>
      <c r="DA30" s="24">
        <v>132.30000000000001</v>
      </c>
      <c r="DB30" s="24">
        <v>55.84</v>
      </c>
      <c r="DC30" s="24">
        <v>17.59</v>
      </c>
      <c r="DD30" s="25">
        <v>3.5716462894514418</v>
      </c>
      <c r="DE30" s="25">
        <v>2.3272354941104076</v>
      </c>
      <c r="DF30" s="25">
        <v>1.689345814438354</v>
      </c>
      <c r="DG30" s="25">
        <v>1.3354276143419959</v>
      </c>
      <c r="DH30" s="25">
        <v>1.3605165660695973</v>
      </c>
      <c r="DI30" s="25">
        <v>2.0236864843049815</v>
      </c>
      <c r="DJ30" s="25">
        <v>1.8946060556901172</v>
      </c>
      <c r="DK30" s="27">
        <v>2.2307884193727192</v>
      </c>
      <c r="DL30" s="27">
        <v>1.6860962773813633</v>
      </c>
      <c r="DM30" s="27">
        <v>1.2301713714621128</v>
      </c>
      <c r="DN30" s="27">
        <v>0.98160983608167474</v>
      </c>
      <c r="DO30" s="27">
        <v>0.86783551404525228</v>
      </c>
      <c r="DP30" s="27">
        <v>1.2908760336033231</v>
      </c>
      <c r="DQ30" s="27">
        <v>1.315812621052503</v>
      </c>
      <c r="DR30" s="26">
        <v>2.8941815097007559</v>
      </c>
      <c r="DS30" s="26">
        <v>1.9165815799771384</v>
      </c>
      <c r="DT30" s="26">
        <v>1.5575121032775021</v>
      </c>
      <c r="DU30" s="26">
        <v>0.98031202667279371</v>
      </c>
      <c r="DV30" s="26">
        <v>0.99041586067978271</v>
      </c>
      <c r="DW30" s="26">
        <v>1.3923999772282658</v>
      </c>
      <c r="DX30" s="26">
        <v>1.6600382169529377</v>
      </c>
      <c r="DY30" s="26">
        <v>9.7890337118830413</v>
      </c>
      <c r="DZ30" s="26">
        <v>6.4617874577735908</v>
      </c>
      <c r="EA30" s="26">
        <v>5.2203102489837399</v>
      </c>
      <c r="EB30" s="26">
        <v>3.9854391326687382</v>
      </c>
      <c r="EC30" s="26">
        <v>4.9306172423014889</v>
      </c>
      <c r="ED30" s="26">
        <v>6.2635899107791797</v>
      </c>
      <c r="EE30" s="26">
        <v>5.5120998441751548</v>
      </c>
      <c r="EF30" s="26">
        <v>4.7806143912842147</v>
      </c>
      <c r="EG30" s="26">
        <v>7.3440411753750627</v>
      </c>
      <c r="EH30" s="26">
        <v>9.6937114616854885</v>
      </c>
      <c r="EI30" s="26">
        <v>8.0634709682857295</v>
      </c>
      <c r="EJ30" s="26">
        <v>6.6827098446834929</v>
      </c>
      <c r="EK30" s="7">
        <v>17.14</v>
      </c>
      <c r="EL30" s="7">
        <v>48.92</v>
      </c>
      <c r="EM30" s="7">
        <v>52.66</v>
      </c>
      <c r="EN30" s="7">
        <v>32.72</v>
      </c>
      <c r="EO30" s="7">
        <v>11.46</v>
      </c>
      <c r="EP30" s="7">
        <v>7.04</v>
      </c>
      <c r="EQ30" s="7">
        <v>21.88</v>
      </c>
      <c r="ER30" s="7">
        <v>48.38</v>
      </c>
      <c r="ES30" s="7">
        <v>52.76</v>
      </c>
      <c r="ET30" s="7">
        <v>37.24</v>
      </c>
      <c r="EU30" s="7">
        <v>16.420000000000002</v>
      </c>
      <c r="EV30" s="7">
        <v>10.14</v>
      </c>
      <c r="EW30" s="2">
        <v>49.047707142857142</v>
      </c>
      <c r="EX30" s="2">
        <v>70.337182120847217</v>
      </c>
      <c r="EY30" s="2">
        <v>41.785647484257126</v>
      </c>
      <c r="EZ30" s="2">
        <v>44.083874188716926</v>
      </c>
      <c r="FA30" s="2">
        <v>38.722084367245657</v>
      </c>
      <c r="FB30" s="2">
        <v>52.035172315983544</v>
      </c>
      <c r="FC30" s="2">
        <v>62.302465691220988</v>
      </c>
      <c r="FD30" s="2">
        <v>40.019004954863227</v>
      </c>
      <c r="FE30" s="2">
        <v>32.820822027936892</v>
      </c>
      <c r="FF30" s="2">
        <v>32.912988650693563</v>
      </c>
      <c r="FG30" s="2">
        <v>29.184621411382842</v>
      </c>
      <c r="FH30" s="2">
        <v>42.648514749801791</v>
      </c>
      <c r="FI30" s="2">
        <v>1.775711919837814</v>
      </c>
      <c r="FJ30" s="2">
        <v>1.1572025781761417</v>
      </c>
      <c r="FK30" s="2">
        <v>1.9306145926589076</v>
      </c>
      <c r="FL30" s="2">
        <v>1.9363590033975087</v>
      </c>
      <c r="FM30" s="2">
        <v>2.4620190323614226</v>
      </c>
      <c r="FN30" s="2">
        <v>1.5006995094031073</v>
      </c>
      <c r="FO30" s="2">
        <v>1.0351657788866944</v>
      </c>
      <c r="FP30" s="2">
        <v>2.1284601424694705</v>
      </c>
      <c r="FQ30" s="2">
        <v>3.1694467238211876</v>
      </c>
      <c r="FR30" s="2">
        <v>2.0851252578838788</v>
      </c>
      <c r="FS30" s="2">
        <v>3.4893064237775646</v>
      </c>
      <c r="FT30" s="2">
        <v>1.9004411566395036</v>
      </c>
      <c r="FU30" s="2">
        <v>0.55344914857056693</v>
      </c>
      <c r="FV30" s="2">
        <v>0.5640509868421052</v>
      </c>
      <c r="FW30" s="2">
        <v>0.6143132165260653</v>
      </c>
      <c r="FX30" s="2">
        <v>1.1480794192323831</v>
      </c>
      <c r="FY30" s="2">
        <v>1.4943989878409674</v>
      </c>
      <c r="FZ30" s="2">
        <v>0.82031624537404846</v>
      </c>
      <c r="GA30" s="2">
        <v>3.3969735549336924E-2</v>
      </c>
      <c r="GB30" s="2">
        <v>1.0379686332654676</v>
      </c>
      <c r="GC30" s="2">
        <v>2.2392931114193249</v>
      </c>
      <c r="GD30" s="2">
        <v>0.75002151501568803</v>
      </c>
      <c r="GE30" s="2">
        <v>1.185272207166516</v>
      </c>
      <c r="GF30" s="2">
        <v>0.91944987896718666</v>
      </c>
      <c r="GG30" s="2">
        <v>5.1922783988075256</v>
      </c>
      <c r="GH30" s="2">
        <v>3.6585732814549901</v>
      </c>
      <c r="GI30" s="2">
        <v>5.6256470632799305</v>
      </c>
      <c r="GJ30" s="2">
        <v>5.0172981208216267</v>
      </c>
      <c r="GK30" s="2">
        <v>6.9719898923757713</v>
      </c>
      <c r="GL30" s="2">
        <v>5.2215282860369232</v>
      </c>
      <c r="GM30" s="2">
        <v>4.9935773578341038</v>
      </c>
      <c r="GN30" s="2">
        <v>5.7526102975526294</v>
      </c>
      <c r="GO30" s="2">
        <v>7.1792344638904178</v>
      </c>
      <c r="GP30" s="2">
        <v>4.5379491218782375</v>
      </c>
      <c r="GQ30" s="2">
        <v>7.8936152675927298</v>
      </c>
      <c r="GR30" s="2">
        <v>5.36883749169355</v>
      </c>
      <c r="GS30" s="2">
        <v>1.8827635100431954</v>
      </c>
      <c r="GT30" s="2">
        <v>1.1497362024481621</v>
      </c>
      <c r="GU30" s="2">
        <v>1.8892215604471039</v>
      </c>
      <c r="GV30" s="2">
        <v>1.7578901055108878</v>
      </c>
      <c r="GW30" s="2">
        <v>2.6342209955140432</v>
      </c>
      <c r="GX30" s="2">
        <v>1.3938223867725239</v>
      </c>
      <c r="GY30" s="2">
        <v>0.92761182985665103</v>
      </c>
      <c r="GZ30" s="2">
        <v>2.1483608023107346</v>
      </c>
      <c r="HA30" s="2">
        <v>3.0166880967067824</v>
      </c>
      <c r="HB30" s="2">
        <v>1.837593964725047</v>
      </c>
      <c r="HC30" s="2">
        <v>3.1861282222623251</v>
      </c>
      <c r="HD30" s="2">
        <v>1.8947866274326697</v>
      </c>
      <c r="HE30" s="2">
        <v>0.06</v>
      </c>
      <c r="HF30" s="2">
        <v>0.05</v>
      </c>
      <c r="HG30" s="2">
        <v>0.06</v>
      </c>
      <c r="HH30" s="2">
        <v>0.09</v>
      </c>
      <c r="HI30" s="2">
        <v>0.13</v>
      </c>
      <c r="HJ30" s="2">
        <v>7.0000000000000007E-2</v>
      </c>
      <c r="HK30" s="2">
        <v>0.08</v>
      </c>
      <c r="HL30" s="2">
        <v>0.05</v>
      </c>
      <c r="HM30" s="2">
        <v>0.11</v>
      </c>
      <c r="HN30" s="2">
        <v>7.0000000000000007E-2</v>
      </c>
      <c r="HO30" s="2">
        <v>7.0000000000000007E-2</v>
      </c>
      <c r="HP30" s="2">
        <v>0.08</v>
      </c>
    </row>
    <row r="31" spans="1:224" x14ac:dyDescent="0.2">
      <c r="A31" s="1" t="s">
        <v>13</v>
      </c>
      <c r="B31" s="2">
        <v>7.76</v>
      </c>
      <c r="C31" s="2">
        <v>0.59</v>
      </c>
      <c r="D31" s="2">
        <v>0.79600000000000004</v>
      </c>
      <c r="E31" s="2">
        <v>0.73899999999999999</v>
      </c>
      <c r="F31" s="2">
        <v>0.43890000000000001</v>
      </c>
      <c r="G31" s="2">
        <v>0.42320000000000002</v>
      </c>
      <c r="H31" s="2">
        <f t="shared" si="0"/>
        <v>10.7471</v>
      </c>
      <c r="I31" s="2">
        <v>84.3</v>
      </c>
      <c r="J31" s="2">
        <v>460.35</v>
      </c>
      <c r="K31" s="2">
        <v>90.97</v>
      </c>
      <c r="L31" s="2">
        <v>24.23</v>
      </c>
      <c r="M31" s="2">
        <v>239.42</v>
      </c>
      <c r="N31" s="2">
        <v>234.23</v>
      </c>
      <c r="O31" s="2">
        <v>253.33</v>
      </c>
      <c r="P31" s="5">
        <v>100.21</v>
      </c>
      <c r="Q31" s="5">
        <v>73.55</v>
      </c>
      <c r="R31" s="5">
        <v>172.34</v>
      </c>
      <c r="S31" s="5">
        <v>220.4</v>
      </c>
      <c r="T31" s="5">
        <v>162.52000000000001</v>
      </c>
      <c r="U31" s="6">
        <v>729.02</v>
      </c>
      <c r="V31" s="7">
        <v>713</v>
      </c>
      <c r="W31" s="7">
        <v>644</v>
      </c>
      <c r="X31" s="7">
        <v>586</v>
      </c>
      <c r="Y31" s="6">
        <v>36.41469</v>
      </c>
      <c r="Z31" s="6">
        <v>16.848490000000002</v>
      </c>
      <c r="AA31" s="6">
        <v>23.36336</v>
      </c>
      <c r="AB31" s="6">
        <v>15.8</v>
      </c>
      <c r="AC31" s="6">
        <v>21.9</v>
      </c>
      <c r="AD31" s="6">
        <v>114.32653999999999</v>
      </c>
      <c r="AE31" s="7">
        <v>675</v>
      </c>
      <c r="AF31" s="7">
        <v>602</v>
      </c>
      <c r="AG31" s="7">
        <v>547</v>
      </c>
      <c r="AH31" s="7">
        <v>0.73899999999999999</v>
      </c>
      <c r="AI31" s="7">
        <v>2.411</v>
      </c>
      <c r="AJ31" s="7">
        <v>3.15</v>
      </c>
      <c r="AK31" s="7">
        <v>0.59</v>
      </c>
      <c r="AL31" s="7">
        <v>0.62</v>
      </c>
      <c r="AM31" s="7">
        <v>1.21</v>
      </c>
      <c r="AN31" s="13">
        <v>96.04307466728072</v>
      </c>
      <c r="AO31" s="13">
        <v>1.5076127962184278</v>
      </c>
      <c r="AP31" s="13">
        <v>0.53540569387029657</v>
      </c>
      <c r="AQ31" s="13">
        <v>0.21112532030146616</v>
      </c>
      <c r="AR31" s="13">
        <v>0.61148789687349725</v>
      </c>
      <c r="AS31" s="13">
        <v>1.0912936254556007</v>
      </c>
      <c r="AT31" s="14">
        <v>100</v>
      </c>
      <c r="AU31" s="2">
        <v>0.86</v>
      </c>
      <c r="AV31" s="2">
        <v>0.39</v>
      </c>
      <c r="AW31" s="2">
        <v>2.2200000000000002</v>
      </c>
      <c r="AX31" s="2">
        <v>8.9600000000000009</v>
      </c>
      <c r="AY31" s="2">
        <v>6.6559580770107081</v>
      </c>
      <c r="AZ31" s="2">
        <v>5.55</v>
      </c>
      <c r="BA31" s="2">
        <v>1.9130928343460096</v>
      </c>
      <c r="BB31" s="2">
        <v>8.2123770631747863</v>
      </c>
      <c r="BC31" s="2">
        <v>8.4464712182666268</v>
      </c>
      <c r="BD31" s="2">
        <v>4.8478975324191476</v>
      </c>
      <c r="BE31" s="2">
        <v>2.3389576248563584</v>
      </c>
      <c r="BF31" s="2">
        <v>9.159497462387062</v>
      </c>
      <c r="BG31" s="2">
        <v>7.9449531777057274</v>
      </c>
      <c r="BH31" s="2">
        <v>5.5062565461248258</v>
      </c>
      <c r="BI31" s="2">
        <v>18.11</v>
      </c>
      <c r="BJ31" s="2">
        <v>16.98</v>
      </c>
      <c r="BK31" s="2">
        <v>113</v>
      </c>
      <c r="BL31" s="2">
        <v>5.19</v>
      </c>
      <c r="BM31" s="2">
        <v>10.109</v>
      </c>
      <c r="BN31" s="2">
        <v>9.51</v>
      </c>
      <c r="BO31" s="2">
        <f t="shared" si="1"/>
        <v>172.899</v>
      </c>
      <c r="BP31" s="2">
        <v>1.785888191911015</v>
      </c>
      <c r="BQ31" s="2">
        <v>5.6104092081422055</v>
      </c>
      <c r="BR31" s="2">
        <v>1.3064439633154283</v>
      </c>
      <c r="BS31" s="2">
        <v>0.47700800799283666</v>
      </c>
      <c r="BT31" s="2">
        <v>7.1174016478424429</v>
      </c>
      <c r="BU31" s="2">
        <v>4.0020402416934431</v>
      </c>
      <c r="BV31" s="2">
        <v>1.9194254220876235</v>
      </c>
      <c r="BW31" s="2">
        <v>4.62</v>
      </c>
      <c r="BX31" s="2">
        <v>13.16</v>
      </c>
      <c r="BY31" s="2">
        <v>23.9</v>
      </c>
      <c r="BZ31" s="2">
        <v>1.53</v>
      </c>
      <c r="CA31" s="2">
        <v>7.95</v>
      </c>
      <c r="CB31" s="2">
        <v>5.0999999999999996</v>
      </c>
      <c r="CC31" s="2">
        <f t="shared" si="2"/>
        <v>56.260000000000005</v>
      </c>
      <c r="CD31" s="2">
        <v>1.44</v>
      </c>
      <c r="CE31" s="2">
        <v>0.09</v>
      </c>
      <c r="CF31" s="13">
        <v>45.9</v>
      </c>
      <c r="CG31" s="13">
        <v>11.97</v>
      </c>
      <c r="CH31" s="2">
        <v>179.42</v>
      </c>
      <c r="CI31" s="2">
        <v>250.96</v>
      </c>
      <c r="CJ31" s="13">
        <v>12.41</v>
      </c>
      <c r="CK31" s="23">
        <v>1169.6300000000001</v>
      </c>
      <c r="CL31" s="2">
        <v>0.84089999999999998</v>
      </c>
      <c r="CM31" s="2">
        <v>2.5840000000000001</v>
      </c>
      <c r="CN31" s="2">
        <v>3.2629999999999999</v>
      </c>
      <c r="CO31" s="2">
        <v>2.5289999999999999</v>
      </c>
      <c r="CP31" s="2">
        <v>1.103</v>
      </c>
      <c r="CQ31" s="2">
        <v>0.40910000000000002</v>
      </c>
      <c r="CR31" s="24">
        <v>20.3</v>
      </c>
      <c r="CS31" s="24">
        <v>30.4</v>
      </c>
      <c r="CT31" s="24">
        <v>29.2</v>
      </c>
      <c r="CU31" s="24">
        <v>20.8</v>
      </c>
      <c r="CV31" s="24">
        <v>9.1147449999999992</v>
      </c>
      <c r="CW31" s="24">
        <v>3.8152490000000001</v>
      </c>
      <c r="CX31" s="24">
        <v>67.64</v>
      </c>
      <c r="CY31" s="24">
        <v>192.1</v>
      </c>
      <c r="CZ31" s="24">
        <v>212</v>
      </c>
      <c r="DA31" s="24">
        <v>151.9</v>
      </c>
      <c r="DB31" s="24">
        <v>74.95</v>
      </c>
      <c r="DC31" s="24">
        <v>22.35</v>
      </c>
      <c r="DD31" s="25">
        <v>3.8271502857487012</v>
      </c>
      <c r="DE31" s="25">
        <v>2.3358289788244075</v>
      </c>
      <c r="DF31" s="25">
        <v>1.7171096890663624</v>
      </c>
      <c r="DG31" s="25">
        <v>1.342588016880204</v>
      </c>
      <c r="DH31" s="25">
        <v>1.2795638424840343</v>
      </c>
      <c r="DI31" s="25">
        <v>2.1272606878791853</v>
      </c>
      <c r="DJ31" s="25">
        <v>1.9193489250054534</v>
      </c>
      <c r="DK31" s="27">
        <v>2.3766658939075098</v>
      </c>
      <c r="DL31" s="27">
        <v>1.6295984909012247</v>
      </c>
      <c r="DM31" s="27">
        <v>1.2518308543063503</v>
      </c>
      <c r="DN31" s="27">
        <v>0.97604950852581907</v>
      </c>
      <c r="DO31" s="27">
        <v>0.787502556369026</v>
      </c>
      <c r="DP31" s="27">
        <v>1.3144966843246533</v>
      </c>
      <c r="DQ31" s="27">
        <v>1.3064378634341411</v>
      </c>
      <c r="DR31" s="26">
        <v>3.0931420701187422</v>
      </c>
      <c r="DS31" s="26">
        <v>2.2380235936209867</v>
      </c>
      <c r="DT31" s="26">
        <v>1.5499672169722627</v>
      </c>
      <c r="DU31" s="26">
        <v>1.0006296983486545</v>
      </c>
      <c r="DV31" s="26">
        <v>1.1385104411551299</v>
      </c>
      <c r="DW31" s="26">
        <v>1.6240443084018521</v>
      </c>
      <c r="DX31" s="26">
        <v>1.7859827325840651</v>
      </c>
      <c r="DY31" s="26">
        <v>9.8063676956125612</v>
      </c>
      <c r="DZ31" s="26">
        <v>6.6608902685102445</v>
      </c>
      <c r="EA31" s="26">
        <v>5.238138071847211</v>
      </c>
      <c r="EB31" s="26">
        <v>4.1285049424100668</v>
      </c>
      <c r="EC31" s="26">
        <v>4.7021477606624291</v>
      </c>
      <c r="ED31" s="26">
        <v>6.9712782138098479</v>
      </c>
      <c r="EE31" s="26">
        <v>5.6099285587835741</v>
      </c>
      <c r="EF31" s="26">
        <v>5.3805370487729043</v>
      </c>
      <c r="EG31" s="26">
        <v>7.8950869156342725</v>
      </c>
      <c r="EH31" s="26">
        <v>9.4453891223591278</v>
      </c>
      <c r="EI31" s="26">
        <v>8.4267107413810329</v>
      </c>
      <c r="EJ31" s="26">
        <v>7.1164552774225847</v>
      </c>
      <c r="EK31" s="7">
        <v>18.18</v>
      </c>
      <c r="EL31" s="7">
        <v>48.62</v>
      </c>
      <c r="EM31" s="7">
        <v>55.7</v>
      </c>
      <c r="EN31" s="7">
        <v>33.96</v>
      </c>
      <c r="EO31" s="7">
        <v>12.78</v>
      </c>
      <c r="EP31" s="7">
        <v>7.02</v>
      </c>
      <c r="EQ31" s="7">
        <v>25.72</v>
      </c>
      <c r="ER31" s="7">
        <v>63.72</v>
      </c>
      <c r="ES31" s="7">
        <v>69</v>
      </c>
      <c r="ET31" s="7">
        <v>49.48</v>
      </c>
      <c r="EU31" s="7">
        <v>23.22</v>
      </c>
      <c r="EV31" s="7">
        <v>13.54</v>
      </c>
      <c r="EW31" s="2">
        <v>52.425599955575301</v>
      </c>
      <c r="EX31" s="2">
        <v>73.329802259887003</v>
      </c>
      <c r="EY31" s="2">
        <v>44.118745332337568</v>
      </c>
      <c r="EZ31" s="2">
        <v>45.594559455945593</v>
      </c>
      <c r="FA31" s="2">
        <v>39.276838966202781</v>
      </c>
      <c r="FB31" s="2">
        <v>53.240675081548716</v>
      </c>
      <c r="FC31" s="2">
        <v>67.533017430278875</v>
      </c>
      <c r="FD31" s="2">
        <v>40.78064647286034</v>
      </c>
      <c r="FE31" s="2">
        <v>33.410416247737786</v>
      </c>
      <c r="FF31" s="2">
        <v>33.737864077669904</v>
      </c>
      <c r="FG31" s="2">
        <v>30.29174770769658</v>
      </c>
      <c r="FH31" s="2">
        <v>44.054699957778055</v>
      </c>
      <c r="FI31" s="2">
        <v>1.4481907725712677</v>
      </c>
      <c r="FJ31" s="2">
        <v>1.0189169836760243</v>
      </c>
      <c r="FK31" s="2">
        <v>1.8092444632529272</v>
      </c>
      <c r="FL31" s="2">
        <v>1.9555308181618776</v>
      </c>
      <c r="FM31" s="2">
        <v>2.4283229357798164</v>
      </c>
      <c r="FN31" s="2">
        <v>1.3066101758124666</v>
      </c>
      <c r="FO31" s="2">
        <v>2.8388072887381139</v>
      </c>
      <c r="FP31" s="2">
        <v>2.1225008308408109</v>
      </c>
      <c r="FQ31" s="2">
        <v>3.1755880228708997</v>
      </c>
      <c r="FR31" s="2">
        <v>2.2390569784172665</v>
      </c>
      <c r="FS31" s="2">
        <v>3.4845193542469275</v>
      </c>
      <c r="FT31" s="2">
        <v>1.8609671446250617</v>
      </c>
      <c r="FU31" s="2">
        <v>0.27423035203062707</v>
      </c>
      <c r="FV31" s="2">
        <v>0.40500397016361883</v>
      </c>
      <c r="FW31" s="2">
        <v>0.46114377510040161</v>
      </c>
      <c r="FX31" s="2">
        <v>1.0049714885954382</v>
      </c>
      <c r="FY31" s="2">
        <v>1.4248944782290147</v>
      </c>
      <c r="FZ31" s="2">
        <v>0.60566980815568905</v>
      </c>
      <c r="GA31" s="2">
        <v>2.1619881342464864</v>
      </c>
      <c r="GB31" s="2">
        <v>0.83926027730479202</v>
      </c>
      <c r="GC31" s="2">
        <v>2.1833748296228985</v>
      </c>
      <c r="GD31" s="2">
        <v>1.029006938421509</v>
      </c>
      <c r="GE31" s="2">
        <v>1.2186646723646724</v>
      </c>
      <c r="GF31" s="2">
        <v>0.85871329896907211</v>
      </c>
      <c r="GG31" s="2">
        <v>5.050117591677048</v>
      </c>
      <c r="GH31" s="2">
        <v>3.9601557231615265</v>
      </c>
      <c r="GI31" s="2">
        <v>5.3498265122316404</v>
      </c>
      <c r="GJ31" s="2">
        <v>5.2393400093568383</v>
      </c>
      <c r="GK31" s="2">
        <v>7.0134203927508967</v>
      </c>
      <c r="GL31" s="2">
        <v>5.3281580110256321</v>
      </c>
      <c r="GM31" s="2">
        <v>4.709665893825898</v>
      </c>
      <c r="GN31" s="2">
        <v>6.0137623564715499</v>
      </c>
      <c r="GO31" s="2">
        <v>7.3966358996192554</v>
      </c>
      <c r="GP31" s="2">
        <v>5.142305519229506</v>
      </c>
      <c r="GQ31" s="2">
        <v>8.0072003044881352</v>
      </c>
      <c r="GR31" s="2">
        <v>5.5062565461248258</v>
      </c>
      <c r="GS31" s="2">
        <v>1.7370019090472824</v>
      </c>
      <c r="GT31" s="2">
        <v>1.1826440261947209</v>
      </c>
      <c r="GU31" s="2">
        <v>1.6525686069100729</v>
      </c>
      <c r="GV31" s="2">
        <v>1.7446039529253361</v>
      </c>
      <c r="GW31" s="2">
        <v>2.7199887615974729</v>
      </c>
      <c r="GX31" s="2">
        <v>1.4433399949685579</v>
      </c>
      <c r="GY31" s="2">
        <v>1.434932325676054</v>
      </c>
      <c r="GZ31" s="2">
        <v>2.3331189575606692</v>
      </c>
      <c r="HA31" s="2">
        <v>2.9155194087428358</v>
      </c>
      <c r="HB31" s="2">
        <v>1.9781933172956789</v>
      </c>
      <c r="HC31" s="2">
        <v>3.1059314535181106</v>
      </c>
      <c r="HD31" s="2">
        <v>1.9194254220876235</v>
      </c>
      <c r="HE31" s="2">
        <v>0.08</v>
      </c>
      <c r="HF31" s="2">
        <v>0.05</v>
      </c>
      <c r="HG31" s="2">
        <v>0.06</v>
      </c>
      <c r="HH31" s="2">
        <v>0.11</v>
      </c>
      <c r="HI31" s="2">
        <v>0.15</v>
      </c>
      <c r="HJ31" s="2">
        <v>0.08</v>
      </c>
      <c r="HK31" s="2">
        <v>0.11</v>
      </c>
      <c r="HL31" s="2">
        <v>0.08</v>
      </c>
      <c r="HM31" s="2">
        <v>0.15</v>
      </c>
      <c r="HN31" s="2">
        <v>0.09</v>
      </c>
      <c r="HO31" s="2">
        <v>0.08</v>
      </c>
      <c r="HP31" s="2">
        <v>0.1</v>
      </c>
    </row>
    <row r="32" spans="1:224" x14ac:dyDescent="0.2">
      <c r="A32" s="1" t="s">
        <v>14</v>
      </c>
      <c r="B32" s="2">
        <v>8.0449999999999999</v>
      </c>
      <c r="C32" s="2">
        <v>0.60299999999999998</v>
      </c>
      <c r="D32" s="2">
        <v>0.82099999999999995</v>
      </c>
      <c r="E32" s="2">
        <v>0.754</v>
      </c>
      <c r="F32" s="2">
        <v>0.44669999999999999</v>
      </c>
      <c r="G32" s="2">
        <v>0.44169999999999998</v>
      </c>
      <c r="H32" s="2">
        <f t="shared" si="0"/>
        <v>11.1114</v>
      </c>
      <c r="I32" s="2">
        <v>85.54</v>
      </c>
      <c r="J32" s="2">
        <v>454.64</v>
      </c>
      <c r="K32" s="2">
        <v>92.53</v>
      </c>
      <c r="L32" s="2">
        <v>24.14</v>
      </c>
      <c r="M32" s="2">
        <v>244.62</v>
      </c>
      <c r="N32" s="2">
        <v>243.65</v>
      </c>
      <c r="O32" s="2">
        <v>250.7</v>
      </c>
      <c r="P32" s="5">
        <v>95.41</v>
      </c>
      <c r="Q32" s="5">
        <v>78.59</v>
      </c>
      <c r="R32" s="5">
        <v>165.51</v>
      </c>
      <c r="S32" s="5">
        <v>203.81</v>
      </c>
      <c r="T32" s="5">
        <v>176.54</v>
      </c>
      <c r="U32" s="6">
        <v>719.8599999999999</v>
      </c>
      <c r="V32" s="7">
        <v>713</v>
      </c>
      <c r="W32" s="7">
        <v>647</v>
      </c>
      <c r="X32" s="7">
        <v>586</v>
      </c>
      <c r="Y32" s="6">
        <v>36.597239999999999</v>
      </c>
      <c r="Z32" s="6">
        <v>19.472539999999999</v>
      </c>
      <c r="AA32" s="6">
        <v>28.594899999999999</v>
      </c>
      <c r="AB32" s="6">
        <v>17.100000000000001</v>
      </c>
      <c r="AC32" s="6">
        <v>27.3</v>
      </c>
      <c r="AD32" s="6">
        <v>129.06468000000001</v>
      </c>
      <c r="AE32" s="7">
        <v>682</v>
      </c>
      <c r="AF32" s="7">
        <v>606</v>
      </c>
      <c r="AG32" s="7">
        <v>549</v>
      </c>
      <c r="AH32" s="7">
        <v>0.754</v>
      </c>
      <c r="AI32" s="7">
        <v>2.3759999999999999</v>
      </c>
      <c r="AJ32" s="7">
        <v>3.13</v>
      </c>
      <c r="AK32" s="7">
        <v>0.60299999999999998</v>
      </c>
      <c r="AL32" s="7">
        <v>0.64700000000000002</v>
      </c>
      <c r="AM32" s="7">
        <v>1.25</v>
      </c>
      <c r="AN32" s="13">
        <v>95.672476130839598</v>
      </c>
      <c r="AO32" s="13">
        <v>1.5853176475200348</v>
      </c>
      <c r="AP32" s="13">
        <v>0.63165201291527984</v>
      </c>
      <c r="AQ32" s="13">
        <v>0.31385775208559746</v>
      </c>
      <c r="AR32" s="13">
        <v>0.70253619439629611</v>
      </c>
      <c r="AS32" s="13">
        <v>1.0941602622431863</v>
      </c>
      <c r="AT32" s="14">
        <v>100</v>
      </c>
      <c r="AU32" s="2">
        <v>1.07</v>
      </c>
      <c r="AV32" s="2">
        <v>0.5</v>
      </c>
      <c r="AW32" s="2">
        <v>2.58</v>
      </c>
      <c r="AX32" s="2">
        <v>9.19</v>
      </c>
      <c r="AY32" s="2">
        <v>7.1584956346541304</v>
      </c>
      <c r="AZ32" s="2">
        <v>5.1100000000000003</v>
      </c>
      <c r="BA32" s="2">
        <v>2.1085461777993775</v>
      </c>
      <c r="BB32" s="2">
        <v>8.3177176507215336</v>
      </c>
      <c r="BC32" s="2">
        <v>8.3835834581816648</v>
      </c>
      <c r="BD32" s="2">
        <v>5.0330014604060542</v>
      </c>
      <c r="BE32" s="2">
        <v>2.636941048903136</v>
      </c>
      <c r="BF32" s="2">
        <v>9.224775304077264</v>
      </c>
      <c r="BG32" s="2">
        <v>7.6228036605678406</v>
      </c>
      <c r="BH32" s="2">
        <v>5.6365677615833718</v>
      </c>
      <c r="BI32" s="2">
        <v>20.92</v>
      </c>
      <c r="BJ32" s="2">
        <v>18.329999999999998</v>
      </c>
      <c r="BK32" s="2">
        <v>131</v>
      </c>
      <c r="BL32" s="2">
        <v>4.3099999999999996</v>
      </c>
      <c r="BM32" s="2">
        <v>11.199</v>
      </c>
      <c r="BN32" s="2">
        <v>8.1999999999999993</v>
      </c>
      <c r="BO32" s="2">
        <f t="shared" si="1"/>
        <v>193.959</v>
      </c>
      <c r="BP32" s="2">
        <v>2.0164130494423982</v>
      </c>
      <c r="BQ32" s="2">
        <v>5.5941602977659359</v>
      </c>
      <c r="BR32" s="2">
        <v>1.458316633807903</v>
      </c>
      <c r="BS32" s="2">
        <v>0.66278980758066997</v>
      </c>
      <c r="BT32" s="2">
        <v>7.350776117256169</v>
      </c>
      <c r="BU32" s="2">
        <v>3.8219519296346074</v>
      </c>
      <c r="BV32" s="2">
        <v>2.0509271397813036</v>
      </c>
      <c r="BW32" s="2">
        <v>6.91</v>
      </c>
      <c r="BX32" s="2">
        <v>11.85</v>
      </c>
      <c r="BY32" s="2">
        <v>42.6</v>
      </c>
      <c r="BZ32" s="2">
        <v>1.46</v>
      </c>
      <c r="CA32" s="2">
        <v>9.25</v>
      </c>
      <c r="CB32" s="2">
        <v>4.83</v>
      </c>
      <c r="CC32" s="2">
        <f t="shared" si="2"/>
        <v>76.899999999999991</v>
      </c>
      <c r="CD32" s="2">
        <v>1.48</v>
      </c>
      <c r="CE32" s="2">
        <v>0.18</v>
      </c>
      <c r="CF32" s="13">
        <v>37.020000000000003</v>
      </c>
      <c r="CG32" s="13">
        <v>17.190000000000001</v>
      </c>
      <c r="CH32" s="2">
        <v>189.26</v>
      </c>
      <c r="CI32" s="2">
        <v>271.27999999999997</v>
      </c>
      <c r="CJ32" s="13">
        <v>12.53</v>
      </c>
      <c r="CK32" s="23">
        <v>1156.56</v>
      </c>
      <c r="CL32" s="2">
        <v>0.91679999999999995</v>
      </c>
      <c r="CM32" s="2">
        <v>2.6960000000000002</v>
      </c>
      <c r="CN32" s="2">
        <v>3.3620000000000001</v>
      </c>
      <c r="CO32" s="2">
        <v>2.5790000000000002</v>
      </c>
      <c r="CP32" s="2">
        <v>1.1200000000000001</v>
      </c>
      <c r="CQ32" s="2">
        <v>0.40760000000000002</v>
      </c>
      <c r="CR32" s="24">
        <v>24.5</v>
      </c>
      <c r="CS32" s="24">
        <v>30.5</v>
      </c>
      <c r="CT32" s="24">
        <v>32.6</v>
      </c>
      <c r="CU32" s="24">
        <v>23.5</v>
      </c>
      <c r="CV32" s="24">
        <v>11.9</v>
      </c>
      <c r="CW32" s="24">
        <v>4.3807669999999996</v>
      </c>
      <c r="CX32" s="24">
        <v>72.36</v>
      </c>
      <c r="CY32" s="24">
        <v>207.5</v>
      </c>
      <c r="CZ32" s="24">
        <v>213.1</v>
      </c>
      <c r="DA32" s="24">
        <v>136.9</v>
      </c>
      <c r="DB32" s="24">
        <v>60.83</v>
      </c>
      <c r="DC32" s="24">
        <v>17.309999999999999</v>
      </c>
      <c r="DD32" s="25">
        <v>4.0812670173978471</v>
      </c>
      <c r="DE32" s="25">
        <v>2.6538647623801257</v>
      </c>
      <c r="DF32" s="25">
        <v>1.877969700160383</v>
      </c>
      <c r="DG32" s="25">
        <v>1.3550286974909869</v>
      </c>
      <c r="DH32" s="25">
        <v>1.2073121062602401</v>
      </c>
      <c r="DI32" s="25">
        <v>1.9617046589760183</v>
      </c>
      <c r="DJ32" s="25">
        <v>2.0508831269680714</v>
      </c>
      <c r="DK32" s="27">
        <v>2.8465683586974593</v>
      </c>
      <c r="DL32" s="27">
        <v>1.9677358482781009</v>
      </c>
      <c r="DM32" s="27">
        <v>1.4251407965620833</v>
      </c>
      <c r="DN32" s="27">
        <v>0.98128667603651254</v>
      </c>
      <c r="DO32" s="27">
        <v>0.76007109096731529</v>
      </c>
      <c r="DP32" s="27">
        <v>1.0536423866954607</v>
      </c>
      <c r="DQ32" s="27">
        <v>1.4582633349536491</v>
      </c>
      <c r="DR32" s="26">
        <v>3.2920013625846858</v>
      </c>
      <c r="DS32" s="26">
        <v>2.492634864702846</v>
      </c>
      <c r="DT32" s="26">
        <v>1.8369023240359357</v>
      </c>
      <c r="DU32" s="26">
        <v>1.1430814646058547</v>
      </c>
      <c r="DV32" s="26">
        <v>1.4047033616707376</v>
      </c>
      <c r="DW32" s="26">
        <v>1.8773396163608391</v>
      </c>
      <c r="DX32" s="26">
        <v>2.0165148473576688</v>
      </c>
      <c r="DY32" s="26">
        <v>9.8384941982609107</v>
      </c>
      <c r="DZ32" s="26">
        <v>6.517526968668891</v>
      </c>
      <c r="EA32" s="26">
        <v>5.386757690391641</v>
      </c>
      <c r="EB32" s="26">
        <v>4.2397821958395596</v>
      </c>
      <c r="EC32" s="26">
        <v>4.1861466023064207</v>
      </c>
      <c r="ED32" s="26">
        <v>7.0843891838325526</v>
      </c>
      <c r="EE32" s="26">
        <v>5.5942246379627321</v>
      </c>
      <c r="EF32" s="26">
        <v>5.4384262881481353</v>
      </c>
      <c r="EG32" s="26">
        <v>8.6421431871277843</v>
      </c>
      <c r="EH32" s="26">
        <v>9.6082490382670773</v>
      </c>
      <c r="EI32" s="26">
        <v>7.9109372308292372</v>
      </c>
      <c r="EJ32" s="26">
        <v>7.3502723145873876</v>
      </c>
      <c r="EK32" s="7">
        <v>21.06</v>
      </c>
      <c r="EL32" s="7">
        <v>55.06</v>
      </c>
      <c r="EM32" s="7">
        <v>56.6</v>
      </c>
      <c r="EN32" s="7">
        <v>34.42</v>
      </c>
      <c r="EO32" s="7">
        <v>11.62</v>
      </c>
      <c r="EP32" s="7">
        <v>7.24</v>
      </c>
      <c r="EQ32" s="7">
        <v>28.58</v>
      </c>
      <c r="ER32" s="7">
        <v>68.400000000000006</v>
      </c>
      <c r="ES32" s="7">
        <v>75.58</v>
      </c>
      <c r="ET32" s="7">
        <v>56.16</v>
      </c>
      <c r="EU32" s="7">
        <v>24.48</v>
      </c>
      <c r="EV32" s="7">
        <v>13.28</v>
      </c>
      <c r="EW32" s="2">
        <v>55.052047142539472</v>
      </c>
      <c r="EX32" s="2">
        <v>76.481781661850732</v>
      </c>
      <c r="EY32" s="2">
        <v>46.489742141916054</v>
      </c>
      <c r="EZ32" s="2">
        <v>47.059409888357258</v>
      </c>
      <c r="FA32" s="2">
        <v>39.748023715415016</v>
      </c>
      <c r="FB32" s="2">
        <v>55.004997858060833</v>
      </c>
      <c r="FC32" s="2">
        <v>71.489991567460308</v>
      </c>
      <c r="FD32" s="2">
        <v>42.031630170316305</v>
      </c>
      <c r="FE32" s="2">
        <v>34.115869017632242</v>
      </c>
      <c r="FF32" s="2">
        <v>34.19035606869118</v>
      </c>
      <c r="FG32" s="2">
        <v>31.117139061116031</v>
      </c>
      <c r="FH32" s="2">
        <v>45.476460404448027</v>
      </c>
      <c r="FI32" s="2">
        <v>1.647602881355253</v>
      </c>
      <c r="FJ32" s="2">
        <v>1.2587883800221158</v>
      </c>
      <c r="FK32" s="2">
        <v>1.8999651821862349</v>
      </c>
      <c r="FL32" s="2">
        <v>2.3176875661936029</v>
      </c>
      <c r="FM32" s="2">
        <v>2.8471847731510254</v>
      </c>
      <c r="FN32" s="2">
        <v>1.5017637850467289</v>
      </c>
      <c r="FO32" s="2">
        <v>2.4854419105993326</v>
      </c>
      <c r="FP32" s="2">
        <v>2.301603634024763</v>
      </c>
      <c r="FQ32" s="2">
        <v>3.0274943886591847</v>
      </c>
      <c r="FR32" s="2">
        <v>2.3298663450624293</v>
      </c>
      <c r="FS32" s="2">
        <v>3.704907667674791</v>
      </c>
      <c r="FT32" s="2">
        <v>2.0492467195852906</v>
      </c>
      <c r="FU32" s="2">
        <v>0.65066286815991825</v>
      </c>
      <c r="FV32" s="2">
        <v>0.65906355665081096</v>
      </c>
      <c r="FW32" s="2">
        <v>0.63889986597740767</v>
      </c>
      <c r="FX32" s="2">
        <v>1.5222311937264013</v>
      </c>
      <c r="FY32" s="2">
        <v>1.9241165217391303</v>
      </c>
      <c r="FZ32" s="2">
        <v>0.79255729267418051</v>
      </c>
      <c r="GA32" s="2">
        <v>1.5940512653999612</v>
      </c>
      <c r="GB32" s="2">
        <v>1.1170832741897327</v>
      </c>
      <c r="GC32" s="2">
        <v>1.7836881672597866</v>
      </c>
      <c r="GD32" s="2">
        <v>1.0357189905902482</v>
      </c>
      <c r="GE32" s="2">
        <v>1.3813317731277535</v>
      </c>
      <c r="GF32" s="2">
        <v>1.0686561715351151</v>
      </c>
      <c r="GG32" s="2">
        <v>5.1121546056315887</v>
      </c>
      <c r="GH32" s="2">
        <v>4.084503712051391</v>
      </c>
      <c r="GI32" s="2">
        <v>5.0141420456645083</v>
      </c>
      <c r="GJ32" s="2">
        <v>5.4759569781445752</v>
      </c>
      <c r="GK32" s="2">
        <v>7.2627571357045149</v>
      </c>
      <c r="GL32" s="2">
        <v>5.982961982018935</v>
      </c>
      <c r="GM32" s="2">
        <v>5.1682840600897615</v>
      </c>
      <c r="GN32" s="2">
        <v>5.7488955261722721</v>
      </c>
      <c r="GO32" s="2">
        <v>7.1183910028109532</v>
      </c>
      <c r="GP32" s="2">
        <v>5.3006090525635896</v>
      </c>
      <c r="GQ32" s="2">
        <v>7.894473919098699</v>
      </c>
      <c r="GR32" s="2">
        <v>5.6365677615833718</v>
      </c>
      <c r="GS32" s="2">
        <v>1.8358826602846199</v>
      </c>
      <c r="GT32" s="2">
        <v>1.3075566894555188</v>
      </c>
      <c r="GU32" s="2">
        <v>1.7263415170676568</v>
      </c>
      <c r="GV32" s="2">
        <v>2.0235259723592707</v>
      </c>
      <c r="GW32" s="2">
        <v>3.0257612599334296</v>
      </c>
      <c r="GX32" s="2">
        <v>1.7798152903766449</v>
      </c>
      <c r="GY32" s="2">
        <v>1.5655862344312772</v>
      </c>
      <c r="GZ32" s="2">
        <v>2.1954060588956197</v>
      </c>
      <c r="HA32" s="2">
        <v>2.9934897050312794</v>
      </c>
      <c r="HB32" s="2">
        <v>2.0207683626040622</v>
      </c>
      <c r="HC32" s="2">
        <v>3.0203987567148314</v>
      </c>
      <c r="HD32" s="2">
        <v>2.0509271397813036</v>
      </c>
      <c r="HE32" s="2">
        <v>0.08</v>
      </c>
      <c r="HF32" s="2">
        <v>7.0000000000000007E-2</v>
      </c>
      <c r="HG32" s="2">
        <v>0.09</v>
      </c>
      <c r="HH32" s="2">
        <v>0.11</v>
      </c>
      <c r="HI32" s="2">
        <v>0.15</v>
      </c>
      <c r="HJ32" s="2">
        <v>0.08</v>
      </c>
      <c r="HK32" s="2">
        <v>0.15</v>
      </c>
      <c r="HL32" s="2">
        <v>7.0000000000000007E-2</v>
      </c>
      <c r="HM32" s="2">
        <v>0.16</v>
      </c>
      <c r="HN32" s="2">
        <v>0.09</v>
      </c>
      <c r="HO32" s="2">
        <v>0.1</v>
      </c>
      <c r="HP32" s="2">
        <v>0.11</v>
      </c>
    </row>
    <row r="33" spans="1:224" x14ac:dyDescent="0.2">
      <c r="A33" s="1" t="s">
        <v>15</v>
      </c>
      <c r="B33" s="2">
        <v>8.234</v>
      </c>
      <c r="C33" s="2">
        <v>0.60399999999999998</v>
      </c>
      <c r="D33" s="2">
        <v>0.82099999999999995</v>
      </c>
      <c r="E33" s="2">
        <v>0.76700000000000002</v>
      </c>
      <c r="F33" s="2">
        <v>0.48159999999999997</v>
      </c>
      <c r="G33" s="2">
        <v>0.40570000000000001</v>
      </c>
      <c r="H33" s="2">
        <f t="shared" si="0"/>
        <v>11.313299999999998</v>
      </c>
      <c r="I33" s="2">
        <v>86.15</v>
      </c>
      <c r="J33" s="2">
        <v>451.28</v>
      </c>
      <c r="K33" s="2">
        <v>93.25</v>
      </c>
      <c r="L33" s="2">
        <v>23.97</v>
      </c>
      <c r="M33" s="2">
        <v>235.95</v>
      </c>
      <c r="N33" s="2">
        <v>237.05</v>
      </c>
      <c r="O33" s="2">
        <v>249.48</v>
      </c>
      <c r="P33" s="5">
        <v>92.82</v>
      </c>
      <c r="Q33" s="5">
        <v>70.42</v>
      </c>
      <c r="R33" s="5">
        <v>137.69999999999999</v>
      </c>
      <c r="S33" s="5">
        <v>191.52</v>
      </c>
      <c r="T33" s="5">
        <v>149.43</v>
      </c>
      <c r="U33" s="6">
        <v>641.8900000000001</v>
      </c>
      <c r="V33" s="7">
        <v>707</v>
      </c>
      <c r="W33" s="7">
        <v>639</v>
      </c>
      <c r="X33" s="7">
        <v>578</v>
      </c>
      <c r="Y33" s="6">
        <v>30.805530000000001</v>
      </c>
      <c r="Z33" s="6">
        <v>12.87097</v>
      </c>
      <c r="AA33" s="6">
        <v>23.030899999999999</v>
      </c>
      <c r="AB33" s="6">
        <v>15</v>
      </c>
      <c r="AC33" s="6">
        <v>22.8</v>
      </c>
      <c r="AD33" s="6">
        <v>104.5074</v>
      </c>
      <c r="AE33" s="7">
        <v>683</v>
      </c>
      <c r="AF33" s="7">
        <v>607</v>
      </c>
      <c r="AG33" s="7">
        <v>546</v>
      </c>
      <c r="AH33" s="7">
        <v>0.76700000000000002</v>
      </c>
      <c r="AI33" s="7">
        <v>2.2930000000000001</v>
      </c>
      <c r="AJ33" s="7">
        <v>3.06</v>
      </c>
      <c r="AK33" s="7">
        <v>0.60399999999999998</v>
      </c>
      <c r="AL33" s="7">
        <v>0.66600000000000004</v>
      </c>
      <c r="AM33" s="7">
        <v>1.27</v>
      </c>
      <c r="AN33" s="13">
        <v>95.303010867786327</v>
      </c>
      <c r="AO33" s="13">
        <v>1.7686935213485431</v>
      </c>
      <c r="AP33" s="13">
        <v>0.59645879131815582</v>
      </c>
      <c r="AQ33" s="13">
        <v>0.3464687435034346</v>
      </c>
      <c r="AR33" s="13">
        <v>0.71947664775014264</v>
      </c>
      <c r="AS33" s="13">
        <v>1.2658914282933993</v>
      </c>
      <c r="AT33" s="14">
        <v>100</v>
      </c>
      <c r="AU33" s="2">
        <v>1.31</v>
      </c>
      <c r="AV33" s="2">
        <v>0.61</v>
      </c>
      <c r="AW33" s="2">
        <v>2.62</v>
      </c>
      <c r="AX33" s="2">
        <v>9.66</v>
      </c>
      <c r="AY33" s="2">
        <v>7.1411960132890364</v>
      </c>
      <c r="AZ33" s="2">
        <v>5.46</v>
      </c>
      <c r="BA33" s="2">
        <v>2.3297004410737805</v>
      </c>
      <c r="BB33" s="2">
        <v>8.6945819132572399</v>
      </c>
      <c r="BC33" s="2">
        <v>8.7560082820686134</v>
      </c>
      <c r="BD33" s="2">
        <v>5.453066630733181</v>
      </c>
      <c r="BE33" s="2">
        <v>2.851751130788085</v>
      </c>
      <c r="BF33" s="2">
        <v>9.7503982329287275</v>
      </c>
      <c r="BG33" s="2">
        <v>7.4290164210643068</v>
      </c>
      <c r="BH33" s="2">
        <v>6.0072578985777909</v>
      </c>
      <c r="BI33" s="2">
        <v>20.010000000000002</v>
      </c>
      <c r="BJ33" s="2">
        <v>20.52</v>
      </c>
      <c r="BK33" s="2">
        <v>144</v>
      </c>
      <c r="BL33" s="2">
        <v>4.3899999999999997</v>
      </c>
      <c r="BM33" s="2">
        <v>12.07</v>
      </c>
      <c r="BN33" s="2">
        <v>9.34</v>
      </c>
      <c r="BO33" s="2">
        <f t="shared" si="1"/>
        <v>210.32999999999998</v>
      </c>
      <c r="BP33" s="2">
        <v>2.2186587460128457</v>
      </c>
      <c r="BQ33" s="2">
        <v>5.829648488659533</v>
      </c>
      <c r="BR33" s="2">
        <v>1.6791256614913688</v>
      </c>
      <c r="BS33" s="2">
        <v>0.78715110564862478</v>
      </c>
      <c r="BT33" s="2">
        <v>7.8786645254485945</v>
      </c>
      <c r="BU33" s="2">
        <v>3.5536824426090741</v>
      </c>
      <c r="BV33" s="2">
        <v>2.2510171672040178</v>
      </c>
      <c r="BW33" s="2">
        <v>6.4</v>
      </c>
      <c r="BX33" s="2">
        <v>15.53</v>
      </c>
      <c r="BY33" s="2">
        <v>47.4</v>
      </c>
      <c r="BZ33" s="2">
        <v>1.41</v>
      </c>
      <c r="CA33" s="2">
        <v>9.9290000000000003</v>
      </c>
      <c r="CB33" s="2">
        <v>5.21</v>
      </c>
      <c r="CC33" s="2">
        <f t="shared" si="2"/>
        <v>85.878999999999991</v>
      </c>
      <c r="CD33" s="2">
        <v>1.73</v>
      </c>
      <c r="CE33" s="2">
        <v>0.17</v>
      </c>
      <c r="CF33" s="13">
        <v>36.869999999999997</v>
      </c>
      <c r="CG33" s="13">
        <v>19.670000000000002</v>
      </c>
      <c r="CH33" s="2">
        <v>220.2</v>
      </c>
      <c r="CI33" s="2">
        <v>276.16000000000003</v>
      </c>
      <c r="CJ33" s="13">
        <v>12.78</v>
      </c>
      <c r="CK33" s="23">
        <v>1165.17</v>
      </c>
      <c r="CL33" s="2">
        <v>0.97189999999999999</v>
      </c>
      <c r="CM33" s="2">
        <v>2.7730000000000001</v>
      </c>
      <c r="CN33" s="2">
        <v>3.4060000000000001</v>
      </c>
      <c r="CO33" s="2">
        <v>2.6070000000000002</v>
      </c>
      <c r="CP33" s="2">
        <v>1.1279999999999999</v>
      </c>
      <c r="CQ33" s="2">
        <v>0.40429999999999999</v>
      </c>
      <c r="CR33" s="24">
        <v>20.100000000000001</v>
      </c>
      <c r="CS33" s="24">
        <v>25.4</v>
      </c>
      <c r="CT33" s="24">
        <v>26.7</v>
      </c>
      <c r="CU33" s="24">
        <v>20</v>
      </c>
      <c r="CV33" s="24">
        <v>8.9251120000000004</v>
      </c>
      <c r="CW33" s="24">
        <v>3.4681060000000001</v>
      </c>
      <c r="CX33" s="24">
        <v>65.47</v>
      </c>
      <c r="CY33" s="24">
        <v>188</v>
      </c>
      <c r="CZ33" s="24">
        <v>186.9</v>
      </c>
      <c r="DA33" s="24">
        <v>127.8</v>
      </c>
      <c r="DB33" s="24">
        <v>51.49</v>
      </c>
      <c r="DC33" s="24">
        <v>17.22</v>
      </c>
      <c r="DD33" s="25">
        <v>4.3686321542663453</v>
      </c>
      <c r="DE33" s="25">
        <v>2.7743495498725457</v>
      </c>
      <c r="DF33" s="25">
        <v>2.1549447770785655</v>
      </c>
      <c r="DG33" s="25">
        <v>1.5983717020042039</v>
      </c>
      <c r="DH33" s="25">
        <v>1.2793877909059554</v>
      </c>
      <c r="DI33" s="25">
        <v>2.0046561843819566</v>
      </c>
      <c r="DJ33" s="25">
        <v>2.251157264753501</v>
      </c>
      <c r="DK33" s="27">
        <v>3.1876943527954933</v>
      </c>
      <c r="DL33" s="27">
        <v>2.0408728766100808</v>
      </c>
      <c r="DM33" s="27">
        <v>1.7293548437278112</v>
      </c>
      <c r="DN33" s="27">
        <v>1.2515848271103038</v>
      </c>
      <c r="DO33" s="27">
        <v>0.93632153403570717</v>
      </c>
      <c r="DP33" s="27">
        <v>1.2110240739382592</v>
      </c>
      <c r="DQ33" s="27">
        <v>1.6789761863393271</v>
      </c>
      <c r="DR33" s="26">
        <v>3.583840049912161</v>
      </c>
      <c r="DS33" s="26">
        <v>2.7172831362497556</v>
      </c>
      <c r="DT33" s="26">
        <v>2.1340659687152881</v>
      </c>
      <c r="DU33" s="26">
        <v>1.2668511874203539</v>
      </c>
      <c r="DV33" s="26">
        <v>1.2973285050352243</v>
      </c>
      <c r="DW33" s="26">
        <v>2.0863094394728243</v>
      </c>
      <c r="DX33" s="26">
        <v>2.2186831583295699</v>
      </c>
      <c r="DY33" s="26">
        <v>10.471415317951829</v>
      </c>
      <c r="DZ33" s="26">
        <v>6.7113281388397033</v>
      </c>
      <c r="EA33" s="26">
        <v>5.7453313222782381</v>
      </c>
      <c r="EB33" s="26">
        <v>4.6289811949321438</v>
      </c>
      <c r="EC33" s="26">
        <v>3.898681427154739</v>
      </c>
      <c r="ED33" s="26">
        <v>6.9298581596770257</v>
      </c>
      <c r="EE33" s="26">
        <v>5.8305616706376444</v>
      </c>
      <c r="EF33" s="26">
        <v>5.8509589873157939</v>
      </c>
      <c r="EG33" s="26">
        <v>9.5380043725110273</v>
      </c>
      <c r="EH33" s="26">
        <v>9.9669857363138359</v>
      </c>
      <c r="EI33" s="26">
        <v>8.0130568442454582</v>
      </c>
      <c r="EJ33" s="26">
        <v>7.878472470056205</v>
      </c>
      <c r="EK33" s="7">
        <v>26.9</v>
      </c>
      <c r="EL33" s="7">
        <v>65.180000000000007</v>
      </c>
      <c r="EM33" s="7">
        <v>66.92</v>
      </c>
      <c r="EN33" s="7">
        <v>37.32</v>
      </c>
      <c r="EO33" s="7">
        <v>14.02</v>
      </c>
      <c r="EP33" s="7">
        <v>7.3</v>
      </c>
      <c r="EQ33" s="7">
        <v>32.4</v>
      </c>
      <c r="ER33" s="7">
        <v>71.38</v>
      </c>
      <c r="ES33" s="7">
        <v>75.959999999999994</v>
      </c>
      <c r="ET33" s="7">
        <v>53.72</v>
      </c>
      <c r="EU33" s="7">
        <v>25.04</v>
      </c>
      <c r="EV33" s="7">
        <v>14.46</v>
      </c>
      <c r="EW33" s="2">
        <v>56.140969831410821</v>
      </c>
      <c r="EX33" s="2">
        <v>77.791471530687701</v>
      </c>
      <c r="EY33" s="2">
        <v>48.716350947158524</v>
      </c>
      <c r="EZ33" s="2">
        <v>46.929212362911265</v>
      </c>
      <c r="FA33" s="2">
        <v>39.982621648460771</v>
      </c>
      <c r="FB33" s="2">
        <v>56.114595210946405</v>
      </c>
      <c r="FC33" s="2">
        <v>73.06056526005888</v>
      </c>
      <c r="FD33" s="2">
        <v>43.510933586080839</v>
      </c>
      <c r="FE33" s="2">
        <v>34.392334846192639</v>
      </c>
      <c r="FF33" s="2">
        <v>34.837703479871337</v>
      </c>
      <c r="FG33" s="2">
        <v>31.233769821537102</v>
      </c>
      <c r="FH33" s="2">
        <v>46.292749993862166</v>
      </c>
      <c r="FI33" s="2">
        <v>1.8121900657194978</v>
      </c>
      <c r="FJ33" s="2">
        <v>1.4921099493029151</v>
      </c>
      <c r="FK33" s="2">
        <v>2.4415425940138142</v>
      </c>
      <c r="FL33" s="2">
        <v>2.5938708306777141</v>
      </c>
      <c r="FM33" s="2">
        <v>2.9848963054951878</v>
      </c>
      <c r="FN33" s="2">
        <v>1.5011266192532384</v>
      </c>
      <c r="FO33" s="2">
        <v>2.8146023364593691</v>
      </c>
      <c r="FP33" s="2">
        <v>2.4902279446086819</v>
      </c>
      <c r="FQ33" s="2">
        <v>3.3993395894428153</v>
      </c>
      <c r="FR33" s="2">
        <v>2.500099328483492</v>
      </c>
      <c r="FS33" s="2">
        <v>3.8239156200247657</v>
      </c>
      <c r="FT33" s="2">
        <v>2.2725464718517143</v>
      </c>
      <c r="FU33" s="2">
        <v>0.76017511582528208</v>
      </c>
      <c r="FV33" s="2">
        <v>0.89547195314259964</v>
      </c>
      <c r="FW33" s="2">
        <v>1.3691165710186515</v>
      </c>
      <c r="FX33" s="2">
        <v>1.6913112333526346</v>
      </c>
      <c r="FY33" s="2">
        <v>2.0432256388046777</v>
      </c>
      <c r="FZ33" s="2">
        <v>0.73305643091183781</v>
      </c>
      <c r="GA33" s="2">
        <v>1.9289121458296574</v>
      </c>
      <c r="GB33" s="2">
        <v>1.5221206701381027</v>
      </c>
      <c r="GC33" s="2">
        <v>2.4233519577650684</v>
      </c>
      <c r="GD33" s="2">
        <v>1.1537044397463001</v>
      </c>
      <c r="GE33" s="2">
        <v>1.367101179051275</v>
      </c>
      <c r="GF33" s="2">
        <v>1.3099898226864222</v>
      </c>
      <c r="GG33" s="2">
        <v>5.2908401749363163</v>
      </c>
      <c r="GH33" s="2">
        <v>5.0251829017907035</v>
      </c>
      <c r="GI33" s="2">
        <v>5.1986769910512747</v>
      </c>
      <c r="GJ33" s="2">
        <v>5.8837494675572994</v>
      </c>
      <c r="GK33" s="2">
        <v>7.805949743663394</v>
      </c>
      <c r="GL33" s="2">
        <v>5.6807733791005237</v>
      </c>
      <c r="GM33" s="2">
        <v>5.9218632137253602</v>
      </c>
      <c r="GN33" s="2">
        <v>5.9164930102253583</v>
      </c>
      <c r="GO33" s="2">
        <v>6.5805755507017309</v>
      </c>
      <c r="GP33" s="2">
        <v>5.5610257597873147</v>
      </c>
      <c r="GQ33" s="2">
        <v>8.2292584304452152</v>
      </c>
      <c r="GR33" s="2">
        <v>6.0072578985777909</v>
      </c>
      <c r="GS33" s="2">
        <v>1.8161496732324305</v>
      </c>
      <c r="GT33" s="2">
        <v>1.5889905315415862</v>
      </c>
      <c r="GU33" s="2">
        <v>2.2115718329284686</v>
      </c>
      <c r="GV33" s="2">
        <v>2.4931640398892188</v>
      </c>
      <c r="GW33" s="2">
        <v>3.0606245722801884</v>
      </c>
      <c r="GX33" s="2">
        <v>1.5993412524440431</v>
      </c>
      <c r="GY33" s="2">
        <v>2.2673592267682867</v>
      </c>
      <c r="GZ33" s="2">
        <v>2.2365616247941955</v>
      </c>
      <c r="HA33" s="2">
        <v>3.0882560564225234</v>
      </c>
      <c r="HB33" s="2">
        <v>2.041928146299512</v>
      </c>
      <c r="HC33" s="2">
        <v>3.0896308609980023</v>
      </c>
      <c r="HD33" s="2">
        <v>2.2510171672040178</v>
      </c>
      <c r="HE33" s="2">
        <v>0.1</v>
      </c>
      <c r="HF33" s="2">
        <v>0.09</v>
      </c>
      <c r="HG33" s="2">
        <v>0.08</v>
      </c>
      <c r="HH33" s="2">
        <v>0.12</v>
      </c>
      <c r="HI33" s="2">
        <v>0.16</v>
      </c>
      <c r="HJ33" s="2">
        <v>7.0000000000000007E-2</v>
      </c>
      <c r="HK33" s="2">
        <v>0.13</v>
      </c>
      <c r="HL33" s="2">
        <v>0.08</v>
      </c>
      <c r="HM33" s="2">
        <v>0.17</v>
      </c>
      <c r="HN33" s="2">
        <v>0.09</v>
      </c>
      <c r="HO33" s="2">
        <v>0.09</v>
      </c>
      <c r="HP33" s="2">
        <v>0.11</v>
      </c>
    </row>
    <row r="34" spans="1:224" x14ac:dyDescent="0.2">
      <c r="A34" s="1" t="s">
        <v>16</v>
      </c>
      <c r="B34" s="2">
        <v>8.4220000000000006</v>
      </c>
      <c r="C34" s="2">
        <v>0.60499999999999998</v>
      </c>
      <c r="D34" s="2">
        <v>0.79400000000000004</v>
      </c>
      <c r="E34" s="2">
        <v>0.76400000000000001</v>
      </c>
      <c r="F34" s="2">
        <v>0.50639999999999996</v>
      </c>
      <c r="G34" s="2">
        <v>0.40389999999999998</v>
      </c>
      <c r="H34" s="2">
        <f t="shared" si="0"/>
        <v>11.4953</v>
      </c>
      <c r="I34" s="2">
        <v>86.2</v>
      </c>
      <c r="J34" s="2">
        <v>444.88</v>
      </c>
      <c r="K34" s="2">
        <v>94.36</v>
      </c>
      <c r="L34" s="2">
        <v>23.92</v>
      </c>
      <c r="M34" s="2">
        <v>227.92</v>
      </c>
      <c r="N34" s="2">
        <v>249.1</v>
      </c>
      <c r="O34" s="2">
        <v>248.41</v>
      </c>
      <c r="P34" s="5">
        <v>114.58</v>
      </c>
      <c r="Q34" s="5">
        <v>77.91</v>
      </c>
      <c r="R34" s="5">
        <v>169.93</v>
      </c>
      <c r="S34" s="5">
        <v>209.97</v>
      </c>
      <c r="T34" s="5">
        <v>179.3</v>
      </c>
      <c r="U34" s="6">
        <v>751.69</v>
      </c>
      <c r="V34" s="7">
        <v>712</v>
      </c>
      <c r="W34" s="7">
        <v>641</v>
      </c>
      <c r="X34" s="7">
        <v>576</v>
      </c>
      <c r="Y34" s="6">
        <v>27.740310000000001</v>
      </c>
      <c r="Z34" s="6">
        <v>11.71996</v>
      </c>
      <c r="AA34" s="6">
        <v>19.336590000000001</v>
      </c>
      <c r="AB34" s="6">
        <v>13.7</v>
      </c>
      <c r="AC34" s="6">
        <v>21.1</v>
      </c>
      <c r="AD34" s="6">
        <v>93.596859999999992</v>
      </c>
      <c r="AE34" s="7">
        <v>678</v>
      </c>
      <c r="AF34" s="7">
        <v>602</v>
      </c>
      <c r="AG34" s="7">
        <v>545</v>
      </c>
      <c r="AH34" s="7">
        <v>0.76400000000000001</v>
      </c>
      <c r="AI34" s="7">
        <v>2.2859999999999996</v>
      </c>
      <c r="AJ34" s="7">
        <v>3.05</v>
      </c>
      <c r="AK34" s="7">
        <v>0.60499999999999998</v>
      </c>
      <c r="AL34" s="7">
        <v>0.67500000000000004</v>
      </c>
      <c r="AM34" s="7">
        <v>1.28</v>
      </c>
      <c r="AN34" s="13">
        <v>95.076941272518042</v>
      </c>
      <c r="AO34" s="13">
        <v>1.7734260262675654</v>
      </c>
      <c r="AP34" s="13">
        <v>0.64228842380236517</v>
      </c>
      <c r="AQ34" s="13">
        <v>0.37058652060007652</v>
      </c>
      <c r="AR34" s="13">
        <v>0.7715508415774196</v>
      </c>
      <c r="AS34" s="13">
        <v>1.3652069152345279</v>
      </c>
      <c r="AT34" s="14">
        <v>100</v>
      </c>
      <c r="AU34" s="2">
        <v>1.56</v>
      </c>
      <c r="AV34" s="2">
        <v>0.65</v>
      </c>
      <c r="AW34" s="2">
        <v>2.59</v>
      </c>
      <c r="AX34" s="2">
        <v>9.74</v>
      </c>
      <c r="AY34" s="2">
        <v>6.8493285939968409</v>
      </c>
      <c r="AZ34" s="2">
        <v>5.74</v>
      </c>
      <c r="BA34" s="2">
        <v>2.5040842779222814</v>
      </c>
      <c r="BB34" s="2">
        <v>8.7558082562643307</v>
      </c>
      <c r="BC34" s="2">
        <v>9.0505054617278304</v>
      </c>
      <c r="BD34" s="2">
        <v>5.9874752823613733</v>
      </c>
      <c r="BE34" s="2">
        <v>3.2317907345773342</v>
      </c>
      <c r="BF34" s="2">
        <v>9.8712304961136024</v>
      </c>
      <c r="BG34" s="2">
        <v>7.3947700515141541</v>
      </c>
      <c r="BH34" s="2">
        <v>6.4391975657092759</v>
      </c>
      <c r="BI34" s="2">
        <v>16.079999999999998</v>
      </c>
      <c r="BJ34" s="2">
        <v>17.71</v>
      </c>
      <c r="BK34" s="2">
        <v>165</v>
      </c>
      <c r="BL34" s="2">
        <v>6.73</v>
      </c>
      <c r="BM34" s="2">
        <v>12.387</v>
      </c>
      <c r="BN34" s="2">
        <v>9.1199999999999992</v>
      </c>
      <c r="BO34" s="2">
        <f t="shared" si="1"/>
        <v>227.02699999999999</v>
      </c>
      <c r="BP34" s="2">
        <v>2.3363660573805367</v>
      </c>
      <c r="BQ34" s="2">
        <v>6.1787617825007493</v>
      </c>
      <c r="BR34" s="2">
        <v>1.93730109220863</v>
      </c>
      <c r="BS34" s="2">
        <v>0.97949262304029383</v>
      </c>
      <c r="BT34" s="2">
        <v>8.0543572493032976</v>
      </c>
      <c r="BU34" s="2">
        <v>3.5866156536252234</v>
      </c>
      <c r="BV34" s="2">
        <v>2.4861479166416354</v>
      </c>
      <c r="BW34" s="2">
        <v>5.74</v>
      </c>
      <c r="BX34" s="2">
        <v>12.74</v>
      </c>
      <c r="BY34" s="2">
        <v>62.3</v>
      </c>
      <c r="BZ34" s="2">
        <v>1.99</v>
      </c>
      <c r="CA34" s="2">
        <v>9.4930000000000003</v>
      </c>
      <c r="CB34" s="2">
        <v>5.63</v>
      </c>
      <c r="CC34" s="2">
        <f t="shared" si="2"/>
        <v>97.892999999999986</v>
      </c>
      <c r="CD34" s="2">
        <v>1.64</v>
      </c>
      <c r="CE34" s="2">
        <v>0.24</v>
      </c>
      <c r="CF34" s="13">
        <v>39.880000000000003</v>
      </c>
      <c r="CG34" s="13">
        <v>19.940000000000001</v>
      </c>
      <c r="CH34" s="2">
        <v>267.66000000000003</v>
      </c>
      <c r="CI34" s="2">
        <v>258.83999999999997</v>
      </c>
      <c r="CJ34" s="13">
        <v>12.63</v>
      </c>
      <c r="CK34" s="23">
        <v>1231.45</v>
      </c>
      <c r="CL34" s="2">
        <v>0.84889999999999999</v>
      </c>
      <c r="CM34" s="2">
        <v>2.7130000000000001</v>
      </c>
      <c r="CN34" s="2">
        <v>3.4380000000000002</v>
      </c>
      <c r="CO34" s="2">
        <v>2.7280000000000002</v>
      </c>
      <c r="CP34" s="2">
        <v>1.294</v>
      </c>
      <c r="CQ34" s="2">
        <v>0.45350000000000001</v>
      </c>
      <c r="CR34" s="24">
        <v>16.8</v>
      </c>
      <c r="CS34" s="24">
        <v>23.7</v>
      </c>
      <c r="CT34" s="24">
        <v>22.6</v>
      </c>
      <c r="CU34" s="24">
        <v>18.2</v>
      </c>
      <c r="CV34" s="24">
        <v>8.2558030000000002</v>
      </c>
      <c r="CW34" s="24">
        <v>3.3672659999999999</v>
      </c>
      <c r="CX34" s="24">
        <v>66.34</v>
      </c>
      <c r="CY34" s="24">
        <v>207.2</v>
      </c>
      <c r="CZ34" s="24">
        <v>219.9</v>
      </c>
      <c r="DA34" s="24">
        <v>161.5</v>
      </c>
      <c r="DB34" s="24">
        <v>70.7</v>
      </c>
      <c r="DC34" s="24">
        <v>22.09</v>
      </c>
      <c r="DD34" s="25">
        <v>4.8064498347160258</v>
      </c>
      <c r="DE34" s="25">
        <v>2.9809995053189038</v>
      </c>
      <c r="DF34" s="25">
        <v>2.3590252135926191</v>
      </c>
      <c r="DG34" s="25">
        <v>1.8836825565456696</v>
      </c>
      <c r="DH34" s="25">
        <v>1.4150106040898009</v>
      </c>
      <c r="DI34" s="25">
        <v>2.184222461825565</v>
      </c>
      <c r="DJ34" s="25">
        <v>2.4862623582906034</v>
      </c>
      <c r="DK34" s="27">
        <v>3.8727323302740606</v>
      </c>
      <c r="DL34" s="27">
        <v>2.2626530676610828</v>
      </c>
      <c r="DM34" s="27">
        <v>1.9312612929724775</v>
      </c>
      <c r="DN34" s="27">
        <v>1.5458626239669804</v>
      </c>
      <c r="DO34" s="27">
        <v>1.1206493526198502</v>
      </c>
      <c r="DP34" s="27">
        <v>1.4496096241086442</v>
      </c>
      <c r="DQ34" s="27">
        <v>1.9371424888450526</v>
      </c>
      <c r="DR34" s="26">
        <v>3.4856554825721608</v>
      </c>
      <c r="DS34" s="26">
        <v>2.9698291972270754</v>
      </c>
      <c r="DT34" s="26">
        <v>2.2477536509810134</v>
      </c>
      <c r="DU34" s="26">
        <v>1.395004550078738</v>
      </c>
      <c r="DV34" s="26">
        <v>1.3313474812035508</v>
      </c>
      <c r="DW34" s="26">
        <v>2.3474373939805697</v>
      </c>
      <c r="DX34" s="26">
        <v>2.3363813841842571</v>
      </c>
      <c r="DY34" s="26">
        <v>10.591587142350715</v>
      </c>
      <c r="DZ34" s="26">
        <v>6.9937829550506914</v>
      </c>
      <c r="EA34" s="26">
        <v>6.1265675302892948</v>
      </c>
      <c r="EB34" s="26">
        <v>5.2042793457669019</v>
      </c>
      <c r="EC34" s="26">
        <v>4.1091359150159645</v>
      </c>
      <c r="ED34" s="26">
        <v>7.0426331438966221</v>
      </c>
      <c r="EE34" s="26">
        <v>6.1799344919184902</v>
      </c>
      <c r="EF34" s="26">
        <v>6.1690237096131559</v>
      </c>
      <c r="EG34" s="26">
        <v>9.4160441850772969</v>
      </c>
      <c r="EH34" s="26">
        <v>10.770290498218598</v>
      </c>
      <c r="EI34" s="26">
        <v>7.6392602979317719</v>
      </c>
      <c r="EJ34" s="26">
        <v>8.0545871733683256</v>
      </c>
      <c r="EK34" s="7">
        <v>28.56</v>
      </c>
      <c r="EL34" s="7">
        <v>78.900000000000006</v>
      </c>
      <c r="EM34" s="7">
        <v>82.04</v>
      </c>
      <c r="EN34" s="7">
        <v>48.86</v>
      </c>
      <c r="EO34" s="7">
        <v>17.600000000000001</v>
      </c>
      <c r="EP34" s="7">
        <v>8.8599999999999905</v>
      </c>
      <c r="EQ34" s="7">
        <v>27.62</v>
      </c>
      <c r="ER34" s="7">
        <v>67.040000000000006</v>
      </c>
      <c r="ES34" s="7">
        <v>73.02</v>
      </c>
      <c r="ET34" s="7">
        <v>51.82</v>
      </c>
      <c r="EU34" s="7">
        <v>24.66</v>
      </c>
      <c r="EV34" s="7">
        <v>12.14</v>
      </c>
      <c r="EW34" s="2">
        <v>58.176360940246042</v>
      </c>
      <c r="EX34" s="2">
        <v>79.543533389687227</v>
      </c>
      <c r="EY34" s="2">
        <v>49.748868357413031</v>
      </c>
      <c r="EZ34" s="2">
        <v>47.236632083000799</v>
      </c>
      <c r="FA34" s="2">
        <v>39.832181638696937</v>
      </c>
      <c r="FB34" s="2">
        <v>56.295451304719805</v>
      </c>
      <c r="FC34" s="2">
        <v>74.696817421259837</v>
      </c>
      <c r="FD34" s="2">
        <v>44.4640075844789</v>
      </c>
      <c r="FE34" s="2">
        <v>34.786125998584282</v>
      </c>
      <c r="FF34" s="2">
        <v>35.245981490501705</v>
      </c>
      <c r="FG34" s="2">
        <v>32.087451002042734</v>
      </c>
      <c r="FH34" s="2">
        <v>47.032469764168702</v>
      </c>
      <c r="FI34" s="2">
        <v>1.8333326756509105</v>
      </c>
      <c r="FJ34" s="2">
        <v>1.8560984767977331</v>
      </c>
      <c r="FK34" s="2">
        <v>2.7187439860401343</v>
      </c>
      <c r="FL34" s="2">
        <v>3.0244616684266106</v>
      </c>
      <c r="FM34" s="2">
        <v>3.4205278810408921</v>
      </c>
      <c r="FN34" s="2">
        <v>1.7516431610942251</v>
      </c>
      <c r="FO34" s="2">
        <v>2.7455697171847566</v>
      </c>
      <c r="FP34" s="2">
        <v>2.7721387450502588</v>
      </c>
      <c r="FQ34" s="2">
        <v>3.5482066860465116</v>
      </c>
      <c r="FR34" s="2">
        <v>2.7891912658927582</v>
      </c>
      <c r="FS34" s="2">
        <v>4.0259803854094978</v>
      </c>
      <c r="FT34" s="2">
        <v>2.4496968326185486</v>
      </c>
      <c r="FU34" s="2">
        <v>0.84350325828291173</v>
      </c>
      <c r="FV34" s="2">
        <v>1.2814194184327254</v>
      </c>
      <c r="FW34" s="2">
        <v>1.8191268191268193</v>
      </c>
      <c r="FX34" s="2">
        <v>2.3255690591935942</v>
      </c>
      <c r="FY34" s="2">
        <v>2.6162255154639174</v>
      </c>
      <c r="FZ34" s="2">
        <v>1.1172825111683373</v>
      </c>
      <c r="GA34" s="2">
        <v>1.8139514606979459</v>
      </c>
      <c r="GB34" s="2">
        <v>1.8549989130434783</v>
      </c>
      <c r="GC34" s="2">
        <v>2.6308128528006947</v>
      </c>
      <c r="GD34" s="2">
        <v>1.561107839070925</v>
      </c>
      <c r="GE34" s="2">
        <v>1.7656712619300106</v>
      </c>
      <c r="GF34" s="2">
        <v>1.5614565898836381</v>
      </c>
      <c r="GG34" s="2">
        <v>5.742042864106919</v>
      </c>
      <c r="GH34" s="2">
        <v>6.0094436287035622</v>
      </c>
      <c r="GI34" s="2">
        <v>5.6417701766013559</v>
      </c>
      <c r="GJ34" s="2">
        <v>6.0861660460158378</v>
      </c>
      <c r="GK34" s="2">
        <v>9.0555647806126789</v>
      </c>
      <c r="GL34" s="2">
        <v>5.5092642394791973</v>
      </c>
      <c r="GM34" s="2">
        <v>6.2399072889368306</v>
      </c>
      <c r="GN34" s="2">
        <v>6.0543167997138818</v>
      </c>
      <c r="GO34" s="2">
        <v>7.6261059024337818</v>
      </c>
      <c r="GP34" s="2">
        <v>6.2000862921151807</v>
      </c>
      <c r="GQ34" s="2">
        <v>8.8511977110045255</v>
      </c>
      <c r="GR34" s="2">
        <v>6.4391975657092759</v>
      </c>
      <c r="GS34" s="2">
        <v>1.9958893841752523</v>
      </c>
      <c r="GT34" s="2">
        <v>1.9113212605466408</v>
      </c>
      <c r="GU34" s="2">
        <v>2.4467232318554335</v>
      </c>
      <c r="GV34" s="2">
        <v>2.9294239189320366</v>
      </c>
      <c r="GW34" s="2">
        <v>3.5972531994129171</v>
      </c>
      <c r="GX34" s="2">
        <v>1.503120988881957</v>
      </c>
      <c r="GY34" s="2">
        <v>3.23329629334249</v>
      </c>
      <c r="GZ34" s="2">
        <v>2.3762339533529486</v>
      </c>
      <c r="HA34" s="2">
        <v>3.2267746121597267</v>
      </c>
      <c r="HB34" s="2">
        <v>2.3957600337526883</v>
      </c>
      <c r="HC34" s="2">
        <v>3.4931682199460026</v>
      </c>
      <c r="HD34" s="2">
        <v>2.4861479166416354</v>
      </c>
      <c r="HE34" s="2">
        <v>7.0000000000000007E-2</v>
      </c>
      <c r="HF34" s="2">
        <v>7.0000000000000007E-2</v>
      </c>
      <c r="HG34" s="2">
        <v>7.0000000000000007E-2</v>
      </c>
      <c r="HH34" s="2">
        <v>0.12</v>
      </c>
      <c r="HI34" s="2">
        <v>0.16</v>
      </c>
      <c r="HJ34" s="2">
        <v>0.08</v>
      </c>
      <c r="HK34" s="2">
        <v>0.14000000000000001</v>
      </c>
      <c r="HL34" s="2">
        <v>0.08</v>
      </c>
      <c r="HM34" s="2">
        <v>0.16</v>
      </c>
      <c r="HN34" s="2">
        <v>0.11</v>
      </c>
      <c r="HO34" s="2">
        <v>0.08</v>
      </c>
      <c r="HP34" s="2">
        <v>0.11</v>
      </c>
    </row>
    <row r="35" spans="1:224" x14ac:dyDescent="0.2">
      <c r="A35" s="1" t="s">
        <v>17</v>
      </c>
      <c r="B35" s="2">
        <v>8.7059999999999995</v>
      </c>
      <c r="C35" s="2">
        <v>0.61899999999999999</v>
      </c>
      <c r="D35" s="2">
        <v>0.80700000000000005</v>
      </c>
      <c r="E35" s="2">
        <v>0.79600000000000004</v>
      </c>
      <c r="F35" s="2">
        <v>0.51400000000000001</v>
      </c>
      <c r="G35" s="2">
        <v>0.4078</v>
      </c>
      <c r="H35" s="2">
        <f t="shared" si="0"/>
        <v>11.849799999999998</v>
      </c>
      <c r="I35" s="2">
        <v>87.09</v>
      </c>
      <c r="J35" s="2">
        <v>474.74</v>
      </c>
      <c r="K35" s="2">
        <v>95.92</v>
      </c>
      <c r="L35" s="2">
        <v>24.05</v>
      </c>
      <c r="M35" s="2">
        <v>234.99</v>
      </c>
      <c r="N35" s="2">
        <v>240.86</v>
      </c>
      <c r="O35" s="2">
        <v>250.65</v>
      </c>
      <c r="P35" s="5">
        <v>83.17</v>
      </c>
      <c r="Q35" s="5">
        <v>64.61</v>
      </c>
      <c r="R35" s="5">
        <v>130.47</v>
      </c>
      <c r="S35" s="5">
        <v>192.46</v>
      </c>
      <c r="T35" s="5">
        <v>177.39</v>
      </c>
      <c r="U35" s="6">
        <v>648.1</v>
      </c>
      <c r="V35" s="7">
        <v>721</v>
      </c>
      <c r="W35" s="7">
        <v>649</v>
      </c>
      <c r="X35" s="7">
        <v>589</v>
      </c>
      <c r="Y35" s="6">
        <v>30.871500000000001</v>
      </c>
      <c r="Z35" s="6">
        <v>13.89913</v>
      </c>
      <c r="AA35" s="6">
        <v>22.22278</v>
      </c>
      <c r="AB35" s="6">
        <v>15.6</v>
      </c>
      <c r="AC35" s="6">
        <v>25.5</v>
      </c>
      <c r="AD35" s="6">
        <v>108.09340999999999</v>
      </c>
      <c r="AE35" s="7">
        <v>678</v>
      </c>
      <c r="AF35" s="7">
        <v>603</v>
      </c>
      <c r="AG35" s="7">
        <v>543</v>
      </c>
      <c r="AH35" s="7">
        <v>0.79600000000000004</v>
      </c>
      <c r="AI35" s="7">
        <v>2.524</v>
      </c>
      <c r="AJ35" s="7">
        <v>3.3200000000000003</v>
      </c>
      <c r="AK35" s="7">
        <v>0.61899999999999999</v>
      </c>
      <c r="AL35" s="7">
        <v>0.70100000000000007</v>
      </c>
      <c r="AM35" s="7">
        <v>1.32</v>
      </c>
      <c r="AN35" s="13">
        <v>94.723365791083694</v>
      </c>
      <c r="AO35" s="13">
        <v>1.8560560185661785</v>
      </c>
      <c r="AP35" s="13">
        <v>0.76177125884504282</v>
      </c>
      <c r="AQ35" s="13">
        <v>0.40516673979584017</v>
      </c>
      <c r="AR35" s="13">
        <v>0.86445484112664184</v>
      </c>
      <c r="AS35" s="13">
        <v>1.3891853505826093</v>
      </c>
      <c r="AT35" s="14">
        <v>100</v>
      </c>
      <c r="AU35" s="2">
        <v>1.76</v>
      </c>
      <c r="AV35" s="2">
        <v>0.77</v>
      </c>
      <c r="AW35" s="2">
        <v>2.54</v>
      </c>
      <c r="AX35" s="2">
        <v>9.3800000000000008</v>
      </c>
      <c r="AY35" s="2">
        <v>7.2929961089494162</v>
      </c>
      <c r="AZ35" s="2">
        <v>5.91</v>
      </c>
      <c r="BA35" s="2">
        <v>2.6553950277641816</v>
      </c>
      <c r="BB35" s="2">
        <v>8.8405695881707373</v>
      </c>
      <c r="BC35" s="2">
        <v>9.3204865204111833</v>
      </c>
      <c r="BD35" s="2">
        <v>6.4614472883939182</v>
      </c>
      <c r="BE35" s="2">
        <v>3.3044370489355512</v>
      </c>
      <c r="BF35" s="2">
        <v>9.999351006122712</v>
      </c>
      <c r="BG35" s="2">
        <v>7.4829277224681707</v>
      </c>
      <c r="BH35" s="2">
        <v>6.8173177634409523</v>
      </c>
      <c r="BI35" s="2">
        <v>18.989999999999998</v>
      </c>
      <c r="BJ35" s="2">
        <v>18.43</v>
      </c>
      <c r="BK35" s="2">
        <v>175</v>
      </c>
      <c r="BL35" s="2">
        <v>6.37</v>
      </c>
      <c r="BM35" s="2">
        <v>13.443</v>
      </c>
      <c r="BN35" s="2">
        <v>10.07</v>
      </c>
      <c r="BO35" s="2">
        <f t="shared" si="1"/>
        <v>242.30300000000003</v>
      </c>
      <c r="BP35" s="2">
        <v>2.3630840619356346</v>
      </c>
      <c r="BQ35" s="2">
        <v>6.3604681814765724</v>
      </c>
      <c r="BR35" s="2">
        <v>2.4036448492899805</v>
      </c>
      <c r="BS35" s="2">
        <v>0.9935442350092869</v>
      </c>
      <c r="BT35" s="2">
        <v>8.1051958307112795</v>
      </c>
      <c r="BU35" s="2">
        <v>3.9253162855745898</v>
      </c>
      <c r="BV35" s="2">
        <v>2.8540353645883916</v>
      </c>
      <c r="BW35" s="2">
        <v>4.8899999999999997</v>
      </c>
      <c r="BX35" s="2">
        <v>13.4</v>
      </c>
      <c r="BY35" s="2">
        <v>71.900000000000006</v>
      </c>
      <c r="BZ35" s="2">
        <v>1.84</v>
      </c>
      <c r="CA35" s="2">
        <v>11.015000000000001</v>
      </c>
      <c r="CB35" s="2">
        <v>6.49</v>
      </c>
      <c r="CC35" s="2">
        <f t="shared" si="2"/>
        <v>109.535</v>
      </c>
      <c r="CD35" s="2">
        <v>1.74</v>
      </c>
      <c r="CE35" s="2">
        <v>0.22</v>
      </c>
      <c r="CF35" s="13">
        <v>36.729999999999997</v>
      </c>
      <c r="CG35" s="13">
        <v>22.27</v>
      </c>
      <c r="CH35" s="2">
        <v>243.9</v>
      </c>
      <c r="CI35" s="2">
        <v>290.56</v>
      </c>
      <c r="CJ35" s="13">
        <v>12.49</v>
      </c>
      <c r="CK35" s="23">
        <v>1296.54</v>
      </c>
      <c r="CL35" s="2">
        <v>0.89759999999999995</v>
      </c>
      <c r="CM35" s="2">
        <v>2.8</v>
      </c>
      <c r="CN35" s="2">
        <v>3.544</v>
      </c>
      <c r="CO35" s="2">
        <v>2.8</v>
      </c>
      <c r="CP35" s="2">
        <v>1.327</v>
      </c>
      <c r="CQ35" s="2">
        <v>0.45910000000000001</v>
      </c>
      <c r="CR35" s="24">
        <v>20.9</v>
      </c>
      <c r="CS35" s="24">
        <v>26.9</v>
      </c>
      <c r="CT35" s="24">
        <v>26.2</v>
      </c>
      <c r="CU35" s="24">
        <v>20.399999999999999</v>
      </c>
      <c r="CV35" s="24">
        <v>9.8821080000000006</v>
      </c>
      <c r="CW35" s="24">
        <v>3.5537160000000001</v>
      </c>
      <c r="CX35" s="24">
        <v>55.48</v>
      </c>
      <c r="CY35" s="24">
        <v>170.9</v>
      </c>
      <c r="CZ35" s="24">
        <v>186.8</v>
      </c>
      <c r="DA35" s="24">
        <v>150.30000000000001</v>
      </c>
      <c r="DB35" s="24">
        <v>58.88</v>
      </c>
      <c r="DC35" s="24">
        <v>19.14</v>
      </c>
      <c r="DD35" s="25">
        <v>5.3557180999147684</v>
      </c>
      <c r="DE35" s="25">
        <v>3.4656681000760261</v>
      </c>
      <c r="DF35" s="25">
        <v>2.7197166497150036</v>
      </c>
      <c r="DG35" s="25">
        <v>2.1564567316544574</v>
      </c>
      <c r="DH35" s="25">
        <v>1.6703421258126214</v>
      </c>
      <c r="DI35" s="25">
        <v>2.522682118155422</v>
      </c>
      <c r="DJ35" s="25">
        <v>2.8541543954060131</v>
      </c>
      <c r="DK35" s="27">
        <v>5.0162324480137324</v>
      </c>
      <c r="DL35" s="27">
        <v>2.8170895670998286</v>
      </c>
      <c r="DM35" s="27">
        <v>2.367891892199677</v>
      </c>
      <c r="DN35" s="27">
        <v>1.8641855648080976</v>
      </c>
      <c r="DO35" s="27">
        <v>1.4791339363253984</v>
      </c>
      <c r="DP35" s="27">
        <v>2.0220468092617794</v>
      </c>
      <c r="DQ35" s="27">
        <v>2.4036992437997498</v>
      </c>
      <c r="DR35" s="26">
        <v>3.5452568069605963</v>
      </c>
      <c r="DS35" s="26">
        <v>2.875191774156975</v>
      </c>
      <c r="DT35" s="26">
        <v>2.3691459714866827</v>
      </c>
      <c r="DU35" s="26">
        <v>1.4195063507990262</v>
      </c>
      <c r="DV35" s="26">
        <v>1.3719715906625845</v>
      </c>
      <c r="DW35" s="26">
        <v>2.0940771678503309</v>
      </c>
      <c r="DX35" s="26">
        <v>2.3630471812401419</v>
      </c>
      <c r="DY35" s="26">
        <v>10.434443211456641</v>
      </c>
      <c r="DZ35" s="26">
        <v>7.4853049282326429</v>
      </c>
      <c r="EA35" s="26">
        <v>6.6472700720689923</v>
      </c>
      <c r="EB35" s="26">
        <v>5.1636336217957979</v>
      </c>
      <c r="EC35" s="26">
        <v>3.9646233932031643</v>
      </c>
      <c r="ED35" s="26">
        <v>7.007689030223851</v>
      </c>
      <c r="EE35" s="26">
        <v>6.3615046184357844</v>
      </c>
      <c r="EF35" s="26">
        <v>5.8629196063798661</v>
      </c>
      <c r="EG35" s="26">
        <v>9.8109432087265098</v>
      </c>
      <c r="EH35" s="26">
        <v>10.749135865222703</v>
      </c>
      <c r="EI35" s="26">
        <v>7.9674320892352064</v>
      </c>
      <c r="EJ35" s="26">
        <v>8.1061019945298387</v>
      </c>
      <c r="EK35" s="7">
        <v>27.58</v>
      </c>
      <c r="EL35" s="7">
        <v>70.52</v>
      </c>
      <c r="EM35" s="7">
        <v>75.5</v>
      </c>
      <c r="EN35" s="7">
        <v>44.16</v>
      </c>
      <c r="EO35" s="7">
        <v>16.38</v>
      </c>
      <c r="EP35" s="7">
        <v>7.62</v>
      </c>
      <c r="EQ35" s="7">
        <v>32.18</v>
      </c>
      <c r="ER35" s="7">
        <v>76.760000000000005</v>
      </c>
      <c r="ES35" s="7">
        <v>78.72</v>
      </c>
      <c r="ET35" s="7">
        <v>60.14</v>
      </c>
      <c r="EU35" s="7">
        <v>25.86</v>
      </c>
      <c r="EV35" s="7">
        <v>13.74</v>
      </c>
      <c r="EW35" s="2">
        <v>60.326408774978276</v>
      </c>
      <c r="EX35" s="2">
        <v>81.297456174113861</v>
      </c>
      <c r="EY35" s="2">
        <v>51.880166573435261</v>
      </c>
      <c r="EZ35" s="2">
        <v>47.816205533596843</v>
      </c>
      <c r="FA35" s="2">
        <v>40.431832202344232</v>
      </c>
      <c r="FB35" s="2">
        <v>58.658192090395481</v>
      </c>
      <c r="FC35" s="2">
        <v>79.221404099560772</v>
      </c>
      <c r="FD35" s="2">
        <v>45.799932637251601</v>
      </c>
      <c r="FE35" s="2">
        <v>35.522207674488868</v>
      </c>
      <c r="FF35" s="2">
        <v>36.397984886649873</v>
      </c>
      <c r="FG35" s="2">
        <v>32.759188151398796</v>
      </c>
      <c r="FH35" s="2">
        <v>48.210486059407714</v>
      </c>
      <c r="FI35" s="2">
        <v>2.3400649549183967</v>
      </c>
      <c r="FJ35" s="2">
        <v>2.3576345011620901</v>
      </c>
      <c r="FK35" s="2">
        <v>2.9318038816341199</v>
      </c>
      <c r="FL35" s="2">
        <v>2.7764786112833226</v>
      </c>
      <c r="FM35" s="2">
        <v>3.471606957583155</v>
      </c>
      <c r="FN35" s="2">
        <v>1.970209294485914</v>
      </c>
      <c r="FO35" s="2">
        <v>2.8668203500346836</v>
      </c>
      <c r="FP35" s="2">
        <v>2.865735402265039</v>
      </c>
      <c r="FQ35" s="2">
        <v>4.2679784519421604</v>
      </c>
      <c r="FR35" s="2">
        <v>2.6524061751397392</v>
      </c>
      <c r="FS35" s="2">
        <v>3.9327566979236437</v>
      </c>
      <c r="FT35" s="2">
        <v>2.5949805060001014</v>
      </c>
      <c r="FU35" s="2">
        <v>1.5809140499023231</v>
      </c>
      <c r="FV35" s="2">
        <v>1.8502809882303042</v>
      </c>
      <c r="FW35" s="2">
        <v>2.0867564903056195</v>
      </c>
      <c r="FX35" s="2">
        <v>2.1327018962632458</v>
      </c>
      <c r="FY35" s="2">
        <v>2.5977118070249681</v>
      </c>
      <c r="FZ35" s="2">
        <v>1.3443950993458842</v>
      </c>
      <c r="GA35" s="2">
        <v>1.8892488578715707</v>
      </c>
      <c r="GB35" s="2">
        <v>1.9533866054663049</v>
      </c>
      <c r="GC35" s="2">
        <v>3.5829754341380768</v>
      </c>
      <c r="GD35" s="2">
        <v>1.2935440063719632</v>
      </c>
      <c r="GE35" s="2">
        <v>1.8177216944801029</v>
      </c>
      <c r="GF35" s="2">
        <v>1.7581278888123133</v>
      </c>
      <c r="GG35" s="2">
        <v>6.8732198632084476</v>
      </c>
      <c r="GH35" s="2">
        <v>6.797457367122453</v>
      </c>
      <c r="GI35" s="2">
        <v>6.4086417803060884</v>
      </c>
      <c r="GJ35" s="2">
        <v>6.0288816760092043</v>
      </c>
      <c r="GK35" s="2">
        <v>9.845004564103883</v>
      </c>
      <c r="GL35" s="2">
        <v>5.4619498564752744</v>
      </c>
      <c r="GM35" s="2">
        <v>6.4865737799167817</v>
      </c>
      <c r="GN35" s="2">
        <v>6.1181194018706408</v>
      </c>
      <c r="GO35" s="2">
        <v>8.1430480117471777</v>
      </c>
      <c r="GP35" s="2">
        <v>5.8553584146571778</v>
      </c>
      <c r="GQ35" s="2">
        <v>8.8501582505140028</v>
      </c>
      <c r="GR35" s="2">
        <v>6.8173177634409523</v>
      </c>
      <c r="GS35" s="2">
        <v>2.8578455348207235</v>
      </c>
      <c r="GT35" s="2">
        <v>2.4998838821610345</v>
      </c>
      <c r="GU35" s="2">
        <v>2.9175505484479642</v>
      </c>
      <c r="GV35" s="2">
        <v>3.2727340221240562</v>
      </c>
      <c r="GW35" s="2">
        <v>4.1298872564328803</v>
      </c>
      <c r="GX35" s="2">
        <v>1.7507580286458144</v>
      </c>
      <c r="GY35" s="2">
        <v>3.4364959936466586</v>
      </c>
      <c r="GZ35" s="2">
        <v>2.8389807127359616</v>
      </c>
      <c r="HA35" s="2">
        <v>4.5088508183394911</v>
      </c>
      <c r="HB35" s="2">
        <v>2.3107501602728333</v>
      </c>
      <c r="HC35" s="2">
        <v>3.6184835261967163</v>
      </c>
      <c r="HD35" s="2">
        <v>2.8540353645883916</v>
      </c>
      <c r="HE35" s="2">
        <v>0.08</v>
      </c>
      <c r="HF35" s="2">
        <v>0.08</v>
      </c>
      <c r="HG35" s="2">
        <v>0.09</v>
      </c>
      <c r="HH35" s="2">
        <v>0.14000000000000001</v>
      </c>
      <c r="HI35" s="2">
        <v>0.19</v>
      </c>
      <c r="HJ35" s="2">
        <v>0.09</v>
      </c>
      <c r="HK35" s="2">
        <v>0.18</v>
      </c>
      <c r="HL35" s="2">
        <v>0.08</v>
      </c>
      <c r="HM35" s="2">
        <v>0.2</v>
      </c>
      <c r="HN35" s="2">
        <v>0.1</v>
      </c>
      <c r="HO35" s="2">
        <v>0.09</v>
      </c>
      <c r="HP35" s="2">
        <v>0.12</v>
      </c>
    </row>
    <row r="36" spans="1:224" x14ac:dyDescent="0.2">
      <c r="A36" s="1" t="s">
        <v>18</v>
      </c>
      <c r="B36" s="2">
        <v>8.9250000000000007</v>
      </c>
      <c r="C36" s="2">
        <v>0.63100000000000001</v>
      </c>
      <c r="D36" s="2">
        <v>0.81799999999999995</v>
      </c>
      <c r="E36" s="2">
        <v>0.81699999999999995</v>
      </c>
      <c r="F36" s="2">
        <v>0.52850039999999998</v>
      </c>
      <c r="G36" s="2">
        <v>0.41299999999999998</v>
      </c>
      <c r="H36" s="2">
        <f t="shared" si="0"/>
        <v>12.132500400000001</v>
      </c>
      <c r="I36" s="2">
        <v>87.64</v>
      </c>
      <c r="J36" s="2">
        <v>478.86</v>
      </c>
      <c r="K36" s="2">
        <v>96.76</v>
      </c>
      <c r="L36" s="2">
        <v>24.06</v>
      </c>
      <c r="M36" s="2">
        <v>241.65</v>
      </c>
      <c r="N36" s="2">
        <v>221.06</v>
      </c>
      <c r="O36" s="2">
        <v>248.27</v>
      </c>
      <c r="P36" s="5">
        <v>81.25</v>
      </c>
      <c r="Q36" s="5">
        <v>63.57</v>
      </c>
      <c r="R36" s="5">
        <v>146.41</v>
      </c>
      <c r="S36" s="5">
        <v>212.07</v>
      </c>
      <c r="T36" s="5">
        <v>198.64</v>
      </c>
      <c r="U36" s="6">
        <v>701.94</v>
      </c>
      <c r="V36" s="7">
        <v>725</v>
      </c>
      <c r="W36" s="7">
        <v>657</v>
      </c>
      <c r="X36" s="7">
        <v>592</v>
      </c>
      <c r="Y36" s="6">
        <v>32.500369999999997</v>
      </c>
      <c r="Z36" s="6">
        <v>15.057449999999999</v>
      </c>
      <c r="AA36" s="6">
        <v>22.701450000000001</v>
      </c>
      <c r="AB36" s="6">
        <v>17.100000000000001</v>
      </c>
      <c r="AC36" s="6">
        <v>27.2</v>
      </c>
      <c r="AD36" s="6">
        <v>114.55926999999998</v>
      </c>
      <c r="AE36" s="7">
        <v>686</v>
      </c>
      <c r="AF36" s="7">
        <v>610</v>
      </c>
      <c r="AG36" s="7">
        <v>551</v>
      </c>
      <c r="AH36" s="7">
        <v>0.81699999999999995</v>
      </c>
      <c r="AI36" s="7">
        <v>2.5730000000000004</v>
      </c>
      <c r="AJ36" s="7">
        <v>3.3900000000000006</v>
      </c>
      <c r="AK36" s="7">
        <v>0.63100000000000001</v>
      </c>
      <c r="AL36" s="7">
        <v>0.70900000000000007</v>
      </c>
      <c r="AM36" s="7">
        <v>1.34</v>
      </c>
      <c r="AN36" s="13">
        <v>94.10722928902095</v>
      </c>
      <c r="AO36" s="13">
        <v>1.9021391307720652</v>
      </c>
      <c r="AP36" s="13">
        <v>0.93152726617015902</v>
      </c>
      <c r="AQ36" s="13">
        <v>0.44119546384282643</v>
      </c>
      <c r="AR36" s="13">
        <v>0.97531588088275412</v>
      </c>
      <c r="AS36" s="13">
        <v>1.6425929693112455</v>
      </c>
      <c r="AT36" s="14">
        <v>100</v>
      </c>
      <c r="AU36" s="2">
        <v>2.23</v>
      </c>
      <c r="AV36" s="2">
        <v>1.2</v>
      </c>
      <c r="AW36" s="2">
        <v>2.76</v>
      </c>
      <c r="AX36" s="2">
        <v>9.34</v>
      </c>
      <c r="AY36" s="2">
        <v>7.5858031517100075</v>
      </c>
      <c r="AZ36" s="2">
        <v>6.14</v>
      </c>
      <c r="BA36" s="2">
        <v>3.0556932847906606</v>
      </c>
      <c r="BB36" s="2">
        <v>9.1284576632444026</v>
      </c>
      <c r="BC36" s="2">
        <v>9.2868062759652084</v>
      </c>
      <c r="BD36" s="2">
        <v>7.0888347479535057</v>
      </c>
      <c r="BE36" s="2">
        <v>3.6266597984655822</v>
      </c>
      <c r="BF36" s="2">
        <v>9.8170263706586969</v>
      </c>
      <c r="BG36" s="2">
        <v>7.9924165496061574</v>
      </c>
      <c r="BH36" s="2">
        <v>7.3221529773701555</v>
      </c>
      <c r="BI36" s="2">
        <v>22.89</v>
      </c>
      <c r="BJ36" s="2">
        <v>19.77</v>
      </c>
      <c r="BK36" s="2">
        <v>202</v>
      </c>
      <c r="BL36" s="2">
        <v>6.85</v>
      </c>
      <c r="BM36" s="2">
        <v>12.494</v>
      </c>
      <c r="BN36" s="2">
        <v>11.19</v>
      </c>
      <c r="BO36" s="2">
        <f t="shared" si="1"/>
        <v>275.19400000000002</v>
      </c>
      <c r="BP36" s="2">
        <v>2.3402593118822068</v>
      </c>
      <c r="BQ36" s="2">
        <v>6.5245527742987486</v>
      </c>
      <c r="BR36" s="2">
        <v>2.8929909075783251</v>
      </c>
      <c r="BS36" s="2">
        <v>1.4469415122533422</v>
      </c>
      <c r="BT36" s="2">
        <v>7.705380994828384</v>
      </c>
      <c r="BU36" s="2">
        <v>4.1243879855630121</v>
      </c>
      <c r="BV36" s="2">
        <v>3.239597432231593</v>
      </c>
      <c r="BW36" s="2">
        <v>6.92</v>
      </c>
      <c r="BX36" s="2">
        <v>13.76</v>
      </c>
      <c r="BY36" s="2">
        <v>95.2</v>
      </c>
      <c r="BZ36" s="2">
        <v>3.77</v>
      </c>
      <c r="CA36" s="2">
        <v>9.93</v>
      </c>
      <c r="CB36" s="2">
        <v>6.6</v>
      </c>
      <c r="CC36" s="2">
        <f t="shared" si="2"/>
        <v>136.17999999999998</v>
      </c>
      <c r="CD36" s="2">
        <v>1.91</v>
      </c>
      <c r="CE36" s="2">
        <v>0.35</v>
      </c>
      <c r="CF36" s="13">
        <v>31.12</v>
      </c>
      <c r="CG36" s="13">
        <v>27.11</v>
      </c>
      <c r="CH36" s="2">
        <v>325.44</v>
      </c>
      <c r="CI36" s="2">
        <v>318.42</v>
      </c>
      <c r="CJ36" s="13">
        <v>12.6</v>
      </c>
      <c r="CK36" s="23">
        <v>1314.86</v>
      </c>
      <c r="CL36" s="2">
        <v>0.9405</v>
      </c>
      <c r="CM36" s="2">
        <v>2.871</v>
      </c>
      <c r="CN36" s="2">
        <v>3.6030000000000002</v>
      </c>
      <c r="CO36" s="2">
        <v>2.83</v>
      </c>
      <c r="CP36" s="2">
        <v>1.3149999999999999</v>
      </c>
      <c r="CQ36" s="2">
        <v>0.45879999999999999</v>
      </c>
      <c r="CR36" s="24">
        <v>21.5</v>
      </c>
      <c r="CS36" s="24">
        <v>25.9</v>
      </c>
      <c r="CT36" s="24">
        <v>29</v>
      </c>
      <c r="CU36" s="24">
        <v>22.7</v>
      </c>
      <c r="CV36" s="24">
        <v>10.199999999999999</v>
      </c>
      <c r="CW36" s="24">
        <v>4.0499580000000002</v>
      </c>
      <c r="CX36" s="24">
        <v>73.38</v>
      </c>
      <c r="CY36" s="24">
        <v>196.6</v>
      </c>
      <c r="CZ36" s="24">
        <v>201.8</v>
      </c>
      <c r="DA36" s="24">
        <v>146.80000000000001</v>
      </c>
      <c r="DB36" s="24">
        <v>57.46</v>
      </c>
      <c r="DC36" s="24">
        <v>23.21</v>
      </c>
      <c r="DD36" s="25">
        <v>5.5559393097846463</v>
      </c>
      <c r="DE36" s="25">
        <v>4.0144028060947567</v>
      </c>
      <c r="DF36" s="25">
        <v>3.0037161694180137</v>
      </c>
      <c r="DG36" s="25">
        <v>2.5452529661893268</v>
      </c>
      <c r="DH36" s="25">
        <v>2.1372734722051683</v>
      </c>
      <c r="DI36" s="25">
        <v>2.938811569453406</v>
      </c>
      <c r="DJ36" s="25">
        <v>3.2399132965085773</v>
      </c>
      <c r="DK36" s="27">
        <v>5.2943685165482011</v>
      </c>
      <c r="DL36" s="27">
        <v>3.4849285368519909</v>
      </c>
      <c r="DM36" s="27">
        <v>2.7058983547483906</v>
      </c>
      <c r="DN36" s="27">
        <v>2.3799832252477691</v>
      </c>
      <c r="DO36" s="27">
        <v>2.0459114383970856</v>
      </c>
      <c r="DP36" s="27">
        <v>2.6539105862268806</v>
      </c>
      <c r="DQ36" s="27">
        <v>2.8929671638998649</v>
      </c>
      <c r="DR36" s="26">
        <v>3.6379646070944704</v>
      </c>
      <c r="DS36" s="26">
        <v>2.9846469023621038</v>
      </c>
      <c r="DT36" s="26">
        <v>2.2879413905859867</v>
      </c>
      <c r="DU36" s="26">
        <v>1.3238644161741677</v>
      </c>
      <c r="DV36" s="26">
        <v>1.2511383085612691</v>
      </c>
      <c r="DW36" s="26">
        <v>1.7550851782755748</v>
      </c>
      <c r="DX36" s="26">
        <v>2.3401847281602874</v>
      </c>
      <c r="DY36" s="26">
        <v>10.943703587657382</v>
      </c>
      <c r="DZ36" s="26">
        <v>8.1878879988123181</v>
      </c>
      <c r="EA36" s="26">
        <v>6.7546223476366167</v>
      </c>
      <c r="EB36" s="26">
        <v>4.9993123165406281</v>
      </c>
      <c r="EC36" s="26">
        <v>4.1749049854159228</v>
      </c>
      <c r="ED36" s="26">
        <v>6.8417079359898807</v>
      </c>
      <c r="EE36" s="26">
        <v>6.5255613421893806</v>
      </c>
      <c r="EF36" s="26">
        <v>5.6892280002588711</v>
      </c>
      <c r="EG36" s="26">
        <v>9.410673390885405</v>
      </c>
      <c r="EH36" s="26">
        <v>9.4720256775413905</v>
      </c>
      <c r="EI36" s="26">
        <v>7.9012866165163178</v>
      </c>
      <c r="EJ36" s="26">
        <v>7.7114217762012771</v>
      </c>
      <c r="EK36" s="7">
        <v>36.36</v>
      </c>
      <c r="EL36" s="7">
        <v>99.14</v>
      </c>
      <c r="EM36" s="7">
        <v>96.28</v>
      </c>
      <c r="EN36" s="7">
        <v>58.88</v>
      </c>
      <c r="EO36" s="7">
        <v>19.899999999999999</v>
      </c>
      <c r="EP36" s="7">
        <v>9.9600000000000009</v>
      </c>
      <c r="EQ36" s="7">
        <v>33.18</v>
      </c>
      <c r="ER36" s="7">
        <v>82.82</v>
      </c>
      <c r="ES36" s="7">
        <v>90.12</v>
      </c>
      <c r="ET36" s="7">
        <v>64.7</v>
      </c>
      <c r="EU36" s="7">
        <v>29.2</v>
      </c>
      <c r="EV36" s="7">
        <v>14.26</v>
      </c>
      <c r="EW36" s="2">
        <v>62.465303390196503</v>
      </c>
      <c r="EX36" s="2">
        <v>83.226346636896452</v>
      </c>
      <c r="EY36" s="2">
        <v>53.697709163346609</v>
      </c>
      <c r="EZ36" s="2">
        <v>49.100079113924053</v>
      </c>
      <c r="FA36" s="2">
        <v>40.276577355229044</v>
      </c>
      <c r="FB36" s="2">
        <v>58.798526494757724</v>
      </c>
      <c r="FC36" s="2">
        <v>82.181285783836415</v>
      </c>
      <c r="FD36" s="2">
        <v>47.055260146732181</v>
      </c>
      <c r="FE36" s="2">
        <v>35.003521481034312</v>
      </c>
      <c r="FF36" s="2">
        <v>36.629930394431554</v>
      </c>
      <c r="FG36" s="2">
        <v>33.182264933930327</v>
      </c>
      <c r="FH36" s="2">
        <v>49.257035443140751</v>
      </c>
      <c r="FI36" s="2">
        <v>3.0013497106335727</v>
      </c>
      <c r="FJ36" s="2">
        <v>3.2677747317236752</v>
      </c>
      <c r="FK36" s="2">
        <v>3.5597811268258757</v>
      </c>
      <c r="FL36" s="2">
        <v>2.9111027190332326</v>
      </c>
      <c r="FM36" s="2">
        <v>4.2242982832618026</v>
      </c>
      <c r="FN36" s="2">
        <v>2.2574381204819272</v>
      </c>
      <c r="FO36" s="2">
        <v>2.0508876755305043</v>
      </c>
      <c r="FP36" s="2">
        <v>3.3060908310685164</v>
      </c>
      <c r="FQ36" s="2">
        <v>4.6886050589249786</v>
      </c>
      <c r="FR36" s="2">
        <v>2.9641369754552653</v>
      </c>
      <c r="FS36" s="2">
        <v>4.2400422906039168</v>
      </c>
      <c r="FT36" s="2">
        <v>2.9936120999427289</v>
      </c>
      <c r="FU36" s="2">
        <v>2.3477666403256539</v>
      </c>
      <c r="FV36" s="2">
        <v>2.8804235001037992</v>
      </c>
      <c r="FW36" s="2">
        <v>2.8349699081406396</v>
      </c>
      <c r="FX36" s="2">
        <v>2.2477854614756332</v>
      </c>
      <c r="FY36" s="2">
        <v>3.7132429787234043</v>
      </c>
      <c r="FZ36" s="2">
        <v>1.6741801835417383</v>
      </c>
      <c r="GA36" s="2">
        <v>0.86782420398103022</v>
      </c>
      <c r="GB36" s="2">
        <v>2.4350649350649354</v>
      </c>
      <c r="GC36" s="2">
        <v>3.8772422926617458</v>
      </c>
      <c r="GD36" s="2">
        <v>1.8389610542879624</v>
      </c>
      <c r="GE36" s="2">
        <v>2.1788152284263957</v>
      </c>
      <c r="GF36" s="2">
        <v>2.2290200224089634</v>
      </c>
      <c r="GG36" s="2">
        <v>7.5119626548386806</v>
      </c>
      <c r="GH36" s="2">
        <v>8.1725906744796717</v>
      </c>
      <c r="GI36" s="2">
        <v>7.8749688456092457</v>
      </c>
      <c r="GJ36" s="2">
        <v>5.9168612941609702</v>
      </c>
      <c r="GK36" s="2">
        <v>9.988738866642052</v>
      </c>
      <c r="GL36" s="2">
        <v>5.4952621850278831</v>
      </c>
      <c r="GM36" s="2">
        <v>7.5979543695941505</v>
      </c>
      <c r="GN36" s="2">
        <v>7.2508374511750908</v>
      </c>
      <c r="GO36" s="2">
        <v>7.8371905248296017</v>
      </c>
      <c r="GP36" s="2">
        <v>6.1424517116075519</v>
      </c>
      <c r="GQ36" s="2">
        <v>8.4731518878110013</v>
      </c>
      <c r="GR36" s="2">
        <v>7.3221529773701555</v>
      </c>
      <c r="GS36" s="2">
        <v>3.4421958766920042</v>
      </c>
      <c r="GT36" s="2">
        <v>3.6133764612081647</v>
      </c>
      <c r="GU36" s="2">
        <v>3.6851049974361088</v>
      </c>
      <c r="GV36" s="2">
        <v>2.981400715758538</v>
      </c>
      <c r="GW36" s="2">
        <v>4.7822895181313454</v>
      </c>
      <c r="GX36" s="2">
        <v>1.8268944102424385</v>
      </c>
      <c r="GY36" s="2">
        <v>3.658221174516386</v>
      </c>
      <c r="GZ36" s="2">
        <v>3.3939228605742917</v>
      </c>
      <c r="HA36" s="2">
        <v>4.6315103124690067</v>
      </c>
      <c r="HB36" s="2">
        <v>2.5458517505844278</v>
      </c>
      <c r="HC36" s="2">
        <v>3.6724975844776955</v>
      </c>
      <c r="HD36" s="2">
        <v>3.239597432231593</v>
      </c>
      <c r="HE36" s="2">
        <v>0.09</v>
      </c>
      <c r="HF36" s="2">
        <v>0.1</v>
      </c>
      <c r="HG36" s="2">
        <v>0.1</v>
      </c>
      <c r="HH36" s="2">
        <v>0.14000000000000001</v>
      </c>
      <c r="HI36" s="2">
        <v>0.21</v>
      </c>
      <c r="HJ36" s="2">
        <v>0.09</v>
      </c>
      <c r="HK36" s="2">
        <v>0.21</v>
      </c>
      <c r="HL36" s="2">
        <v>0.09</v>
      </c>
      <c r="HM36" s="2">
        <v>0.21</v>
      </c>
      <c r="HN36" s="2">
        <v>0.11</v>
      </c>
      <c r="HO36" s="2">
        <v>0.1</v>
      </c>
      <c r="HP36" s="2">
        <v>0.13</v>
      </c>
    </row>
    <row r="37" spans="1:224" x14ac:dyDescent="0.2">
      <c r="A37" s="1" t="s">
        <v>19</v>
      </c>
      <c r="B37" s="2">
        <v>9.1010000000000009</v>
      </c>
      <c r="C37" s="2">
        <v>0.64700000000000002</v>
      </c>
      <c r="D37" s="2">
        <v>0.81499999999999995</v>
      </c>
      <c r="E37" s="2">
        <v>0.83899999999999997</v>
      </c>
      <c r="F37" s="2">
        <v>0.54749999999999999</v>
      </c>
      <c r="G37" s="2">
        <v>0.42209999999999998</v>
      </c>
      <c r="H37" s="2">
        <f t="shared" si="0"/>
        <v>12.371600000000001</v>
      </c>
      <c r="I37" s="2">
        <v>88.08</v>
      </c>
      <c r="J37" s="2">
        <v>481.44</v>
      </c>
      <c r="K37" s="2">
        <v>97.65</v>
      </c>
      <c r="L37" s="2">
        <v>24.24</v>
      </c>
      <c r="M37" s="2">
        <v>230.59</v>
      </c>
      <c r="N37" s="2">
        <v>215.54</v>
      </c>
      <c r="O37" s="2">
        <v>245.12</v>
      </c>
      <c r="P37" s="5">
        <v>53.46</v>
      </c>
      <c r="Q37" s="5">
        <v>44.72</v>
      </c>
      <c r="R37" s="5">
        <v>105.11</v>
      </c>
      <c r="S37" s="5">
        <v>148.91</v>
      </c>
      <c r="T37" s="5">
        <v>162.35</v>
      </c>
      <c r="U37" s="6">
        <v>514.55000000000007</v>
      </c>
      <c r="V37" s="7">
        <v>726</v>
      </c>
      <c r="W37" s="7">
        <v>660</v>
      </c>
      <c r="X37" s="7">
        <v>596.5</v>
      </c>
      <c r="Y37" s="6">
        <v>28.686340000000001</v>
      </c>
      <c r="Z37" s="6">
        <v>11.841229999999999</v>
      </c>
      <c r="AA37" s="6">
        <v>19.253299999999999</v>
      </c>
      <c r="AB37" s="6">
        <v>14.2</v>
      </c>
      <c r="AC37" s="6">
        <v>24.9</v>
      </c>
      <c r="AD37" s="6">
        <v>98.880869999999987</v>
      </c>
      <c r="AE37" s="7">
        <v>682</v>
      </c>
      <c r="AF37" s="7">
        <v>604</v>
      </c>
      <c r="AG37" s="7">
        <v>538</v>
      </c>
      <c r="AH37" s="7">
        <v>0.83899999999999997</v>
      </c>
      <c r="AI37" s="7">
        <v>2.621</v>
      </c>
      <c r="AJ37" s="7">
        <v>3.46</v>
      </c>
      <c r="AK37" s="7">
        <v>0.64700000000000002</v>
      </c>
      <c r="AL37" s="7">
        <v>0.72300000000000009</v>
      </c>
      <c r="AM37" s="7">
        <v>1.37</v>
      </c>
      <c r="AN37" s="13">
        <v>93.276476557839587</v>
      </c>
      <c r="AO37" s="13">
        <v>2.1063714206576742</v>
      </c>
      <c r="AP37" s="13">
        <v>0.99751481932983799</v>
      </c>
      <c r="AQ37" s="13">
        <v>0.61686862576467649</v>
      </c>
      <c r="AR37" s="13">
        <v>1.2150847063762205</v>
      </c>
      <c r="AS37" s="13">
        <v>1.7876838700320097</v>
      </c>
      <c r="AT37" s="14">
        <v>100</v>
      </c>
      <c r="AU37" s="2">
        <v>2.93</v>
      </c>
      <c r="AV37" s="2">
        <v>1.32</v>
      </c>
      <c r="AW37" s="2">
        <v>3.05</v>
      </c>
      <c r="AX37" s="2">
        <v>9.48</v>
      </c>
      <c r="AY37" s="2">
        <v>7.5110502283105021</v>
      </c>
      <c r="AZ37" s="2">
        <v>6.2</v>
      </c>
      <c r="BA37" s="2">
        <v>3.6169371786996023</v>
      </c>
      <c r="BB37" s="2">
        <v>9.4053500954011611</v>
      </c>
      <c r="BC37" s="2">
        <v>9.703847637759246</v>
      </c>
      <c r="BD37" s="2">
        <v>7.9864692574091647</v>
      </c>
      <c r="BE37" s="2">
        <v>4.3030888487626342</v>
      </c>
      <c r="BF37" s="2">
        <v>9.8155354408815931</v>
      </c>
      <c r="BG37" s="2">
        <v>8.8713718640817554</v>
      </c>
      <c r="BH37" s="2">
        <v>8.0975284096502431</v>
      </c>
      <c r="BI37" s="2">
        <v>21.53</v>
      </c>
      <c r="BJ37" s="2">
        <v>22.71</v>
      </c>
      <c r="BK37" s="2">
        <v>231</v>
      </c>
      <c r="BL37" s="2">
        <v>8.08</v>
      </c>
      <c r="BM37" s="2">
        <v>12.821999999999999</v>
      </c>
      <c r="BN37" s="2">
        <v>12.07</v>
      </c>
      <c r="BO37" s="2">
        <f t="shared" si="1"/>
        <v>308.21199999999999</v>
      </c>
      <c r="BP37" s="2">
        <v>2.4406888759085721</v>
      </c>
      <c r="BQ37" s="2">
        <v>6.7452654948820054</v>
      </c>
      <c r="BR37" s="2">
        <v>3.681625118559352</v>
      </c>
      <c r="BS37" s="2">
        <v>1.8179586238683321</v>
      </c>
      <c r="BT37" s="2">
        <v>7.8542604135865375</v>
      </c>
      <c r="BU37" s="2">
        <v>4.6118907518637746</v>
      </c>
      <c r="BV37" s="2">
        <v>3.8906070223725999</v>
      </c>
      <c r="BW37" s="2">
        <v>7.15</v>
      </c>
      <c r="BX37" s="2">
        <v>15.64</v>
      </c>
      <c r="BY37" s="2">
        <v>127</v>
      </c>
      <c r="BZ37" s="2">
        <v>3.88</v>
      </c>
      <c r="CA37" s="2">
        <v>11.105</v>
      </c>
      <c r="CB37" s="2">
        <v>6.72</v>
      </c>
      <c r="CC37" s="2">
        <f t="shared" si="2"/>
        <v>171.49499999999998</v>
      </c>
      <c r="CD37" s="2">
        <v>2.27</v>
      </c>
      <c r="CE37" s="2">
        <v>0.43</v>
      </c>
      <c r="CF37" s="13">
        <v>25.4</v>
      </c>
      <c r="CG37" s="13">
        <v>34.19</v>
      </c>
      <c r="CH37" s="2">
        <v>348.52</v>
      </c>
      <c r="CI37" s="2">
        <v>352.32</v>
      </c>
      <c r="CJ37" s="13">
        <v>12.76</v>
      </c>
      <c r="CK37" s="23">
        <v>1300.6300000000001</v>
      </c>
      <c r="CL37" s="2">
        <v>1.028</v>
      </c>
      <c r="CM37" s="2">
        <v>2.9580000000000002</v>
      </c>
      <c r="CN37" s="2">
        <v>3.681</v>
      </c>
      <c r="CO37" s="2">
        <v>2.887</v>
      </c>
      <c r="CP37" s="2">
        <v>1.331</v>
      </c>
      <c r="CQ37" s="2">
        <v>0.46100000000000002</v>
      </c>
      <c r="CR37" s="24">
        <v>18.8</v>
      </c>
      <c r="CS37" s="24">
        <v>24.2</v>
      </c>
      <c r="CT37" s="24">
        <v>23.8</v>
      </c>
      <c r="CU37" s="24">
        <v>18.600000000000001</v>
      </c>
      <c r="CV37" s="24">
        <v>9.5851539999999993</v>
      </c>
      <c r="CW37" s="24">
        <v>3.555177</v>
      </c>
      <c r="CX37" s="24">
        <v>52.12</v>
      </c>
      <c r="CY37" s="24">
        <v>131.9</v>
      </c>
      <c r="CZ37" s="24">
        <v>142.1</v>
      </c>
      <c r="DA37" s="24">
        <v>119.9</v>
      </c>
      <c r="DB37" s="24">
        <v>52.26</v>
      </c>
      <c r="DC37" s="24">
        <v>14.66</v>
      </c>
      <c r="DD37" s="25">
        <v>6.4816159223453349</v>
      </c>
      <c r="DE37" s="25">
        <v>5.0605182947846803</v>
      </c>
      <c r="DF37" s="25">
        <v>3.6680477079805969</v>
      </c>
      <c r="DG37" s="25">
        <v>2.8292623470234188</v>
      </c>
      <c r="DH37" s="25">
        <v>2.5638838614846229</v>
      </c>
      <c r="DI37" s="25">
        <v>3.1223766810724167</v>
      </c>
      <c r="DJ37" s="25">
        <v>3.8735722454070434</v>
      </c>
      <c r="DK37" s="27">
        <v>6.6975156668394344</v>
      </c>
      <c r="DL37" s="27">
        <v>4.7312843860979727</v>
      </c>
      <c r="DM37" s="27">
        <v>3.5395308875655811</v>
      </c>
      <c r="DN37" s="27">
        <v>2.7284646378975932</v>
      </c>
      <c r="DO37" s="27">
        <v>2.5484021911765473</v>
      </c>
      <c r="DP37" s="27">
        <v>2.8706421853452233</v>
      </c>
      <c r="DQ37" s="27">
        <v>3.681704653030264</v>
      </c>
      <c r="DR37" s="26">
        <v>4.0532414217337163</v>
      </c>
      <c r="DS37" s="26">
        <v>3.1381931212704188</v>
      </c>
      <c r="DT37" s="26">
        <v>2.1045280104230115</v>
      </c>
      <c r="DU37" s="26">
        <v>1.4307057242086529</v>
      </c>
      <c r="DV37" s="26">
        <v>1.4906507538731506</v>
      </c>
      <c r="DW37" s="26">
        <v>1.7564589453225521</v>
      </c>
      <c r="DX37" s="26">
        <v>2.4407337190619813</v>
      </c>
      <c r="DY37" s="26">
        <v>11.929464676436059</v>
      </c>
      <c r="DZ37" s="26">
        <v>8.7907637063800745</v>
      </c>
      <c r="EA37" s="26">
        <v>6.6287218276842284</v>
      </c>
      <c r="EB37" s="26">
        <v>5.082777453251297</v>
      </c>
      <c r="EC37" s="26">
        <v>4.5519513700082141</v>
      </c>
      <c r="ED37" s="26">
        <v>6.8081398988951545</v>
      </c>
      <c r="EE37" s="26">
        <v>6.7460834402127992</v>
      </c>
      <c r="EF37" s="26">
        <v>5.497412235578234</v>
      </c>
      <c r="EG37" s="26">
        <v>9.4326807952457514</v>
      </c>
      <c r="EH37" s="26">
        <v>9.0843864099751581</v>
      </c>
      <c r="EI37" s="26">
        <v>7.4055163575253866</v>
      </c>
      <c r="EJ37" s="26">
        <v>7.5190800394676423</v>
      </c>
      <c r="EK37" s="7">
        <v>41.2</v>
      </c>
      <c r="EL37" s="7">
        <v>109.22</v>
      </c>
      <c r="EM37" s="7">
        <v>101.94</v>
      </c>
      <c r="EN37" s="7">
        <v>60.52</v>
      </c>
      <c r="EO37" s="7">
        <v>20.82</v>
      </c>
      <c r="EP37" s="7">
        <v>9.64</v>
      </c>
      <c r="EQ37" s="7">
        <v>36.04</v>
      </c>
      <c r="ER37" s="7">
        <v>91.2</v>
      </c>
      <c r="ES37" s="7">
        <v>99.94</v>
      </c>
      <c r="ET37" s="7">
        <v>72.180000000000007</v>
      </c>
      <c r="EU37" s="7">
        <v>31.98</v>
      </c>
      <c r="EV37" s="7">
        <v>15.38</v>
      </c>
      <c r="EW37" s="2">
        <v>64.010450685826257</v>
      </c>
      <c r="EX37" s="2">
        <v>86.456637168141597</v>
      </c>
      <c r="EY37" s="2">
        <v>54.917050400555098</v>
      </c>
      <c r="EZ37" s="2">
        <v>51.476328695826247</v>
      </c>
      <c r="FA37" s="2">
        <v>40.921578421578424</v>
      </c>
      <c r="FB37" s="2">
        <v>61.113502654613285</v>
      </c>
      <c r="FC37" s="2">
        <v>83.498060366155357</v>
      </c>
      <c r="FD37" s="2">
        <v>49.004958228621888</v>
      </c>
      <c r="FE37" s="2">
        <v>35.91002044989775</v>
      </c>
      <c r="FF37" s="2">
        <v>38.442798674722276</v>
      </c>
      <c r="FG37" s="2">
        <v>34.509322317740313</v>
      </c>
      <c r="FH37" s="2">
        <v>50.930797414680335</v>
      </c>
      <c r="FI37" s="2">
        <v>3.9941214285714288</v>
      </c>
      <c r="FJ37" s="2">
        <v>4.4250725106452666</v>
      </c>
      <c r="FK37" s="2">
        <v>4.6630277969216634</v>
      </c>
      <c r="FL37" s="2">
        <v>3.3528775034026834</v>
      </c>
      <c r="FM37" s="2">
        <v>4.1344748245346352</v>
      </c>
      <c r="FN37" s="2">
        <v>2.9306294435313456</v>
      </c>
      <c r="FO37" s="2">
        <v>3.1380934992549312</v>
      </c>
      <c r="FP37" s="2">
        <v>3.8421771309771313</v>
      </c>
      <c r="FQ37" s="2">
        <v>4.9005145216400914</v>
      </c>
      <c r="FR37" s="2">
        <v>2.8479100126742716</v>
      </c>
      <c r="FS37" s="2">
        <v>4.0982639922355224</v>
      </c>
      <c r="FT37" s="2">
        <v>3.5638074299201397</v>
      </c>
      <c r="FU37" s="2">
        <v>3.5249258305587552</v>
      </c>
      <c r="FV37" s="2">
        <v>4.2103132432569206</v>
      </c>
      <c r="FW37" s="2">
        <v>4.1712750829514933</v>
      </c>
      <c r="FX37" s="2">
        <v>2.8601416950931515</v>
      </c>
      <c r="FY37" s="2">
        <v>3.375276523221133</v>
      </c>
      <c r="FZ37" s="2">
        <v>2.5661778458746056</v>
      </c>
      <c r="GA37" s="2">
        <v>2.1598109800449556</v>
      </c>
      <c r="GB37" s="2">
        <v>3.2042461175545509</v>
      </c>
      <c r="GC37" s="2">
        <v>4.1911251629726207</v>
      </c>
      <c r="GD37" s="2">
        <v>1.619090395480226</v>
      </c>
      <c r="GE37" s="2">
        <v>2.0243146766169158</v>
      </c>
      <c r="GF37" s="2">
        <v>2.9338158663883092</v>
      </c>
      <c r="GG37" s="2">
        <v>9.8206567621795422</v>
      </c>
      <c r="GH37" s="2">
        <v>9.4097453272634137</v>
      </c>
      <c r="GI37" s="2">
        <v>9.7280261312428777</v>
      </c>
      <c r="GJ37" s="2">
        <v>6.058273068390883</v>
      </c>
      <c r="GK37" s="2">
        <v>9.7572841120856424</v>
      </c>
      <c r="GL37" s="2">
        <v>7.612309087541437</v>
      </c>
      <c r="GM37" s="2">
        <v>10.53949726618022</v>
      </c>
      <c r="GN37" s="2">
        <v>7.9930803296276585</v>
      </c>
      <c r="GO37" s="2">
        <v>8.5627486766940351</v>
      </c>
      <c r="GP37" s="2">
        <v>6.5770769274520386</v>
      </c>
      <c r="GQ37" s="2">
        <v>8.6193825615029471</v>
      </c>
      <c r="GR37" s="2">
        <v>8.0975284096502431</v>
      </c>
      <c r="GS37" s="2">
        <v>5.0880780935953762</v>
      </c>
      <c r="GT37" s="2">
        <v>5.1277608600705618</v>
      </c>
      <c r="GU37" s="2">
        <v>4.624219498296946</v>
      </c>
      <c r="GV37" s="2">
        <v>3.1670962039539159</v>
      </c>
      <c r="GW37" s="2">
        <v>5.1481431439697642</v>
      </c>
      <c r="GX37" s="2">
        <v>2.7121250150771066</v>
      </c>
      <c r="GY37" s="2">
        <v>4.1075976601057356</v>
      </c>
      <c r="GZ37" s="2">
        <v>3.9175976281903488</v>
      </c>
      <c r="HA37" s="2">
        <v>4.7147834963378639</v>
      </c>
      <c r="HB37" s="2">
        <v>2.6858726699817281</v>
      </c>
      <c r="HC37" s="2">
        <v>3.6554811875348703</v>
      </c>
      <c r="HD37" s="2">
        <v>3.8906070223725999</v>
      </c>
      <c r="HE37" s="2">
        <v>0.11</v>
      </c>
      <c r="HF37" s="2">
        <v>0.11</v>
      </c>
      <c r="HG37" s="2">
        <v>0.12</v>
      </c>
      <c r="HH37" s="2">
        <v>0.15</v>
      </c>
      <c r="HI37" s="2">
        <v>0.22</v>
      </c>
      <c r="HJ37" s="2">
        <v>0.12</v>
      </c>
      <c r="HK37" s="2">
        <v>0.23</v>
      </c>
      <c r="HL37" s="2">
        <v>0.11</v>
      </c>
      <c r="HM37" s="2">
        <v>0.27</v>
      </c>
      <c r="HN37" s="2">
        <v>0.13</v>
      </c>
      <c r="HO37" s="2">
        <v>0.1</v>
      </c>
      <c r="HP37" s="2">
        <v>0.15</v>
      </c>
    </row>
    <row r="38" spans="1:224" x14ac:dyDescent="0.2">
      <c r="A38" s="1" t="s">
        <v>20</v>
      </c>
      <c r="B38" s="2">
        <v>9.234</v>
      </c>
      <c r="C38" s="2">
        <v>0.66300000000000003</v>
      </c>
      <c r="D38" s="2">
        <v>0.80800000000000005</v>
      </c>
      <c r="E38" s="2">
        <v>0.83699999999999997</v>
      </c>
      <c r="F38" s="2">
        <v>0.57920000000000005</v>
      </c>
      <c r="G38" s="2">
        <v>0.4153</v>
      </c>
      <c r="H38" s="2">
        <f t="shared" si="0"/>
        <v>12.5365</v>
      </c>
      <c r="I38" s="2">
        <v>87.2</v>
      </c>
      <c r="J38" s="2">
        <v>474.57</v>
      </c>
      <c r="K38" s="2">
        <v>98.14</v>
      </c>
      <c r="L38" s="2">
        <v>24.24</v>
      </c>
      <c r="M38" s="2">
        <v>215.05</v>
      </c>
      <c r="N38" s="2">
        <v>220.17</v>
      </c>
      <c r="O38" s="2">
        <v>237.2</v>
      </c>
      <c r="P38" s="5">
        <v>45.92</v>
      </c>
      <c r="Q38" s="5">
        <v>39.67</v>
      </c>
      <c r="R38" s="5">
        <v>88.48</v>
      </c>
      <c r="S38" s="5">
        <v>139.96</v>
      </c>
      <c r="T38" s="5">
        <v>139.13</v>
      </c>
      <c r="U38" s="6">
        <v>453.15999999999997</v>
      </c>
      <c r="V38" s="7">
        <v>731</v>
      </c>
      <c r="W38" s="7">
        <v>664</v>
      </c>
      <c r="X38" s="7">
        <v>601</v>
      </c>
      <c r="Y38" s="6">
        <v>24.86262</v>
      </c>
      <c r="Z38" s="6">
        <v>10.919980000000001</v>
      </c>
      <c r="AA38" s="6">
        <v>17.724170000000001</v>
      </c>
      <c r="AB38" s="6">
        <v>13.3</v>
      </c>
      <c r="AC38" s="6">
        <v>22.1</v>
      </c>
      <c r="AD38" s="6">
        <v>88.906769999999995</v>
      </c>
      <c r="AE38" s="7">
        <v>686</v>
      </c>
      <c r="AF38" s="7">
        <v>606</v>
      </c>
      <c r="AG38" s="7">
        <v>545</v>
      </c>
      <c r="AH38" s="7">
        <v>0.83699999999999997</v>
      </c>
      <c r="AI38" s="7">
        <v>2.5830000000000002</v>
      </c>
      <c r="AJ38" s="7">
        <v>3.42</v>
      </c>
      <c r="AK38" s="7">
        <v>0.66300000000000003</v>
      </c>
      <c r="AL38" s="7">
        <v>0.71699999999999986</v>
      </c>
      <c r="AM38" s="7">
        <v>1.38</v>
      </c>
      <c r="AN38" s="13">
        <v>92.577269050191305</v>
      </c>
      <c r="AO38" s="13">
        <v>2.0641545068001559</v>
      </c>
      <c r="AP38" s="13">
        <v>0.94491702408945788</v>
      </c>
      <c r="AQ38" s="13">
        <v>0.6781902137057918</v>
      </c>
      <c r="AR38" s="13">
        <v>1.5971980937994235</v>
      </c>
      <c r="AS38" s="13">
        <v>2.1382711114138639</v>
      </c>
      <c r="AT38" s="14">
        <v>100</v>
      </c>
      <c r="AU38" s="2">
        <v>3.94</v>
      </c>
      <c r="AV38" s="2">
        <v>1.86</v>
      </c>
      <c r="AW38" s="2">
        <v>3.22</v>
      </c>
      <c r="AX38" s="2">
        <v>9.49</v>
      </c>
      <c r="AY38" s="2">
        <v>7.3825966850828735</v>
      </c>
      <c r="AZ38" s="2">
        <v>6.83</v>
      </c>
      <c r="BA38" s="2">
        <v>4.4086467514856622</v>
      </c>
      <c r="BB38" s="2">
        <v>9.7253700310821056</v>
      </c>
      <c r="BC38" s="2">
        <v>10.129629213806982</v>
      </c>
      <c r="BD38" s="2">
        <v>8.7155343785110855</v>
      </c>
      <c r="BE38" s="2">
        <v>4.8665422267876828</v>
      </c>
      <c r="BF38" s="2">
        <v>9.8465304159105873</v>
      </c>
      <c r="BG38" s="2">
        <v>9.7534978161297943</v>
      </c>
      <c r="BH38" s="2">
        <v>8.7480293742989872</v>
      </c>
      <c r="BI38" s="2">
        <v>17.72</v>
      </c>
      <c r="BJ38" s="2">
        <v>23.2</v>
      </c>
      <c r="BK38" s="2">
        <v>225</v>
      </c>
      <c r="BL38" s="2">
        <v>10.1</v>
      </c>
      <c r="BM38" s="2">
        <v>13.925000000000001</v>
      </c>
      <c r="BN38" s="2">
        <v>13.18</v>
      </c>
      <c r="BO38" s="2">
        <f t="shared" si="1"/>
        <v>303.12500000000006</v>
      </c>
      <c r="BP38" s="2">
        <v>2.7118030994715427</v>
      </c>
      <c r="BQ38" s="2">
        <v>7.2660433891631211</v>
      </c>
      <c r="BR38" s="2">
        <v>4.7125062520196987</v>
      </c>
      <c r="BS38" s="2">
        <v>2.4079306135792828</v>
      </c>
      <c r="BT38" s="2">
        <v>7.7224668252693442</v>
      </c>
      <c r="BU38" s="2">
        <v>5.0716377564298014</v>
      </c>
      <c r="BV38" s="2">
        <v>4.7508981750364709</v>
      </c>
      <c r="BW38" s="2">
        <v>7.31</v>
      </c>
      <c r="BX38" s="2">
        <v>18.82</v>
      </c>
      <c r="BY38" s="2">
        <v>152</v>
      </c>
      <c r="BZ38" s="2">
        <v>5.65</v>
      </c>
      <c r="CA38" s="2">
        <v>11.193</v>
      </c>
      <c r="CB38" s="2">
        <v>7.68</v>
      </c>
      <c r="CC38" s="2">
        <f t="shared" si="2"/>
        <v>202.65300000000002</v>
      </c>
      <c r="CD38" s="2">
        <v>2.0099999999999998</v>
      </c>
      <c r="CE38" s="2">
        <v>0.53</v>
      </c>
      <c r="CF38" s="13">
        <v>26.85</v>
      </c>
      <c r="CG38" s="13">
        <v>34.6</v>
      </c>
      <c r="CH38" s="2">
        <v>429.8</v>
      </c>
      <c r="CI38" s="2">
        <v>326.86</v>
      </c>
      <c r="CJ38" s="13">
        <v>13.05</v>
      </c>
      <c r="CK38" s="23">
        <v>1339.57</v>
      </c>
      <c r="CL38" s="2">
        <v>0.88480000000000003</v>
      </c>
      <c r="CM38" s="2">
        <v>2.86</v>
      </c>
      <c r="CN38" s="2">
        <v>3.72</v>
      </c>
      <c r="CO38" s="2">
        <v>3.0310000000000001</v>
      </c>
      <c r="CP38" s="2">
        <v>1.472</v>
      </c>
      <c r="CQ38" s="2">
        <v>0.54379999999999995</v>
      </c>
      <c r="CR38" s="24">
        <v>15.9</v>
      </c>
      <c r="CS38" s="24">
        <v>22.2</v>
      </c>
      <c r="CT38" s="24">
        <v>23.3</v>
      </c>
      <c r="CU38" s="24">
        <v>17</v>
      </c>
      <c r="CV38" s="24">
        <v>8.3696959999999994</v>
      </c>
      <c r="CW38" s="24">
        <v>3.1560320000000002</v>
      </c>
      <c r="CX38" s="24">
        <v>42.69</v>
      </c>
      <c r="CY38" s="24">
        <v>115.6</v>
      </c>
      <c r="CZ38" s="24">
        <v>129.6</v>
      </c>
      <c r="DA38" s="24">
        <v>100.7</v>
      </c>
      <c r="DB38" s="24">
        <v>45.2</v>
      </c>
      <c r="DC38" s="24">
        <v>16.75</v>
      </c>
      <c r="DD38" s="25">
        <v>7.0003047315795834</v>
      </c>
      <c r="DE38" s="25">
        <v>6.5496324199389573</v>
      </c>
      <c r="DF38" s="25">
        <v>4.5732150959366908</v>
      </c>
      <c r="DG38" s="25">
        <v>3.2984619552855268</v>
      </c>
      <c r="DH38" s="25">
        <v>3.2519514188870233</v>
      </c>
      <c r="DI38" s="25">
        <v>3.4718419307569781</v>
      </c>
      <c r="DJ38" s="25">
        <v>4.733956510878123</v>
      </c>
      <c r="DK38" s="27">
        <v>7.3383663952556271</v>
      </c>
      <c r="DL38" s="27">
        <v>6.5299770102246688</v>
      </c>
      <c r="DM38" s="27">
        <v>4.5383285127915158</v>
      </c>
      <c r="DN38" s="27">
        <v>3.3110796680619963</v>
      </c>
      <c r="DO38" s="27">
        <v>3.3451828364156082</v>
      </c>
      <c r="DP38" s="27">
        <v>3.4222426639040826</v>
      </c>
      <c r="DQ38" s="27">
        <v>4.7125876509410327</v>
      </c>
      <c r="DR38" s="26">
        <v>4.4671524323093719</v>
      </c>
      <c r="DS38" s="26">
        <v>3.3710097532988987</v>
      </c>
      <c r="DT38" s="26">
        <v>2.2847635367637036</v>
      </c>
      <c r="DU38" s="26">
        <v>1.7133232721352649</v>
      </c>
      <c r="DV38" s="26">
        <v>1.9782011020343309</v>
      </c>
      <c r="DW38" s="26">
        <v>1.6948799248592668</v>
      </c>
      <c r="DX38" s="26">
        <v>2.7117825921421415</v>
      </c>
      <c r="DY38" s="26">
        <v>12.941700307898785</v>
      </c>
      <c r="DZ38" s="26">
        <v>9.526263029616727</v>
      </c>
      <c r="EA38" s="26">
        <v>7.4399635965711752</v>
      </c>
      <c r="EB38" s="26">
        <v>5.3445394403096955</v>
      </c>
      <c r="EC38" s="26">
        <v>4.7333118352896371</v>
      </c>
      <c r="ED38" s="26">
        <v>6.6894461721384513</v>
      </c>
      <c r="EE38" s="26">
        <v>7.2674507761417564</v>
      </c>
      <c r="EF38" s="26">
        <v>5.3856005011862074</v>
      </c>
      <c r="EG38" s="26">
        <v>9.4957535315891661</v>
      </c>
      <c r="EH38" s="26">
        <v>9.0768931535543373</v>
      </c>
      <c r="EI38" s="26">
        <v>6.535911143575218</v>
      </c>
      <c r="EJ38" s="26">
        <v>7.3869087482834415</v>
      </c>
      <c r="EK38" s="7">
        <v>42.28</v>
      </c>
      <c r="EL38" s="7">
        <v>130.04</v>
      </c>
      <c r="EM38" s="7">
        <v>130.30000000000001</v>
      </c>
      <c r="EN38" s="7">
        <v>78.86</v>
      </c>
      <c r="EO38" s="7">
        <v>29.68</v>
      </c>
      <c r="EP38" s="7">
        <v>12.86</v>
      </c>
      <c r="EQ38" s="7">
        <v>32.86</v>
      </c>
      <c r="ER38" s="7">
        <v>83.18</v>
      </c>
      <c r="ES38" s="7">
        <v>92.32</v>
      </c>
      <c r="ET38" s="7">
        <v>66.94</v>
      </c>
      <c r="EU38" s="7">
        <v>31.4</v>
      </c>
      <c r="EV38" s="7">
        <v>15.2</v>
      </c>
      <c r="EW38" s="2">
        <v>65.412382410851009</v>
      </c>
      <c r="EX38" s="2">
        <v>88.006013099967788</v>
      </c>
      <c r="EY38" s="2">
        <v>56.782797345584484</v>
      </c>
      <c r="EZ38" s="2">
        <v>52.311263625353249</v>
      </c>
      <c r="FA38" s="2">
        <v>41.441555162837673</v>
      </c>
      <c r="FB38" s="2">
        <v>62.647651973494668</v>
      </c>
      <c r="FC38" s="2">
        <v>88.297741422178021</v>
      </c>
      <c r="FD38" s="2">
        <v>49.812196954176052</v>
      </c>
      <c r="FE38" s="2">
        <v>37.041248836968883</v>
      </c>
      <c r="FF38" s="2">
        <v>38.924921383647799</v>
      </c>
      <c r="FG38" s="2">
        <v>35.917837593815243</v>
      </c>
      <c r="FH38" s="2">
        <v>52.058201871130358</v>
      </c>
      <c r="FI38" s="2">
        <v>5.6391859531772575</v>
      </c>
      <c r="FJ38" s="2">
        <v>5.8670263136489345</v>
      </c>
      <c r="FK38" s="2">
        <v>7.4122073266659179</v>
      </c>
      <c r="FL38" s="2">
        <v>3.1701211653482537</v>
      </c>
      <c r="FM38" s="2">
        <v>4.0883481571733178</v>
      </c>
      <c r="FN38" s="2">
        <v>4.2191673718096112</v>
      </c>
      <c r="FO38" s="2">
        <v>6.2670386762369121</v>
      </c>
      <c r="FP38" s="2">
        <v>4.2804155470249521</v>
      </c>
      <c r="FQ38" s="2">
        <v>4.6673301702483956</v>
      </c>
      <c r="FR38" s="2">
        <v>2.7714723554657912</v>
      </c>
      <c r="FS38" s="2">
        <v>4.2749074626865671</v>
      </c>
      <c r="FT38" s="2">
        <v>4.3616639412914289</v>
      </c>
      <c r="FU38" s="2">
        <v>5.4706579781382532</v>
      </c>
      <c r="FV38" s="2">
        <v>5.8426513548907026</v>
      </c>
      <c r="FW38" s="2">
        <v>7.7526534379326257</v>
      </c>
      <c r="FX38" s="2">
        <v>2.5458460338101432</v>
      </c>
      <c r="FY38" s="2">
        <v>3.3128030303030305</v>
      </c>
      <c r="FZ38" s="2">
        <v>4.2729564716152284</v>
      </c>
      <c r="GA38" s="2">
        <v>6.0238057551424902</v>
      </c>
      <c r="GB38" s="2">
        <v>3.7989479836353008</v>
      </c>
      <c r="GC38" s="2">
        <v>3.8121133977320456</v>
      </c>
      <c r="GD38" s="2">
        <v>1.5313834586466166</v>
      </c>
      <c r="GE38" s="2">
        <v>2.4214816590745625</v>
      </c>
      <c r="GF38" s="2">
        <v>3.9376218323586745</v>
      </c>
      <c r="GG38" s="2">
        <v>10.947972762082026</v>
      </c>
      <c r="GH38" s="2">
        <v>10.254206057241113</v>
      </c>
      <c r="GI38" s="2">
        <v>12.987244995647885</v>
      </c>
      <c r="GJ38" s="2">
        <v>6.6789566201995152</v>
      </c>
      <c r="GK38" s="2">
        <v>9.5183111729738261</v>
      </c>
      <c r="GL38" s="2">
        <v>8.0163026505939925</v>
      </c>
      <c r="GM38" s="2">
        <v>11.956978487684468</v>
      </c>
      <c r="GN38" s="2">
        <v>9.0971685858734492</v>
      </c>
      <c r="GO38" s="2">
        <v>7.9879109891566822</v>
      </c>
      <c r="GP38" s="2">
        <v>6.2575835642360786</v>
      </c>
      <c r="GQ38" s="2">
        <v>8.2588201547670241</v>
      </c>
      <c r="GR38" s="2">
        <v>8.7480293742989872</v>
      </c>
      <c r="GS38" s="2">
        <v>6.7925584065940932</v>
      </c>
      <c r="GT38" s="2">
        <v>6.9355619900854464</v>
      </c>
      <c r="GU38" s="2">
        <v>7.0746225827694298</v>
      </c>
      <c r="GV38" s="2">
        <v>2.9869811860760129</v>
      </c>
      <c r="GW38" s="2">
        <v>4.9899072671885811</v>
      </c>
      <c r="GX38" s="2">
        <v>4.0692015386521048</v>
      </c>
      <c r="GY38" s="2">
        <v>6.8312312972742841</v>
      </c>
      <c r="GZ38" s="2">
        <v>4.5262555551921411</v>
      </c>
      <c r="HA38" s="2">
        <v>4.8484545609931065</v>
      </c>
      <c r="HB38" s="2">
        <v>2.7694000258782152</v>
      </c>
      <c r="HC38" s="2">
        <v>3.5658276067296715</v>
      </c>
      <c r="HD38" s="2">
        <v>4.7508981750364709</v>
      </c>
      <c r="HE38" s="2">
        <v>0.11</v>
      </c>
      <c r="HF38" s="2">
        <v>0.12</v>
      </c>
      <c r="HG38" s="2">
        <v>0.12</v>
      </c>
      <c r="HH38" s="2">
        <v>0.16</v>
      </c>
      <c r="HI38" s="2">
        <v>0.22</v>
      </c>
      <c r="HJ38" s="2">
        <v>0.11</v>
      </c>
      <c r="HK38" s="2">
        <v>0.23</v>
      </c>
      <c r="HL38" s="2">
        <v>0.1</v>
      </c>
      <c r="HM38" s="2">
        <v>0.19</v>
      </c>
      <c r="HN38" s="2">
        <v>0.11</v>
      </c>
      <c r="HO38" s="2">
        <v>0.09</v>
      </c>
      <c r="HP38" s="2">
        <v>0.14000000000000001</v>
      </c>
    </row>
    <row r="39" spans="1:224" x14ac:dyDescent="0.2">
      <c r="A39" s="1" t="s">
        <v>21</v>
      </c>
      <c r="B39" s="2">
        <v>9.2729999999999997</v>
      </c>
      <c r="C39" s="2">
        <v>0.67900000000000005</v>
      </c>
      <c r="D39" s="2">
        <v>0.81</v>
      </c>
      <c r="E39" s="2">
        <v>0.85</v>
      </c>
      <c r="F39" s="2">
        <v>0.58630000000000004</v>
      </c>
      <c r="G39" s="2">
        <v>0.40079999999999999</v>
      </c>
      <c r="H39" s="2">
        <f t="shared" si="0"/>
        <v>12.5991</v>
      </c>
      <c r="I39" s="2">
        <v>87.36</v>
      </c>
      <c r="J39" s="2">
        <v>496.12</v>
      </c>
      <c r="K39" s="2">
        <v>98</v>
      </c>
      <c r="L39" s="2">
        <v>24.16</v>
      </c>
      <c r="M39" s="2">
        <v>210.06</v>
      </c>
      <c r="N39" s="2">
        <v>221.72</v>
      </c>
      <c r="O39" s="2">
        <v>228.68</v>
      </c>
      <c r="P39" s="5">
        <v>45.04</v>
      </c>
      <c r="Q39" s="5">
        <v>42.48</v>
      </c>
      <c r="R39" s="5">
        <v>98.24</v>
      </c>
      <c r="S39" s="5">
        <v>157.13999999999999</v>
      </c>
      <c r="T39" s="5">
        <v>214.97</v>
      </c>
      <c r="U39" s="6">
        <v>557.87</v>
      </c>
      <c r="V39" s="7">
        <v>745</v>
      </c>
      <c r="W39" s="7">
        <v>677</v>
      </c>
      <c r="X39" s="7">
        <v>612</v>
      </c>
      <c r="Y39" s="6">
        <v>25.935700000000001</v>
      </c>
      <c r="Z39" s="6">
        <v>12.54724</v>
      </c>
      <c r="AA39" s="6">
        <v>18.339939999999999</v>
      </c>
      <c r="AB39" s="6">
        <v>14.8</v>
      </c>
      <c r="AC39" s="6">
        <v>26.4</v>
      </c>
      <c r="AD39" s="6">
        <v>98.022879999999986</v>
      </c>
      <c r="AE39" s="7">
        <v>690</v>
      </c>
      <c r="AF39" s="7">
        <v>610</v>
      </c>
      <c r="AG39" s="7">
        <v>544</v>
      </c>
      <c r="AH39" s="7">
        <v>0.85</v>
      </c>
      <c r="AI39" s="7">
        <v>2.82</v>
      </c>
      <c r="AJ39" s="7">
        <v>3.67</v>
      </c>
      <c r="AK39" s="7">
        <v>0.67900000000000005</v>
      </c>
      <c r="AL39" s="7">
        <v>0.70099999999999985</v>
      </c>
      <c r="AM39" s="7">
        <v>1.38</v>
      </c>
      <c r="AN39" s="13">
        <v>92.284020897893569</v>
      </c>
      <c r="AO39" s="13">
        <v>2.050998402731036</v>
      </c>
      <c r="AP39" s="13">
        <v>1.0192734240640744</v>
      </c>
      <c r="AQ39" s="13">
        <v>0.5436532724566655</v>
      </c>
      <c r="AR39" s="13">
        <v>1.6147936098818791</v>
      </c>
      <c r="AS39" s="13">
        <v>2.4872603929727792</v>
      </c>
      <c r="AT39" s="14">
        <v>100</v>
      </c>
      <c r="AU39" s="2">
        <v>4.16</v>
      </c>
      <c r="AV39" s="2">
        <v>2.21</v>
      </c>
      <c r="AW39" s="2">
        <v>3.26</v>
      </c>
      <c r="AX39" s="2">
        <v>10.15</v>
      </c>
      <c r="AY39" s="2">
        <v>7.5509125021320136</v>
      </c>
      <c r="AZ39" s="2">
        <v>6.85</v>
      </c>
      <c r="BA39" s="2">
        <v>4.6412918383059107</v>
      </c>
      <c r="BB39" s="2">
        <v>9.9428896953473451</v>
      </c>
      <c r="BC39" s="2">
        <v>10.425539600059148</v>
      </c>
      <c r="BD39" s="2">
        <v>9.4984578143691287</v>
      </c>
      <c r="BE39" s="2">
        <v>5.6659262249004891</v>
      </c>
      <c r="BF39" s="2">
        <v>9.28342530186465</v>
      </c>
      <c r="BG39" s="2">
        <v>10.352977532188131</v>
      </c>
      <c r="BH39" s="2">
        <v>9.3975890431644125</v>
      </c>
      <c r="BI39" s="2">
        <v>21.23</v>
      </c>
      <c r="BJ39" s="2">
        <v>25.67</v>
      </c>
      <c r="BK39" s="2">
        <v>233</v>
      </c>
      <c r="BL39" s="2">
        <v>11.4</v>
      </c>
      <c r="BM39" s="2">
        <v>13.407999999999999</v>
      </c>
      <c r="BN39" s="2">
        <v>11.08</v>
      </c>
      <c r="BO39" s="2">
        <f t="shared" si="1"/>
        <v>315.78799999999995</v>
      </c>
      <c r="BP39" s="2">
        <v>2.8483948053630268</v>
      </c>
      <c r="BQ39" s="2">
        <v>7.6610448149241339</v>
      </c>
      <c r="BR39" s="2">
        <v>5.321794064060815</v>
      </c>
      <c r="BS39" s="2">
        <v>2.9754794697048599</v>
      </c>
      <c r="BT39" s="2">
        <v>7.31774395577626</v>
      </c>
      <c r="BU39" s="2">
        <v>5.1906073205416003</v>
      </c>
      <c r="BV39" s="2">
        <v>5.2573854418052832</v>
      </c>
      <c r="BW39" s="2">
        <v>6.7</v>
      </c>
      <c r="BX39" s="2">
        <v>21.4</v>
      </c>
      <c r="BY39" s="2">
        <v>131</v>
      </c>
      <c r="BZ39" s="2">
        <v>5.64</v>
      </c>
      <c r="CA39" s="2">
        <v>10.667</v>
      </c>
      <c r="CB39" s="2">
        <v>6.42</v>
      </c>
      <c r="CC39" s="2">
        <f t="shared" si="2"/>
        <v>181.82699999999997</v>
      </c>
      <c r="CD39" s="2">
        <v>2.2400000000000002</v>
      </c>
      <c r="CE39" s="2">
        <v>0.52</v>
      </c>
      <c r="CF39" s="13">
        <v>29.33</v>
      </c>
      <c r="CG39" s="13">
        <v>31.33</v>
      </c>
      <c r="CH39" s="2">
        <v>455.44</v>
      </c>
      <c r="CI39" s="2">
        <v>385.46</v>
      </c>
      <c r="CJ39" s="13">
        <v>12.88</v>
      </c>
      <c r="CK39" s="23">
        <v>1342.43</v>
      </c>
      <c r="CL39" s="2">
        <v>0.92049999999999998</v>
      </c>
      <c r="CM39" s="2">
        <v>2.883</v>
      </c>
      <c r="CN39" s="2">
        <v>3.7330000000000001</v>
      </c>
      <c r="CO39" s="2">
        <v>3.0379999999999998</v>
      </c>
      <c r="CP39" s="2">
        <v>1.4730000000000001</v>
      </c>
      <c r="CQ39" s="2">
        <v>0.53979999999999995</v>
      </c>
      <c r="CR39" s="24">
        <v>17.8</v>
      </c>
      <c r="CS39" s="24">
        <v>24.2</v>
      </c>
      <c r="CT39" s="24">
        <v>23.1</v>
      </c>
      <c r="CU39" s="24">
        <v>19.100000000000001</v>
      </c>
      <c r="CV39" s="24">
        <v>9.0210179999999998</v>
      </c>
      <c r="CW39" s="24">
        <v>4.0762150000000004</v>
      </c>
      <c r="CX39" s="24">
        <v>48.76</v>
      </c>
      <c r="CY39" s="24">
        <v>149.9</v>
      </c>
      <c r="CZ39" s="24">
        <v>159</v>
      </c>
      <c r="DA39" s="24">
        <v>122.3</v>
      </c>
      <c r="DB39" s="24">
        <v>60.45</v>
      </c>
      <c r="DC39" s="24">
        <v>16.73</v>
      </c>
      <c r="DD39" s="25">
        <v>7.3307973872543899</v>
      </c>
      <c r="DE39" s="25">
        <v>7.3628617536725924</v>
      </c>
      <c r="DF39" s="25">
        <v>5.0958924259869187</v>
      </c>
      <c r="DG39" s="25">
        <v>3.8414410786380562</v>
      </c>
      <c r="DH39" s="25">
        <v>3.4498920965655913</v>
      </c>
      <c r="DI39" s="25">
        <v>3.3731074300329311</v>
      </c>
      <c r="DJ39" s="25">
        <v>5.2406543493056397</v>
      </c>
      <c r="DK39" s="27">
        <v>7.9718959667705827</v>
      </c>
      <c r="DL39" s="27">
        <v>7.5161447586924748</v>
      </c>
      <c r="DM39" s="27">
        <v>5.1330139839268023</v>
      </c>
      <c r="DN39" s="27">
        <v>3.9701185079551631</v>
      </c>
      <c r="DO39" s="27">
        <v>3.4944869918300014</v>
      </c>
      <c r="DP39" s="27">
        <v>3.1979544899806527</v>
      </c>
      <c r="DQ39" s="27">
        <v>5.3220696182516534</v>
      </c>
      <c r="DR39" s="26">
        <v>4.6434882858681856</v>
      </c>
      <c r="DS39" s="26">
        <v>3.5297293256422315</v>
      </c>
      <c r="DT39" s="26">
        <v>2.3825968160072426</v>
      </c>
      <c r="DU39" s="26">
        <v>1.9533023834896011</v>
      </c>
      <c r="DV39" s="26">
        <v>1.8882105349363756</v>
      </c>
      <c r="DW39" s="26">
        <v>1.9786266856347003</v>
      </c>
      <c r="DX39" s="26">
        <v>2.8483850922988956</v>
      </c>
      <c r="DY39" s="26">
        <v>13.555626184616077</v>
      </c>
      <c r="DZ39" s="26">
        <v>10.14561359065039</v>
      </c>
      <c r="EA39" s="26">
        <v>7.598346316746821</v>
      </c>
      <c r="EB39" s="26">
        <v>5.7727050761025689</v>
      </c>
      <c r="EC39" s="26">
        <v>5.3291575410141752</v>
      </c>
      <c r="ED39" s="26">
        <v>6.7142243834954805</v>
      </c>
      <c r="EE39" s="26">
        <v>7.6628054053780241</v>
      </c>
      <c r="EF39" s="26">
        <v>5.1688715959724529</v>
      </c>
      <c r="EG39" s="26">
        <v>8.6589522602482667</v>
      </c>
      <c r="EH39" s="26">
        <v>9.039219274182317</v>
      </c>
      <c r="EI39" s="26">
        <v>6.2103709778676901</v>
      </c>
      <c r="EJ39" s="26">
        <v>6.9822404580597466</v>
      </c>
      <c r="EK39" s="7">
        <v>45.32</v>
      </c>
      <c r="EL39" s="7">
        <v>136.63999999999999</v>
      </c>
      <c r="EM39" s="7">
        <v>137.68</v>
      </c>
      <c r="EN39" s="7">
        <v>84.48</v>
      </c>
      <c r="EO39" s="7">
        <v>32.24</v>
      </c>
      <c r="EP39" s="7">
        <v>13.72</v>
      </c>
      <c r="EQ39" s="7">
        <v>38.78</v>
      </c>
      <c r="ER39" s="7">
        <v>99.38</v>
      </c>
      <c r="ES39" s="7">
        <v>109.68</v>
      </c>
      <c r="ET39" s="7">
        <v>79.099999999999994</v>
      </c>
      <c r="EU39" s="7">
        <v>37.22</v>
      </c>
      <c r="EV39" s="7">
        <v>16.8</v>
      </c>
      <c r="EW39" s="2">
        <v>66.269841269841265</v>
      </c>
      <c r="EX39" s="2">
        <v>87.780746732144152</v>
      </c>
      <c r="EY39" s="2">
        <v>56.555253271149112</v>
      </c>
      <c r="EZ39" s="2">
        <v>53.715975124885304</v>
      </c>
      <c r="FA39" s="2">
        <v>41.838934686112871</v>
      </c>
      <c r="FB39" s="2">
        <v>63.681159420289859</v>
      </c>
      <c r="FC39" s="2">
        <v>88.579678092399405</v>
      </c>
      <c r="FD39" s="2">
        <v>50.80294989316976</v>
      </c>
      <c r="FE39" s="2">
        <v>37.507801123361766</v>
      </c>
      <c r="FF39" s="2">
        <v>39.875111507582517</v>
      </c>
      <c r="FG39" s="2">
        <v>36.880566339346885</v>
      </c>
      <c r="FH39" s="2">
        <v>52.747901446484271</v>
      </c>
      <c r="FI39" s="2">
        <v>5.8698449767132397</v>
      </c>
      <c r="FJ39" s="2">
        <v>6.1485633072809538</v>
      </c>
      <c r="FK39" s="2">
        <v>8.2077227121750091</v>
      </c>
      <c r="FL39" s="2">
        <v>3.7983469349022587</v>
      </c>
      <c r="FM39" s="2">
        <v>4.2368493482873593</v>
      </c>
      <c r="FN39" s="2">
        <v>4.1227558261265367</v>
      </c>
      <c r="FO39" s="2">
        <v>7.1749598448534488</v>
      </c>
      <c r="FP39" s="2">
        <v>4.7403832587165917</v>
      </c>
      <c r="FQ39" s="2">
        <v>4.4687057681641713</v>
      </c>
      <c r="FR39" s="2">
        <v>2.8293509818543376</v>
      </c>
      <c r="FS39" s="2">
        <v>4.40105572755418</v>
      </c>
      <c r="FT39" s="2">
        <v>4.5757236628013116</v>
      </c>
      <c r="FU39" s="2">
        <v>5.6288602465214757</v>
      </c>
      <c r="FV39" s="2">
        <v>6.1412487205731825</v>
      </c>
      <c r="FW39" s="2">
        <v>8.500553009954178</v>
      </c>
      <c r="FX39" s="2">
        <v>3.3587786259541987</v>
      </c>
      <c r="FY39" s="2">
        <v>3.4320008392782206</v>
      </c>
      <c r="FZ39" s="2">
        <v>4.1101206197098268</v>
      </c>
      <c r="GA39" s="2">
        <v>7.0464523864874478</v>
      </c>
      <c r="GB39" s="2">
        <v>4.3586789554531489</v>
      </c>
      <c r="GC39" s="2">
        <v>3.4792795292139558</v>
      </c>
      <c r="GD39" s="2">
        <v>1.6162961182994455</v>
      </c>
      <c r="GE39" s="2">
        <v>2.6031894934333959</v>
      </c>
      <c r="GF39" s="2">
        <v>4.1615442683058346</v>
      </c>
      <c r="GG39" s="2">
        <v>12.241492158906327</v>
      </c>
      <c r="GH39" s="2">
        <v>11.63973850130429</v>
      </c>
      <c r="GI39" s="2">
        <v>14.516349492430237</v>
      </c>
      <c r="GJ39" s="2">
        <v>7.4266911641231417</v>
      </c>
      <c r="GK39" s="2">
        <v>9.7445267616968749</v>
      </c>
      <c r="GL39" s="2">
        <v>9.1671440779175644</v>
      </c>
      <c r="GM39" s="2">
        <v>16.493081811576936</v>
      </c>
      <c r="GN39" s="2">
        <v>9.4132382641741739</v>
      </c>
      <c r="GO39" s="2">
        <v>7.7220592753451323</v>
      </c>
      <c r="GP39" s="2">
        <v>6.6459387169295168</v>
      </c>
      <c r="GQ39" s="2">
        <v>8.3700630900379576</v>
      </c>
      <c r="GR39" s="2">
        <v>9.3975890431644125</v>
      </c>
      <c r="GS39" s="2">
        <v>7.4533081545436284</v>
      </c>
      <c r="GT39" s="2">
        <v>8.328002865499462</v>
      </c>
      <c r="GU39" s="2">
        <v>8.2611042548082754</v>
      </c>
      <c r="GV39" s="2">
        <v>3.1875709993378138</v>
      </c>
      <c r="GW39" s="2">
        <v>5.3598547279702995</v>
      </c>
      <c r="GX39" s="2">
        <v>4.4389907001079321</v>
      </c>
      <c r="GY39" s="2">
        <v>8.2845536725920521</v>
      </c>
      <c r="GZ39" s="2">
        <v>4.6418062488646816</v>
      </c>
      <c r="HA39" s="2">
        <v>4.0800466757512561</v>
      </c>
      <c r="HB39" s="2">
        <v>2.8920292684341535</v>
      </c>
      <c r="HC39" s="2">
        <v>3.679442002726506</v>
      </c>
      <c r="HD39" s="2">
        <v>5.2573854418052832</v>
      </c>
      <c r="HE39" s="2">
        <v>0.15</v>
      </c>
      <c r="HF39" s="2">
        <v>0.15</v>
      </c>
      <c r="HG39" s="2">
        <v>0.14000000000000001</v>
      </c>
      <c r="HH39" s="2">
        <v>0.2</v>
      </c>
      <c r="HI39" s="2">
        <v>0.25</v>
      </c>
      <c r="HJ39" s="2">
        <v>0.13</v>
      </c>
      <c r="HK39" s="2">
        <v>0.33</v>
      </c>
      <c r="HL39" s="2">
        <v>0.11</v>
      </c>
      <c r="HM39" s="2">
        <v>0.22</v>
      </c>
      <c r="HN39" s="2">
        <v>0.12</v>
      </c>
      <c r="HO39" s="2">
        <v>0.1</v>
      </c>
      <c r="HP39" s="2">
        <v>0.16</v>
      </c>
    </row>
    <row r="40" spans="1:224" x14ac:dyDescent="0.2">
      <c r="A40" s="1" t="s">
        <v>22</v>
      </c>
      <c r="B40" s="2">
        <v>9.2940000000000005</v>
      </c>
      <c r="C40" s="2">
        <v>0.69199999999999995</v>
      </c>
      <c r="D40" s="2">
        <v>0.80900000000000005</v>
      </c>
      <c r="E40" s="2">
        <v>0.85799999999999998</v>
      </c>
      <c r="F40" s="2">
        <v>0.6109</v>
      </c>
      <c r="G40" s="2">
        <v>0.41149999999999998</v>
      </c>
      <c r="H40" s="2">
        <f t="shared" si="0"/>
        <v>12.6754</v>
      </c>
      <c r="I40" s="2">
        <v>87.12</v>
      </c>
      <c r="J40" s="2">
        <v>492.19</v>
      </c>
      <c r="K40" s="2">
        <v>97.66</v>
      </c>
      <c r="L40" s="2">
        <v>24.12</v>
      </c>
      <c r="M40" s="2">
        <v>203.84</v>
      </c>
      <c r="N40" s="2">
        <v>226.25</v>
      </c>
      <c r="O40" s="2">
        <v>216.85</v>
      </c>
      <c r="P40" s="5">
        <v>34.78</v>
      </c>
      <c r="Q40" s="5">
        <v>28.42</v>
      </c>
      <c r="R40" s="5">
        <v>70.55</v>
      </c>
      <c r="S40" s="5">
        <v>118.8</v>
      </c>
      <c r="T40" s="5">
        <v>141.22999999999999</v>
      </c>
      <c r="U40" s="6">
        <v>393.78</v>
      </c>
      <c r="V40" s="7">
        <v>741</v>
      </c>
      <c r="W40" s="7">
        <v>674</v>
      </c>
      <c r="X40" s="7">
        <v>608</v>
      </c>
      <c r="Y40" s="6">
        <v>21.501899999999999</v>
      </c>
      <c r="Z40" s="6">
        <v>11.67911</v>
      </c>
      <c r="AA40" s="6">
        <v>20.544750000000001</v>
      </c>
      <c r="AB40" s="6">
        <v>14</v>
      </c>
      <c r="AC40" s="6">
        <v>25.8</v>
      </c>
      <c r="AD40" s="6">
        <v>93.525760000000005</v>
      </c>
      <c r="AE40" s="7">
        <v>695</v>
      </c>
      <c r="AF40" s="7">
        <v>621</v>
      </c>
      <c r="AG40" s="7">
        <v>556</v>
      </c>
      <c r="AH40" s="7">
        <v>0.85799999999999998</v>
      </c>
      <c r="AI40" s="7">
        <v>2.8420000000000001</v>
      </c>
      <c r="AJ40" s="7">
        <v>3.7</v>
      </c>
      <c r="AK40" s="7">
        <v>0.69199999999999995</v>
      </c>
      <c r="AL40" s="7">
        <v>0.68799999999999994</v>
      </c>
      <c r="AM40" s="7">
        <v>1.38</v>
      </c>
      <c r="AN40" s="13">
        <v>91.494132875218668</v>
      </c>
      <c r="AO40" s="13">
        <v>2.2909130820356012</v>
      </c>
      <c r="AP40" s="13">
        <v>1.1001041694076028</v>
      </c>
      <c r="AQ40" s="13">
        <v>0.66491262546969276</v>
      </c>
      <c r="AR40" s="13">
        <v>1.8538409100912048</v>
      </c>
      <c r="AS40" s="13">
        <v>2.5960963377772259</v>
      </c>
      <c r="AT40" s="14">
        <v>100</v>
      </c>
      <c r="AU40" s="2">
        <v>4.7300000000000004</v>
      </c>
      <c r="AV40" s="2">
        <v>2.66</v>
      </c>
      <c r="AW40" s="2">
        <v>3.64</v>
      </c>
      <c r="AX40" s="2">
        <v>9.48</v>
      </c>
      <c r="AY40" s="2">
        <v>7.5498444917335084</v>
      </c>
      <c r="AZ40" s="2">
        <v>7.62</v>
      </c>
      <c r="BA40" s="2">
        <v>5.1069946510563771</v>
      </c>
      <c r="BB40" s="2">
        <v>10.175367905967985</v>
      </c>
      <c r="BC40" s="2">
        <v>10.946098890714902</v>
      </c>
      <c r="BD40" s="2">
        <v>10.258324215261711</v>
      </c>
      <c r="BE40" s="2">
        <v>6.6383162690506721</v>
      </c>
      <c r="BF40" s="2">
        <v>9.5456742666494954</v>
      </c>
      <c r="BG40" s="2">
        <v>11.624413854545342</v>
      </c>
      <c r="BH40" s="2">
        <v>10.109705393356503</v>
      </c>
      <c r="BI40" s="2">
        <v>23.46</v>
      </c>
      <c r="BJ40" s="2">
        <v>24.45</v>
      </c>
      <c r="BK40" s="2">
        <v>266</v>
      </c>
      <c r="BL40" s="2">
        <v>13.9</v>
      </c>
      <c r="BM40" s="2">
        <v>14.180999999999999</v>
      </c>
      <c r="BN40" s="2">
        <v>15.08</v>
      </c>
      <c r="BO40" s="2">
        <f t="shared" si="1"/>
        <v>357.07099999999991</v>
      </c>
      <c r="BP40" s="2">
        <v>3.1456783510915938</v>
      </c>
      <c r="BQ40" s="2">
        <v>8.1290307865745</v>
      </c>
      <c r="BR40" s="2">
        <v>6.0426629944322157</v>
      </c>
      <c r="BS40" s="2">
        <v>3.3497790710575321</v>
      </c>
      <c r="BT40" s="2">
        <v>7.5709263676558853</v>
      </c>
      <c r="BU40" s="2">
        <v>6.3427738351770468</v>
      </c>
      <c r="BV40" s="2">
        <v>5.9111465271930275</v>
      </c>
      <c r="BW40" s="2">
        <v>8.6199999999999992</v>
      </c>
      <c r="BX40" s="2">
        <v>18.02</v>
      </c>
      <c r="BY40" s="2">
        <v>170</v>
      </c>
      <c r="BZ40" s="2">
        <v>7.78</v>
      </c>
      <c r="CA40" s="2">
        <v>11.228999999999999</v>
      </c>
      <c r="CB40" s="2">
        <v>9.86</v>
      </c>
      <c r="CC40" s="2">
        <f t="shared" si="2"/>
        <v>225.50900000000001</v>
      </c>
      <c r="CD40" s="2">
        <v>2.5499999999999998</v>
      </c>
      <c r="CE40" s="2">
        <v>0.55000000000000004</v>
      </c>
      <c r="CF40" s="13">
        <v>22.27</v>
      </c>
      <c r="CG40" s="13">
        <v>40.130000000000003</v>
      </c>
      <c r="CH40" s="2">
        <v>446.58</v>
      </c>
      <c r="CI40" s="2">
        <v>404.08</v>
      </c>
      <c r="CJ40" s="13">
        <v>12.93</v>
      </c>
      <c r="CK40" s="23">
        <v>1336.87</v>
      </c>
      <c r="CL40" s="2">
        <v>0.96319999999999995</v>
      </c>
      <c r="CM40" s="2">
        <v>2.911</v>
      </c>
      <c r="CN40" s="2">
        <v>3.75</v>
      </c>
      <c r="CO40" s="2">
        <v>3.032</v>
      </c>
      <c r="CP40" s="2">
        <v>1.468</v>
      </c>
      <c r="CQ40" s="2">
        <v>0.53259999999999996</v>
      </c>
      <c r="CR40" s="24">
        <v>17.600000000000001</v>
      </c>
      <c r="CS40" s="24">
        <v>21.7</v>
      </c>
      <c r="CT40" s="24">
        <v>22.5</v>
      </c>
      <c r="CU40" s="24">
        <v>18.899999999999999</v>
      </c>
      <c r="CV40" s="24">
        <v>9.3036770000000004</v>
      </c>
      <c r="CW40" s="24">
        <v>3.6170939999999998</v>
      </c>
      <c r="CX40" s="24">
        <v>39.32</v>
      </c>
      <c r="CY40" s="24">
        <v>110.1</v>
      </c>
      <c r="CZ40" s="24">
        <v>109.6</v>
      </c>
      <c r="DA40" s="24">
        <v>75.650000000000006</v>
      </c>
      <c r="DB40" s="24">
        <v>36.799999999999997</v>
      </c>
      <c r="DC40" s="24">
        <v>10.47</v>
      </c>
      <c r="DD40" s="25">
        <v>8.2626657066039435</v>
      </c>
      <c r="DE40" s="25">
        <v>7.8371204129618954</v>
      </c>
      <c r="DF40" s="25">
        <v>5.9669401205459325</v>
      </c>
      <c r="DG40" s="25">
        <v>4.6347491199064752</v>
      </c>
      <c r="DH40" s="25">
        <v>3.7240599306683797</v>
      </c>
      <c r="DI40" s="25">
        <v>3.4692741649476231</v>
      </c>
      <c r="DJ40" s="25">
        <v>5.8944851124116555</v>
      </c>
      <c r="DK40" s="27">
        <v>9.4670066538326321</v>
      </c>
      <c r="DL40" s="27">
        <v>8.0400194277127763</v>
      </c>
      <c r="DM40" s="27">
        <v>6.0727274902835786</v>
      </c>
      <c r="DN40" s="27">
        <v>4.7889412489064833</v>
      </c>
      <c r="DO40" s="27">
        <v>3.786423793851891</v>
      </c>
      <c r="DP40" s="27">
        <v>3.2555981825105857</v>
      </c>
      <c r="DQ40" s="27">
        <v>6.0434540327384347</v>
      </c>
      <c r="DR40" s="26">
        <v>5.1234750686362203</v>
      </c>
      <c r="DS40" s="26">
        <v>3.8112321840415269</v>
      </c>
      <c r="DT40" s="26">
        <v>2.6541618905690343</v>
      </c>
      <c r="DU40" s="26">
        <v>2.3443892691445174</v>
      </c>
      <c r="DV40" s="26">
        <v>1.8866348008904761</v>
      </c>
      <c r="DW40" s="26">
        <v>2.2384366854223634</v>
      </c>
      <c r="DX40" s="26">
        <v>3.1458267425219648</v>
      </c>
      <c r="DY40" s="26">
        <v>13.961746494501167</v>
      </c>
      <c r="DZ40" s="26">
        <v>10.198479423574408</v>
      </c>
      <c r="EA40" s="26">
        <v>8.0524325063192226</v>
      </c>
      <c r="EB40" s="26">
        <v>6.5626531943821398</v>
      </c>
      <c r="EC40" s="26">
        <v>5.9735542642857551</v>
      </c>
      <c r="ED40" s="26">
        <v>6.9389807466341953</v>
      </c>
      <c r="EE40" s="26">
        <v>8.130199784439796</v>
      </c>
      <c r="EF40" s="26">
        <v>5.373327499197841</v>
      </c>
      <c r="EG40" s="26">
        <v>8.5573799503103256</v>
      </c>
      <c r="EH40" s="26">
        <v>10.080392927312829</v>
      </c>
      <c r="EI40" s="26">
        <v>6.5541276440440592</v>
      </c>
      <c r="EJ40" s="26">
        <v>7.2308755763860741</v>
      </c>
      <c r="EK40" s="7">
        <v>46.24</v>
      </c>
      <c r="EL40" s="7">
        <v>132.24</v>
      </c>
      <c r="EM40" s="7">
        <v>134.44</v>
      </c>
      <c r="EN40" s="7">
        <v>81.34</v>
      </c>
      <c r="EO40" s="7">
        <v>32.72</v>
      </c>
      <c r="EP40" s="7">
        <v>13.8</v>
      </c>
      <c r="EQ40" s="7">
        <v>38.340000000000003</v>
      </c>
      <c r="ER40" s="7">
        <v>105.26</v>
      </c>
      <c r="ES40" s="7">
        <v>115.04</v>
      </c>
      <c r="ET40" s="7">
        <v>83.9</v>
      </c>
      <c r="EU40" s="7">
        <v>38.44</v>
      </c>
      <c r="EV40" s="7">
        <v>16.36</v>
      </c>
      <c r="EW40" s="2">
        <v>64.513274336283189</v>
      </c>
      <c r="EX40" s="2">
        <v>87.802677637039437</v>
      </c>
      <c r="EY40" s="2">
        <v>57.03318152244632</v>
      </c>
      <c r="EZ40" s="2">
        <v>54.162415833503367</v>
      </c>
      <c r="FA40" s="2">
        <v>41.47365741919063</v>
      </c>
      <c r="FB40" s="2">
        <v>64.762180974477957</v>
      </c>
      <c r="FC40" s="2">
        <v>86.436449654491611</v>
      </c>
      <c r="FD40" s="2">
        <v>51.255762746851993</v>
      </c>
      <c r="FE40" s="2">
        <v>37.616968184653771</v>
      </c>
      <c r="FF40" s="2">
        <v>40.439865266494948</v>
      </c>
      <c r="FG40" s="2">
        <v>37.109754009474344</v>
      </c>
      <c r="FH40" s="2">
        <v>53.03891908629484</v>
      </c>
      <c r="FI40" s="2">
        <v>6.3293158436213997</v>
      </c>
      <c r="FJ40" s="2">
        <v>7.0393426903949692</v>
      </c>
      <c r="FK40" s="2">
        <v>9.4884341775039935</v>
      </c>
      <c r="FL40" s="2">
        <v>4.3711075532115276</v>
      </c>
      <c r="FM40" s="2">
        <v>4.1458616139920217</v>
      </c>
      <c r="FN40" s="2">
        <v>4.7426527093596054</v>
      </c>
      <c r="FO40" s="2">
        <v>10.035913551446738</v>
      </c>
      <c r="FP40" s="2">
        <v>5.3054020673915963</v>
      </c>
      <c r="FQ40" s="2">
        <v>4.577843283582089</v>
      </c>
      <c r="FR40" s="2">
        <v>2.8066239588437041</v>
      </c>
      <c r="FS40" s="2">
        <v>4.373558904952322</v>
      </c>
      <c r="FT40" s="2">
        <v>5.0609842687410254</v>
      </c>
      <c r="FU40" s="2">
        <v>6.3924909636889256</v>
      </c>
      <c r="FV40" s="2">
        <v>7.0098239869013508</v>
      </c>
      <c r="FW40" s="2">
        <v>9.9067783220097958</v>
      </c>
      <c r="FX40" s="2">
        <v>4.0671072699542448</v>
      </c>
      <c r="FY40" s="2">
        <v>3.2969617204301076</v>
      </c>
      <c r="FZ40" s="2">
        <v>4.7471794351522263</v>
      </c>
      <c r="GA40" s="2">
        <v>10.318360801492798</v>
      </c>
      <c r="GB40" s="2">
        <v>5.1819394170318152</v>
      </c>
      <c r="GC40" s="2">
        <v>3.8630109427609431</v>
      </c>
      <c r="GD40" s="2">
        <v>1.670964585615188</v>
      </c>
      <c r="GE40" s="2">
        <v>2.6080827067669174</v>
      </c>
      <c r="GF40" s="2">
        <v>4.7310092532816874</v>
      </c>
      <c r="GG40" s="2">
        <v>13.902485419113365</v>
      </c>
      <c r="GH40" s="2">
        <v>12.657166279337003</v>
      </c>
      <c r="GI40" s="2">
        <v>16.348343053551574</v>
      </c>
      <c r="GJ40" s="2">
        <v>8.3456169564154372</v>
      </c>
      <c r="GK40" s="2">
        <v>10.233909587887453</v>
      </c>
      <c r="GL40" s="2">
        <v>9.9826555101845287</v>
      </c>
      <c r="GM40" s="2">
        <v>19.574319764847914</v>
      </c>
      <c r="GN40" s="2">
        <v>9.1326167638312921</v>
      </c>
      <c r="GO40" s="2">
        <v>8.3052275447794965</v>
      </c>
      <c r="GP40" s="2">
        <v>6.7948411588653643</v>
      </c>
      <c r="GQ40" s="2">
        <v>9.0145298872437767</v>
      </c>
      <c r="GR40" s="2">
        <v>10.109705393356503</v>
      </c>
      <c r="GS40" s="2">
        <v>8.8097995109821614</v>
      </c>
      <c r="GT40" s="2">
        <v>9.1759483396585289</v>
      </c>
      <c r="GU40" s="2">
        <v>9.6846127160696742</v>
      </c>
      <c r="GV40" s="2">
        <v>4.1915595602399724</v>
      </c>
      <c r="GW40" s="2">
        <v>4.6643235491977286</v>
      </c>
      <c r="GX40" s="2">
        <v>5.5758894674123312</v>
      </c>
      <c r="GY40" s="2">
        <v>13.183376136534781</v>
      </c>
      <c r="GZ40" s="2">
        <v>5.1837211870223294</v>
      </c>
      <c r="HA40" s="2">
        <v>4.2802291551906384</v>
      </c>
      <c r="HB40" s="2">
        <v>2.7751684755092794</v>
      </c>
      <c r="HC40" s="2">
        <v>3.8984904632875552</v>
      </c>
      <c r="HD40" s="2">
        <v>5.9111465271930275</v>
      </c>
      <c r="HE40" s="2">
        <v>0.19</v>
      </c>
      <c r="HF40" s="2">
        <v>0.17</v>
      </c>
      <c r="HG40" s="2">
        <v>0.16</v>
      </c>
      <c r="HH40" s="2">
        <v>0.2</v>
      </c>
      <c r="HI40" s="2">
        <v>0.24</v>
      </c>
      <c r="HJ40" s="2">
        <v>0.12</v>
      </c>
      <c r="HK40" s="2">
        <v>0.33</v>
      </c>
      <c r="HL40" s="2">
        <v>0.11</v>
      </c>
      <c r="HM40" s="2">
        <v>0.22</v>
      </c>
      <c r="HN40" s="2">
        <v>0.12</v>
      </c>
      <c r="HO40" s="2">
        <v>0.1</v>
      </c>
      <c r="HP40" s="2">
        <v>0.17</v>
      </c>
    </row>
    <row r="41" spans="1:224" x14ac:dyDescent="0.2">
      <c r="A41" s="1" t="s">
        <v>23</v>
      </c>
      <c r="B41" s="2">
        <v>9.2569999999999997</v>
      </c>
      <c r="C41" s="2">
        <v>0.70499999999999996</v>
      </c>
      <c r="D41" s="2">
        <v>0.79100000000000004</v>
      </c>
      <c r="E41" s="2">
        <v>0.86599999999999999</v>
      </c>
      <c r="F41" s="2">
        <v>0.63929999999999998</v>
      </c>
      <c r="G41" s="2">
        <v>0.41160000000000002</v>
      </c>
      <c r="H41" s="2">
        <f t="shared" si="0"/>
        <v>12.6699</v>
      </c>
      <c r="I41" s="2">
        <v>86.27</v>
      </c>
      <c r="J41" s="2">
        <v>472.17</v>
      </c>
      <c r="K41" s="2">
        <v>97.02</v>
      </c>
      <c r="L41" s="2">
        <v>24</v>
      </c>
      <c r="M41" s="2">
        <v>186.14</v>
      </c>
      <c r="N41" s="2">
        <v>295.44</v>
      </c>
      <c r="O41" s="2">
        <v>205.89</v>
      </c>
      <c r="P41" s="5">
        <v>29.66</v>
      </c>
      <c r="Q41" s="5">
        <v>24.8</v>
      </c>
      <c r="R41" s="5">
        <v>52.44</v>
      </c>
      <c r="S41" s="5">
        <v>82.77</v>
      </c>
      <c r="T41" s="5">
        <v>112.29</v>
      </c>
      <c r="U41" s="6">
        <v>301.96000000000004</v>
      </c>
      <c r="V41" s="7">
        <v>741</v>
      </c>
      <c r="W41" s="7">
        <v>668</v>
      </c>
      <c r="X41" s="7">
        <v>607</v>
      </c>
      <c r="Y41" s="6">
        <v>16.942250000000001</v>
      </c>
      <c r="Z41" s="6">
        <v>8.6436320000000002</v>
      </c>
      <c r="AA41" s="6">
        <v>15.453939999999999</v>
      </c>
      <c r="AB41" s="6">
        <v>11.3</v>
      </c>
      <c r="AC41" s="6">
        <v>20.5</v>
      </c>
      <c r="AD41" s="6">
        <v>72.839821999999998</v>
      </c>
      <c r="AE41" s="7">
        <v>696</v>
      </c>
      <c r="AF41" s="7">
        <v>619</v>
      </c>
      <c r="AG41" s="7">
        <v>555</v>
      </c>
      <c r="AH41" s="7">
        <v>0.86599999999999999</v>
      </c>
      <c r="AI41" s="7">
        <v>2.6639999999999997</v>
      </c>
      <c r="AJ41" s="7">
        <v>3.53</v>
      </c>
      <c r="AK41" s="7">
        <v>0.70499999999999996</v>
      </c>
      <c r="AL41" s="7">
        <v>0.66500000000000015</v>
      </c>
      <c r="AM41" s="7">
        <v>1.37</v>
      </c>
      <c r="AN41" s="13">
        <v>90.234332634278985</v>
      </c>
      <c r="AO41" s="13">
        <v>2.4611747572945908</v>
      </c>
      <c r="AP41" s="13">
        <v>1.4094414440147358</v>
      </c>
      <c r="AQ41" s="13">
        <v>0.82132895948436435</v>
      </c>
      <c r="AR41" s="13">
        <v>2.2617827284099992</v>
      </c>
      <c r="AS41" s="13">
        <v>2.8119394765173271</v>
      </c>
      <c r="AT41" s="14">
        <v>100</v>
      </c>
      <c r="AU41" s="2">
        <v>5.59</v>
      </c>
      <c r="AV41" s="2">
        <v>3.33</v>
      </c>
      <c r="AW41" s="2">
        <v>3.94</v>
      </c>
      <c r="AX41" s="2">
        <v>10.18</v>
      </c>
      <c r="AY41" s="2">
        <v>7.823087752229001</v>
      </c>
      <c r="AZ41" s="2">
        <v>8.58</v>
      </c>
      <c r="BA41" s="2">
        <v>5.8900464881332919</v>
      </c>
      <c r="BB41" s="2">
        <v>10.468382576700858</v>
      </c>
      <c r="BC41" s="2">
        <v>11.844553191937395</v>
      </c>
      <c r="BD41" s="2">
        <v>11.208118063484449</v>
      </c>
      <c r="BE41" s="2">
        <v>7.3243656625039026</v>
      </c>
      <c r="BF41" s="2">
        <v>9.3811806329174612</v>
      </c>
      <c r="BG41" s="2">
        <v>12.318177758040067</v>
      </c>
      <c r="BH41" s="2">
        <v>10.934161351045155</v>
      </c>
      <c r="BI41" s="2">
        <v>23.08</v>
      </c>
      <c r="BJ41" s="2">
        <v>30.42</v>
      </c>
      <c r="BK41" s="2">
        <v>312</v>
      </c>
      <c r="BL41" s="2">
        <v>14.1</v>
      </c>
      <c r="BM41" s="2">
        <v>15.603</v>
      </c>
      <c r="BN41" s="2">
        <v>14.56</v>
      </c>
      <c r="BO41" s="2">
        <f t="shared" si="1"/>
        <v>409.76300000000003</v>
      </c>
      <c r="BP41" s="2">
        <v>3.2857859243174357</v>
      </c>
      <c r="BQ41" s="2">
        <v>8.7042189118748663</v>
      </c>
      <c r="BR41" s="2">
        <v>6.653092571074394</v>
      </c>
      <c r="BS41" s="2">
        <v>4.153671576605471</v>
      </c>
      <c r="BT41" s="2">
        <v>7.3777621937843127</v>
      </c>
      <c r="BU41" s="2">
        <v>7.0573297486279882</v>
      </c>
      <c r="BV41" s="2">
        <v>6.4705314597775923</v>
      </c>
      <c r="BW41" s="2">
        <v>8.14</v>
      </c>
      <c r="BX41" s="2">
        <v>21.37</v>
      </c>
      <c r="BY41" s="2">
        <v>189</v>
      </c>
      <c r="BZ41" s="2">
        <v>10</v>
      </c>
      <c r="CA41" s="2">
        <v>12.75</v>
      </c>
      <c r="CB41" s="2">
        <v>9.33</v>
      </c>
      <c r="CC41" s="2">
        <f t="shared" si="2"/>
        <v>250.59</v>
      </c>
      <c r="CD41" s="2">
        <v>3.05</v>
      </c>
      <c r="CE41" s="2">
        <v>0.66</v>
      </c>
      <c r="CF41" s="13">
        <v>21.21</v>
      </c>
      <c r="CG41" s="13">
        <v>40.85</v>
      </c>
      <c r="CH41" s="2">
        <v>424.04</v>
      </c>
      <c r="CI41" s="2">
        <v>431.76</v>
      </c>
      <c r="CJ41" s="13">
        <v>13.15</v>
      </c>
      <c r="CK41" s="23">
        <v>1317.59</v>
      </c>
      <c r="CL41" s="2">
        <v>1.0009999999999999</v>
      </c>
      <c r="CM41" s="2">
        <v>2.9220000000000002</v>
      </c>
      <c r="CN41" s="2">
        <v>3.734</v>
      </c>
      <c r="CO41" s="2">
        <v>3.0289999999999999</v>
      </c>
      <c r="CP41" s="2">
        <v>1.456</v>
      </c>
      <c r="CQ41" s="2">
        <v>0.52229999999999999</v>
      </c>
      <c r="CR41" s="24">
        <v>13.5</v>
      </c>
      <c r="CS41" s="24">
        <v>16.600000000000001</v>
      </c>
      <c r="CT41" s="24">
        <v>18.3</v>
      </c>
      <c r="CU41" s="24">
        <v>14.3</v>
      </c>
      <c r="CV41" s="24">
        <v>7.8483020000000003</v>
      </c>
      <c r="CW41" s="24">
        <v>2.8004560000000001</v>
      </c>
      <c r="CX41" s="24">
        <v>36.72</v>
      </c>
      <c r="CY41" s="24">
        <v>87.57</v>
      </c>
      <c r="CZ41" s="24">
        <v>76.55</v>
      </c>
      <c r="DA41" s="24">
        <v>64.53</v>
      </c>
      <c r="DB41" s="24">
        <v>23.78</v>
      </c>
      <c r="DC41" s="24">
        <v>9.4380000000000006</v>
      </c>
      <c r="DD41" s="25">
        <v>8.6408992968469267</v>
      </c>
      <c r="DE41" s="25">
        <v>8.5735667287625574</v>
      </c>
      <c r="DF41" s="25">
        <v>6.5770807715416542</v>
      </c>
      <c r="DG41" s="25">
        <v>5.2034103186761991</v>
      </c>
      <c r="DH41" s="25">
        <v>4.0627991216251029</v>
      </c>
      <c r="DI41" s="25">
        <v>4.3987517755172432</v>
      </c>
      <c r="DJ41" s="25">
        <v>6.4712096015345288</v>
      </c>
      <c r="DK41" s="27">
        <v>10.173334006104145</v>
      </c>
      <c r="DL41" s="27">
        <v>8.836958707832931</v>
      </c>
      <c r="DM41" s="27">
        <v>6.6254337568321002</v>
      </c>
      <c r="DN41" s="27">
        <v>5.3774012782678096</v>
      </c>
      <c r="DO41" s="27">
        <v>4.170385251650587</v>
      </c>
      <c r="DP41" s="27">
        <v>4.5522951700248528</v>
      </c>
      <c r="DQ41" s="27">
        <v>6.6540302499115782</v>
      </c>
      <c r="DR41" s="26">
        <v>5.42735336837272</v>
      </c>
      <c r="DS41" s="26">
        <v>3.9003157338980499</v>
      </c>
      <c r="DT41" s="26">
        <v>2.9122961286950648</v>
      </c>
      <c r="DU41" s="26">
        <v>2.4540188213142349</v>
      </c>
      <c r="DV41" s="26">
        <v>1.7248833755154305</v>
      </c>
      <c r="DW41" s="26">
        <v>2.3317112981132837</v>
      </c>
      <c r="DX41" s="26">
        <v>3.2859938224667284</v>
      </c>
      <c r="DY41" s="26">
        <v>13.718713640940933</v>
      </c>
      <c r="DZ41" s="26">
        <v>10.644123645472385</v>
      </c>
      <c r="EA41" s="26">
        <v>8.9886221336853218</v>
      </c>
      <c r="EB41" s="26">
        <v>7.1927160233485345</v>
      </c>
      <c r="EC41" s="26">
        <v>6.5891301218095029</v>
      </c>
      <c r="ED41" s="26">
        <v>7.2618911535807111</v>
      </c>
      <c r="EE41" s="26">
        <v>8.7050323455704071</v>
      </c>
      <c r="EF41" s="26">
        <v>5.4370550091552641</v>
      </c>
      <c r="EG41" s="26">
        <v>8.6032295809057171</v>
      </c>
      <c r="EH41" s="26">
        <v>10.528534901900924</v>
      </c>
      <c r="EI41" s="26">
        <v>6.8118489077609619</v>
      </c>
      <c r="EJ41" s="26">
        <v>7.3784391539231553</v>
      </c>
      <c r="EK41" s="7">
        <v>43.02</v>
      </c>
      <c r="EL41" s="7">
        <v>123.94</v>
      </c>
      <c r="EM41" s="7">
        <v>129.63999999999999</v>
      </c>
      <c r="EN41" s="7">
        <v>79.7</v>
      </c>
      <c r="EO41" s="7">
        <v>29.5</v>
      </c>
      <c r="EP41" s="7">
        <v>12.08</v>
      </c>
      <c r="EQ41" s="7">
        <v>41.02</v>
      </c>
      <c r="ER41" s="7">
        <v>107.88</v>
      </c>
      <c r="ES41" s="7">
        <v>121.56</v>
      </c>
      <c r="ET41" s="7">
        <v>91.02</v>
      </c>
      <c r="EU41" s="7">
        <v>43.52</v>
      </c>
      <c r="EV41" s="7">
        <v>19.3</v>
      </c>
      <c r="EW41" s="2">
        <v>63.978849966953071</v>
      </c>
      <c r="EX41" s="2">
        <v>86.52676289550412</v>
      </c>
      <c r="EY41" s="2">
        <v>56.627831715210355</v>
      </c>
      <c r="EZ41" s="2">
        <v>53.890872004079554</v>
      </c>
      <c r="FA41" s="2">
        <v>42.000507099391477</v>
      </c>
      <c r="FB41" s="2">
        <v>64.691429397311751</v>
      </c>
      <c r="FC41" s="2">
        <v>86.285601281419432</v>
      </c>
      <c r="FD41" s="2">
        <v>50.792126740278441</v>
      </c>
      <c r="FE41" s="2">
        <v>37.569003228830333</v>
      </c>
      <c r="FF41" s="2">
        <v>40.754642433820628</v>
      </c>
      <c r="FG41" s="2">
        <v>37.172268668600353</v>
      </c>
      <c r="FH41" s="2">
        <v>52.899915242560759</v>
      </c>
      <c r="FI41" s="2">
        <v>7.6468264462809925</v>
      </c>
      <c r="FJ41" s="2">
        <v>8.2736652383725762</v>
      </c>
      <c r="FK41" s="2">
        <v>12.360252143102068</v>
      </c>
      <c r="FL41" s="2">
        <v>4.7272857683573051</v>
      </c>
      <c r="FM41" s="2">
        <v>5.0504050709326886</v>
      </c>
      <c r="FN41" s="2">
        <v>5.8702667560321711</v>
      </c>
      <c r="FO41" s="2">
        <v>12.602663047462611</v>
      </c>
      <c r="FP41" s="2">
        <v>6.0290167431812041</v>
      </c>
      <c r="FQ41" s="2">
        <v>4.5684704740781807</v>
      </c>
      <c r="FR41" s="2">
        <v>3.2893620940378092</v>
      </c>
      <c r="FS41" s="2">
        <v>4.5580670134638925</v>
      </c>
      <c r="FT41" s="2">
        <v>5.8248289252480285</v>
      </c>
      <c r="FU41" s="2">
        <v>7.8891928447770585</v>
      </c>
      <c r="FV41" s="2">
        <v>8.2636037627981906</v>
      </c>
      <c r="FW41" s="2">
        <v>13.460925039872409</v>
      </c>
      <c r="FX41" s="2">
        <v>4.4766925479185167</v>
      </c>
      <c r="FY41" s="2">
        <v>4.3413253870621435</v>
      </c>
      <c r="FZ41" s="2">
        <v>6.0070624974306419</v>
      </c>
      <c r="GA41" s="2">
        <v>13.036984702468068</v>
      </c>
      <c r="GB41" s="2">
        <v>6.026184058529072</v>
      </c>
      <c r="GC41" s="2">
        <v>3.7218792372881357</v>
      </c>
      <c r="GD41" s="2">
        <v>2.3750689905591869</v>
      </c>
      <c r="GE41" s="2">
        <v>2.7381230985256262</v>
      </c>
      <c r="GF41" s="2">
        <v>5.5903640488279134</v>
      </c>
      <c r="GG41" s="2">
        <v>15.608146266979622</v>
      </c>
      <c r="GH41" s="2">
        <v>14.331870200236413</v>
      </c>
      <c r="GI41" s="2">
        <v>19.048754288569171</v>
      </c>
      <c r="GJ41" s="2">
        <v>9.7474712828652272</v>
      </c>
      <c r="GK41" s="2">
        <v>11.708654268217202</v>
      </c>
      <c r="GL41" s="2">
        <v>9.3497685401124819</v>
      </c>
      <c r="GM41" s="2">
        <v>19.948493095053887</v>
      </c>
      <c r="GN41" s="2">
        <v>9.3572998936919856</v>
      </c>
      <c r="GO41" s="2">
        <v>8.1800453167253089</v>
      </c>
      <c r="GP41" s="2">
        <v>6.7115219647653133</v>
      </c>
      <c r="GQ41" s="2">
        <v>8.8619291666493947</v>
      </c>
      <c r="GR41" s="2">
        <v>10.934161351045155</v>
      </c>
      <c r="GS41" s="2">
        <v>9.4265132413620929</v>
      </c>
      <c r="GT41" s="2">
        <v>10.105034582400386</v>
      </c>
      <c r="GU41" s="2">
        <v>11.86523015518345</v>
      </c>
      <c r="GV41" s="2">
        <v>4.7531463167566175</v>
      </c>
      <c r="GW41" s="2">
        <v>5.1688450023799231</v>
      </c>
      <c r="GX41" s="2">
        <v>6.1945675288814241</v>
      </c>
      <c r="GY41" s="2">
        <v>16.194360148575097</v>
      </c>
      <c r="GZ41" s="2">
        <v>5.427027312229173</v>
      </c>
      <c r="HA41" s="2">
        <v>4.4750789360563026</v>
      </c>
      <c r="HB41" s="2">
        <v>3.1199672912977894</v>
      </c>
      <c r="HC41" s="2">
        <v>4.2114827563973787</v>
      </c>
      <c r="HD41" s="2">
        <v>6.4705314597775923</v>
      </c>
      <c r="HE41" s="2">
        <v>0.19</v>
      </c>
      <c r="HF41" s="2">
        <v>0.18</v>
      </c>
      <c r="HG41" s="2">
        <v>0.17</v>
      </c>
      <c r="HH41" s="2">
        <v>0.2</v>
      </c>
      <c r="HI41" s="2">
        <v>0.24</v>
      </c>
      <c r="HJ41" s="2">
        <v>0.14000000000000001</v>
      </c>
      <c r="HK41" s="2">
        <v>0.36</v>
      </c>
      <c r="HL41" s="2">
        <v>0.1</v>
      </c>
      <c r="HM41" s="2">
        <v>0.25</v>
      </c>
      <c r="HN41" s="2">
        <v>0.12</v>
      </c>
      <c r="HO41" s="2">
        <v>0.11</v>
      </c>
      <c r="HP41" s="2">
        <v>0.18</v>
      </c>
    </row>
    <row r="42" spans="1:224" x14ac:dyDescent="0.2">
      <c r="A42" s="1" t="s">
        <v>24</v>
      </c>
      <c r="B42" s="2">
        <v>9.1349999999999998</v>
      </c>
      <c r="C42" s="2">
        <v>0.71399999999999997</v>
      </c>
      <c r="D42" s="2">
        <v>0.76600000000000001</v>
      </c>
      <c r="E42" s="2">
        <v>0.84299999999999997</v>
      </c>
      <c r="F42" s="2">
        <v>0.66279999999999994</v>
      </c>
      <c r="G42" s="2">
        <v>0.4088</v>
      </c>
      <c r="H42" s="2">
        <f t="shared" si="0"/>
        <v>12.5296</v>
      </c>
      <c r="I42" s="2">
        <v>84.9</v>
      </c>
      <c r="J42" s="2">
        <v>434.25</v>
      </c>
      <c r="K42" s="2">
        <v>95.45</v>
      </c>
      <c r="L42" s="2">
        <v>23.74</v>
      </c>
      <c r="M42" s="2">
        <v>172.47</v>
      </c>
      <c r="N42" s="2">
        <v>318.49</v>
      </c>
      <c r="O42" s="2">
        <v>193.54</v>
      </c>
      <c r="P42" s="5">
        <v>31.26</v>
      </c>
      <c r="Q42" s="5">
        <v>22.74</v>
      </c>
      <c r="R42" s="5">
        <v>60.86</v>
      </c>
      <c r="S42" s="5">
        <v>109.99</v>
      </c>
      <c r="T42" s="5">
        <v>172.75</v>
      </c>
      <c r="U42" s="6">
        <v>397.6</v>
      </c>
      <c r="V42" s="7">
        <v>763</v>
      </c>
      <c r="W42" s="7">
        <v>695</v>
      </c>
      <c r="X42" s="7">
        <v>619</v>
      </c>
      <c r="Y42" s="6">
        <v>13.96847</v>
      </c>
      <c r="Z42" s="6">
        <v>7.1719239999999997</v>
      </c>
      <c r="AA42" s="6">
        <v>13.255039999999999</v>
      </c>
      <c r="AB42" s="6">
        <v>10.199999999999999</v>
      </c>
      <c r="AC42" s="6">
        <v>20.399999999999999</v>
      </c>
      <c r="AD42" s="6">
        <v>64.995433999999989</v>
      </c>
      <c r="AE42" s="11">
        <v>706.5</v>
      </c>
      <c r="AF42" s="7">
        <v>628</v>
      </c>
      <c r="AG42" s="7">
        <v>558</v>
      </c>
      <c r="AH42" s="7">
        <v>0.84299999999999997</v>
      </c>
      <c r="AI42" s="7">
        <v>2.427</v>
      </c>
      <c r="AJ42" s="7">
        <v>3.27</v>
      </c>
      <c r="AK42" s="7">
        <v>0.71399999999999997</v>
      </c>
      <c r="AL42" s="7">
        <v>0.63600000000000012</v>
      </c>
      <c r="AM42" s="7">
        <v>1.35</v>
      </c>
      <c r="AN42" s="13">
        <v>89.338557257268988</v>
      </c>
      <c r="AO42" s="13">
        <v>2.3034679949984658</v>
      </c>
      <c r="AP42" s="13">
        <v>1.2963872279549107</v>
      </c>
      <c r="AQ42" s="13">
        <v>0.882010461427709</v>
      </c>
      <c r="AR42" s="13">
        <v>2.8997746465867196</v>
      </c>
      <c r="AS42" s="13">
        <v>3.2798024117632072</v>
      </c>
      <c r="AT42" s="14">
        <v>100</v>
      </c>
      <c r="AU42" s="2">
        <v>6.97</v>
      </c>
      <c r="AV42" s="2">
        <v>3.77</v>
      </c>
      <c r="AW42" s="2">
        <v>4.3499999999999996</v>
      </c>
      <c r="AX42" s="2">
        <v>11.44</v>
      </c>
      <c r="AY42" s="2">
        <v>7.8770368135184068</v>
      </c>
      <c r="AZ42" s="2">
        <v>9.27</v>
      </c>
      <c r="BA42" s="2">
        <v>7.0548860298812412</v>
      </c>
      <c r="BB42" s="2">
        <v>10.615868078360812</v>
      </c>
      <c r="BC42" s="2">
        <v>12.654486809402357</v>
      </c>
      <c r="BD42" s="2">
        <v>11.938152688541665</v>
      </c>
      <c r="BE42" s="2">
        <v>7.5340804728556563</v>
      </c>
      <c r="BF42" s="2">
        <v>9.3438060611391407</v>
      </c>
      <c r="BG42" s="2">
        <v>12.208971632828405</v>
      </c>
      <c r="BH42" s="2">
        <v>11.534896181595366</v>
      </c>
      <c r="BI42" s="2">
        <v>18.29</v>
      </c>
      <c r="BJ42" s="2">
        <v>28.97</v>
      </c>
      <c r="BK42" s="2">
        <v>284</v>
      </c>
      <c r="BL42" s="2">
        <v>12.2</v>
      </c>
      <c r="BM42" s="2">
        <v>17.007999999999999</v>
      </c>
      <c r="BN42" s="2">
        <v>16.97</v>
      </c>
      <c r="BO42" s="2">
        <f t="shared" si="1"/>
        <v>377.43799999999999</v>
      </c>
      <c r="BP42" s="2">
        <v>3.3574305392506312</v>
      </c>
      <c r="BQ42" s="2">
        <v>9.5603260552500604</v>
      </c>
      <c r="BR42" s="2">
        <v>7.3878925493547882</v>
      </c>
      <c r="BS42" s="2">
        <v>4.735698305415152</v>
      </c>
      <c r="BT42" s="2">
        <v>7.3235989990154096</v>
      </c>
      <c r="BU42" s="2">
        <v>7.6537511303569765</v>
      </c>
      <c r="BV42" s="2">
        <v>7.1218169376172815</v>
      </c>
      <c r="BW42" s="2">
        <v>7.98</v>
      </c>
      <c r="BX42" s="2">
        <v>25.19</v>
      </c>
      <c r="BY42" s="2">
        <v>226</v>
      </c>
      <c r="BZ42" s="2">
        <v>10.5</v>
      </c>
      <c r="CA42" s="2">
        <v>13.393000000000001</v>
      </c>
      <c r="CB42" s="2">
        <v>9.75</v>
      </c>
      <c r="CC42" s="2">
        <f t="shared" si="2"/>
        <v>292.81299999999999</v>
      </c>
      <c r="CD42" s="2">
        <v>2.77</v>
      </c>
      <c r="CE42" s="2">
        <v>0.66</v>
      </c>
      <c r="CF42" s="13">
        <v>22.84</v>
      </c>
      <c r="CG42" s="13">
        <v>44.23</v>
      </c>
      <c r="CH42" s="2">
        <v>517.38</v>
      </c>
      <c r="CI42" s="2">
        <v>413.9</v>
      </c>
      <c r="CJ42" s="13">
        <v>13.66</v>
      </c>
      <c r="CK42" s="23">
        <v>1313.04</v>
      </c>
      <c r="CL42" s="2">
        <v>0.82120000000000004</v>
      </c>
      <c r="CM42" s="2">
        <v>2.746</v>
      </c>
      <c r="CN42" s="2">
        <v>3.6659999999999999</v>
      </c>
      <c r="CO42" s="2">
        <v>3.0939999999999999</v>
      </c>
      <c r="CP42" s="2">
        <v>1.6040000000000001</v>
      </c>
      <c r="CQ42" s="2">
        <v>0.58579999999999999</v>
      </c>
      <c r="CR42" s="24">
        <v>10.5</v>
      </c>
      <c r="CS42" s="24">
        <v>15.1</v>
      </c>
      <c r="CT42" s="24">
        <v>15.2</v>
      </c>
      <c r="CU42" s="24">
        <v>14</v>
      </c>
      <c r="CV42" s="24">
        <v>7.1691950000000002</v>
      </c>
      <c r="CW42" s="24">
        <v>3.5139239999999998</v>
      </c>
      <c r="CX42" s="24">
        <v>31.42</v>
      </c>
      <c r="CY42" s="24">
        <v>96.02</v>
      </c>
      <c r="CZ42" s="24">
        <v>122.5</v>
      </c>
      <c r="DA42" s="24">
        <v>84.22</v>
      </c>
      <c r="DB42" s="24">
        <v>43.35</v>
      </c>
      <c r="DC42" s="24">
        <v>18.97</v>
      </c>
      <c r="DD42" s="25">
        <v>9.1207157431804902</v>
      </c>
      <c r="DE42" s="25">
        <v>8.8204474642082253</v>
      </c>
      <c r="DF42" s="25">
        <v>7.4249214508465915</v>
      </c>
      <c r="DG42" s="25">
        <v>6.3348147612998149</v>
      </c>
      <c r="DH42" s="25">
        <v>4.3087780709120223</v>
      </c>
      <c r="DI42" s="25">
        <v>4.907861653491576</v>
      </c>
      <c r="DJ42" s="25">
        <v>7.1214641766302336</v>
      </c>
      <c r="DK42" s="27">
        <v>11.04469780096041</v>
      </c>
      <c r="DL42" s="27">
        <v>9.0350568423298618</v>
      </c>
      <c r="DM42" s="27">
        <v>7.6022166411848016</v>
      </c>
      <c r="DN42" s="27">
        <v>6.5800436893526184</v>
      </c>
      <c r="DO42" s="27">
        <v>4.5349518326896296</v>
      </c>
      <c r="DP42" s="27">
        <v>4.9793699792461013</v>
      </c>
      <c r="DQ42" s="27">
        <v>7.3873307778825943</v>
      </c>
      <c r="DR42" s="26">
        <v>5.5867520033109237</v>
      </c>
      <c r="DS42" s="26">
        <v>3.997408723784067</v>
      </c>
      <c r="DT42" s="26">
        <v>3.0661751732432942</v>
      </c>
      <c r="DU42" s="26">
        <v>2.4929045413614794</v>
      </c>
      <c r="DV42" s="26">
        <v>1.4886769069697179</v>
      </c>
      <c r="DW42" s="26">
        <v>2.3692840593378404</v>
      </c>
      <c r="DX42" s="26">
        <v>3.3575194505876818</v>
      </c>
      <c r="DY42" s="26">
        <v>13.68489240401728</v>
      </c>
      <c r="DZ42" s="26">
        <v>11.625085149567802</v>
      </c>
      <c r="EA42" s="26">
        <v>9.7274950336951402</v>
      </c>
      <c r="EB42" s="26">
        <v>8.476049476227308</v>
      </c>
      <c r="EC42" s="26">
        <v>7.0138131941435828</v>
      </c>
      <c r="ED42" s="26">
        <v>8.7481012083490253</v>
      </c>
      <c r="EE42" s="26">
        <v>9.5605054731420385</v>
      </c>
      <c r="EF42" s="26">
        <v>5.5032085060700533</v>
      </c>
      <c r="EG42" s="26">
        <v>8.5364091734210454</v>
      </c>
      <c r="EH42" s="26">
        <v>10.090861847526964</v>
      </c>
      <c r="EI42" s="26">
        <v>6.7957220081315297</v>
      </c>
      <c r="EJ42" s="26">
        <v>7.3243132102247923</v>
      </c>
      <c r="EK42" s="7">
        <v>38.46</v>
      </c>
      <c r="EL42" s="7">
        <v>144.41999999999999</v>
      </c>
      <c r="EM42" s="7">
        <v>159.46</v>
      </c>
      <c r="EN42" s="7">
        <v>107.14</v>
      </c>
      <c r="EO42" s="7">
        <v>43.52</v>
      </c>
      <c r="EP42" s="7">
        <v>19.34</v>
      </c>
      <c r="EQ42" s="7">
        <v>36.14</v>
      </c>
      <c r="ER42" s="7">
        <v>101.92</v>
      </c>
      <c r="ES42" s="7">
        <v>115.06</v>
      </c>
      <c r="ET42" s="7">
        <v>89.94</v>
      </c>
      <c r="EU42" s="7">
        <v>46.76</v>
      </c>
      <c r="EV42" s="7">
        <v>19.96</v>
      </c>
      <c r="EW42" s="2">
        <v>63.654397178752475</v>
      </c>
      <c r="EX42" s="2">
        <v>85.848033545401961</v>
      </c>
      <c r="EY42" s="2">
        <v>55.989887203422789</v>
      </c>
      <c r="EZ42" s="2">
        <v>52.660118682218126</v>
      </c>
      <c r="FA42" s="2">
        <v>41.519277261738132</v>
      </c>
      <c r="FB42" s="2">
        <v>64.284674719837</v>
      </c>
      <c r="FC42" s="2">
        <v>89.606858061325411</v>
      </c>
      <c r="FD42" s="2">
        <v>51.440385940730529</v>
      </c>
      <c r="FE42" s="2">
        <v>36.898172323759788</v>
      </c>
      <c r="FF42" s="2">
        <v>40.425531914893618</v>
      </c>
      <c r="FG42" s="2">
        <v>36.825233270364649</v>
      </c>
      <c r="FH42" s="2">
        <v>52.516293983276405</v>
      </c>
      <c r="FI42" s="2">
        <v>10.382368421052632</v>
      </c>
      <c r="FJ42" s="2">
        <v>10.587222493578677</v>
      </c>
      <c r="FK42" s="2">
        <v>14.609535255296979</v>
      </c>
      <c r="FL42" s="2">
        <v>6.0667400427433451</v>
      </c>
      <c r="FM42" s="2">
        <v>5.9492145265093468</v>
      </c>
      <c r="FN42" s="2">
        <v>7.0036606293864612</v>
      </c>
      <c r="FO42" s="2">
        <v>12.719780046773943</v>
      </c>
      <c r="FP42" s="2">
        <v>6.5400498392282955</v>
      </c>
      <c r="FQ42" s="2">
        <v>4.614317860175488</v>
      </c>
      <c r="FR42" s="2">
        <v>3.5353527539779681</v>
      </c>
      <c r="FS42" s="2">
        <v>4.9899762163842682</v>
      </c>
      <c r="FT42" s="2">
        <v>6.9834631592389229</v>
      </c>
      <c r="FU42" s="2">
        <v>11.00862668037106</v>
      </c>
      <c r="FV42" s="2">
        <v>10.722169662567014</v>
      </c>
      <c r="FW42" s="2">
        <v>16.225864027259451</v>
      </c>
      <c r="FX42" s="2">
        <v>6.1788463250087649</v>
      </c>
      <c r="FY42" s="2">
        <v>5.3683642304557893</v>
      </c>
      <c r="FZ42" s="2">
        <v>7.3645089638343233</v>
      </c>
      <c r="GA42" s="2">
        <v>13.82217758561341</v>
      </c>
      <c r="GB42" s="2">
        <v>6.7660550458715596</v>
      </c>
      <c r="GC42" s="2">
        <v>3.71174609375</v>
      </c>
      <c r="GD42" s="2">
        <v>2.5433120879120881</v>
      </c>
      <c r="GE42" s="2">
        <v>3.2173498570066732</v>
      </c>
      <c r="GF42" s="2">
        <v>6.972085385878489</v>
      </c>
      <c r="GG42" s="2">
        <v>16.768629588967372</v>
      </c>
      <c r="GH42" s="2">
        <v>15.777925484109701</v>
      </c>
      <c r="GI42" s="2">
        <v>19.275677557000932</v>
      </c>
      <c r="GJ42" s="2">
        <v>10.464550369008604</v>
      </c>
      <c r="GK42" s="2">
        <v>11.527071886064546</v>
      </c>
      <c r="GL42" s="2">
        <v>10.082310055755633</v>
      </c>
      <c r="GM42" s="2">
        <v>22.912449782299976</v>
      </c>
      <c r="GN42" s="2">
        <v>8.9044548427818526</v>
      </c>
      <c r="GO42" s="2">
        <v>8.2952519463259495</v>
      </c>
      <c r="GP42" s="2">
        <v>6.9112144978534076</v>
      </c>
      <c r="GQ42" s="2">
        <v>9.6461627250133901</v>
      </c>
      <c r="GR42" s="2">
        <v>11.534896181595366</v>
      </c>
      <c r="GS42" s="2">
        <v>11.191777033121147</v>
      </c>
      <c r="GT42" s="2">
        <v>11.517816563665953</v>
      </c>
      <c r="GU42" s="2">
        <v>12.976733577004643</v>
      </c>
      <c r="GV42" s="2">
        <v>5.9074394655802775</v>
      </c>
      <c r="GW42" s="2">
        <v>6.029257368464517</v>
      </c>
      <c r="GX42" s="2">
        <v>6.3899105992774858</v>
      </c>
      <c r="GY42" s="2">
        <v>15.355331955143555</v>
      </c>
      <c r="GZ42" s="2">
        <v>5.6116895717863695</v>
      </c>
      <c r="HA42" s="2">
        <v>4.7045085286913437</v>
      </c>
      <c r="HB42" s="2">
        <v>3.2787833165838833</v>
      </c>
      <c r="HC42" s="2">
        <v>4.5867888846140241</v>
      </c>
      <c r="HD42" s="2">
        <v>7.1218169376172815</v>
      </c>
      <c r="HE42" s="2">
        <v>0.18</v>
      </c>
      <c r="HF42" s="2">
        <v>0.18</v>
      </c>
      <c r="HG42" s="2">
        <v>0.16</v>
      </c>
      <c r="HH42" s="2">
        <v>0.21</v>
      </c>
      <c r="HI42" s="2">
        <v>0.27</v>
      </c>
      <c r="HJ42" s="2">
        <v>0.14000000000000001</v>
      </c>
      <c r="HK42" s="2">
        <v>0.34</v>
      </c>
      <c r="HL42" s="2">
        <v>0.09</v>
      </c>
      <c r="HM42" s="2">
        <v>0.22</v>
      </c>
      <c r="HN42" s="2">
        <v>0.12</v>
      </c>
      <c r="HO42" s="2">
        <v>0.1</v>
      </c>
      <c r="HP42" s="2">
        <v>0.17</v>
      </c>
    </row>
    <row r="43" spans="1:224" x14ac:dyDescent="0.2">
      <c r="A43" s="1" t="s">
        <v>25</v>
      </c>
      <c r="B43" s="2">
        <v>9.0630000000000006</v>
      </c>
      <c r="C43" s="2">
        <v>0.71299999999999997</v>
      </c>
      <c r="D43" s="2">
        <v>0.74299999999999999</v>
      </c>
      <c r="E43" s="2">
        <v>0.82399999999999995</v>
      </c>
      <c r="F43" s="2">
        <v>0.6754</v>
      </c>
      <c r="G43" s="2">
        <v>0.38879999999999998</v>
      </c>
      <c r="H43" s="2">
        <f t="shared" si="0"/>
        <v>12.4072</v>
      </c>
      <c r="I43" s="2">
        <v>83.3</v>
      </c>
      <c r="J43" s="2">
        <v>412.38</v>
      </c>
      <c r="K43" s="2">
        <v>94.44</v>
      </c>
      <c r="L43" s="2">
        <v>23.32</v>
      </c>
      <c r="M43" s="2">
        <v>167.93</v>
      </c>
      <c r="N43" s="2">
        <v>333.29</v>
      </c>
      <c r="O43" s="2">
        <v>181.09</v>
      </c>
      <c r="P43" s="5">
        <v>25.83</v>
      </c>
      <c r="Q43" s="5">
        <v>21.86</v>
      </c>
      <c r="R43" s="5">
        <v>64.459999999999994</v>
      </c>
      <c r="S43" s="5">
        <v>140.16999999999999</v>
      </c>
      <c r="T43" s="5">
        <v>263.91000000000003</v>
      </c>
      <c r="U43" s="6">
        <v>516.23</v>
      </c>
      <c r="V43" s="7">
        <v>773</v>
      </c>
      <c r="W43" s="7">
        <v>717</v>
      </c>
      <c r="X43" s="7">
        <v>649</v>
      </c>
      <c r="Y43" s="6">
        <v>12.55306</v>
      </c>
      <c r="Z43" s="6">
        <v>7.5489230000000003</v>
      </c>
      <c r="AA43" s="6">
        <v>14.177720000000001</v>
      </c>
      <c r="AB43" s="6">
        <v>11.4</v>
      </c>
      <c r="AC43" s="6">
        <v>23.7</v>
      </c>
      <c r="AD43" s="6">
        <v>69.379702999999992</v>
      </c>
      <c r="AE43" s="7">
        <v>713</v>
      </c>
      <c r="AF43" s="7">
        <v>636</v>
      </c>
      <c r="AG43" s="7">
        <v>570</v>
      </c>
      <c r="AH43" s="7">
        <v>0.82399999999999995</v>
      </c>
      <c r="AI43" s="7">
        <v>2.2160000000000002</v>
      </c>
      <c r="AJ43" s="7">
        <v>3.04</v>
      </c>
      <c r="AK43" s="7">
        <v>0.71299999999999997</v>
      </c>
      <c r="AL43" s="7">
        <v>0.6170000000000001</v>
      </c>
      <c r="AM43" s="7">
        <v>1.33</v>
      </c>
      <c r="AN43" s="13">
        <v>88.852546953316562</v>
      </c>
      <c r="AO43" s="13">
        <v>2.1428273245936151</v>
      </c>
      <c r="AP43" s="13">
        <v>1.1984786539834364</v>
      </c>
      <c r="AQ43" s="13">
        <v>0.91410209371859241</v>
      </c>
      <c r="AR43" s="13">
        <v>3.2390333688453059</v>
      </c>
      <c r="AS43" s="13">
        <v>3.6530116055424879</v>
      </c>
      <c r="AT43" s="14">
        <v>100</v>
      </c>
      <c r="AU43" s="2">
        <v>7.93</v>
      </c>
      <c r="AV43" s="2">
        <v>3.97</v>
      </c>
      <c r="AW43" s="2">
        <v>4.47</v>
      </c>
      <c r="AX43" s="2">
        <v>11.74</v>
      </c>
      <c r="AY43" s="2">
        <v>8.2623630441220026</v>
      </c>
      <c r="AZ43" s="2">
        <v>8.74</v>
      </c>
      <c r="BA43" s="2">
        <v>7.7976819911019399</v>
      </c>
      <c r="BB43" s="2">
        <v>10.850396839167162</v>
      </c>
      <c r="BC43" s="2">
        <v>13.358753585734387</v>
      </c>
      <c r="BD43" s="2">
        <v>12.398932021779407</v>
      </c>
      <c r="BE43" s="2">
        <v>7.5805645562727983</v>
      </c>
      <c r="BF43" s="2">
        <v>9.785744340806982</v>
      </c>
      <c r="BG43" s="2">
        <v>12.425492179080571</v>
      </c>
      <c r="BH43" s="2">
        <v>11.954868347364622</v>
      </c>
      <c r="BI43" s="2">
        <v>20.81</v>
      </c>
      <c r="BJ43" s="2">
        <v>25.33</v>
      </c>
      <c r="BK43" s="2">
        <v>268</v>
      </c>
      <c r="BL43" s="2">
        <v>13.2</v>
      </c>
      <c r="BM43" s="2">
        <v>16.971</v>
      </c>
      <c r="BN43" s="2">
        <v>11.73</v>
      </c>
      <c r="BO43" s="2">
        <f t="shared" si="1"/>
        <v>356.041</v>
      </c>
      <c r="BP43" s="2">
        <v>3.4768885861809533</v>
      </c>
      <c r="BQ43" s="2">
        <v>10.196476671881657</v>
      </c>
      <c r="BR43" s="2">
        <v>8.2623034643292304</v>
      </c>
      <c r="BS43" s="2">
        <v>4.9809029043212192</v>
      </c>
      <c r="BT43" s="2">
        <v>7.6086259439099333</v>
      </c>
      <c r="BU43" s="2">
        <v>8.0839667165015481</v>
      </c>
      <c r="BV43" s="2">
        <v>7.8530348935003103</v>
      </c>
      <c r="BW43" s="2">
        <v>6.55</v>
      </c>
      <c r="BX43" s="2">
        <v>21.23</v>
      </c>
      <c r="BY43" s="2">
        <v>208</v>
      </c>
      <c r="BZ43" s="2">
        <v>8.32</v>
      </c>
      <c r="CA43" s="2">
        <v>13.523999999999999</v>
      </c>
      <c r="CB43" s="2">
        <v>7.69</v>
      </c>
      <c r="CC43" s="2">
        <f t="shared" si="2"/>
        <v>265.31399999999996</v>
      </c>
      <c r="CD43" s="2">
        <v>2.5</v>
      </c>
      <c r="CE43" s="2">
        <v>0.75</v>
      </c>
      <c r="CF43" s="13">
        <v>25.73</v>
      </c>
      <c r="CG43" s="13">
        <v>41.17</v>
      </c>
      <c r="CH43" s="2">
        <v>566.17999999999995</v>
      </c>
      <c r="CI43" s="2">
        <v>524.08000000000004</v>
      </c>
      <c r="CJ43" s="13">
        <v>13.84</v>
      </c>
      <c r="CK43" s="23">
        <v>1314.99</v>
      </c>
      <c r="CL43" s="2">
        <v>0.83860000000000001</v>
      </c>
      <c r="CM43" s="2">
        <v>2.722</v>
      </c>
      <c r="CN43" s="2">
        <v>3.6259999999999999</v>
      </c>
      <c r="CO43" s="2">
        <v>3.0609999999999999</v>
      </c>
      <c r="CP43" s="2">
        <v>1.581</v>
      </c>
      <c r="CQ43" s="2">
        <v>0.56999999999999995</v>
      </c>
      <c r="CR43" s="24">
        <v>11</v>
      </c>
      <c r="CS43" s="24">
        <v>15.4</v>
      </c>
      <c r="CT43" s="24">
        <v>16.899999999999999</v>
      </c>
      <c r="CU43" s="24">
        <v>14.3</v>
      </c>
      <c r="CV43" s="24">
        <v>8.5924969999999998</v>
      </c>
      <c r="CW43" s="24">
        <v>3.6026039999999999</v>
      </c>
      <c r="CX43" s="24">
        <v>36.33</v>
      </c>
      <c r="CY43" s="24">
        <v>128.30000000000001</v>
      </c>
      <c r="CZ43" s="24">
        <v>165.3</v>
      </c>
      <c r="DA43" s="24">
        <v>115.3</v>
      </c>
      <c r="DB43" s="24">
        <v>51.42</v>
      </c>
      <c r="DC43" s="24">
        <v>16.29</v>
      </c>
      <c r="DD43" s="25">
        <v>9.466671866635199</v>
      </c>
      <c r="DE43" s="25">
        <v>9.4190340276405404</v>
      </c>
      <c r="DF43" s="25">
        <v>8.4926780534806685</v>
      </c>
      <c r="DG43" s="25">
        <v>6.9552301864681478</v>
      </c>
      <c r="DH43" s="25">
        <v>4.9366878221508346</v>
      </c>
      <c r="DI43" s="25">
        <v>5.9385886099381686</v>
      </c>
      <c r="DJ43" s="25">
        <v>7.8527645534313013</v>
      </c>
      <c r="DK43" s="27">
        <v>11.636246479766895</v>
      </c>
      <c r="DL43" s="27">
        <v>9.8020435555175389</v>
      </c>
      <c r="DM43" s="27">
        <v>8.8321915678493923</v>
      </c>
      <c r="DN43" s="27">
        <v>7.2017872446938194</v>
      </c>
      <c r="DO43" s="27">
        <v>5.3422314439148462</v>
      </c>
      <c r="DP43" s="27">
        <v>6.3790865259663239</v>
      </c>
      <c r="DQ43" s="27">
        <v>8.2617721655063363</v>
      </c>
      <c r="DR43" s="26">
        <v>5.6172246492981674</v>
      </c>
      <c r="DS43" s="26">
        <v>4.0589315958164933</v>
      </c>
      <c r="DT43" s="26">
        <v>3.2735619837922556</v>
      </c>
      <c r="DU43" s="26">
        <v>2.572462788097587</v>
      </c>
      <c r="DV43" s="26">
        <v>1.8857429031969755</v>
      </c>
      <c r="DW43" s="26">
        <v>2.1980257706879844</v>
      </c>
      <c r="DX43" s="26">
        <v>3.4769074776592102</v>
      </c>
      <c r="DY43" s="26">
        <v>13.761191515747617</v>
      </c>
      <c r="DZ43" s="26">
        <v>12.152532972009668</v>
      </c>
      <c r="EA43" s="26">
        <v>10.813616225750659</v>
      </c>
      <c r="EB43" s="26">
        <v>9.1803537174800418</v>
      </c>
      <c r="EC43" s="26">
        <v>7.297452973776239</v>
      </c>
      <c r="ED43" s="26">
        <v>9.2560343517359929</v>
      </c>
      <c r="EE43" s="26">
        <v>10.195957081581691</v>
      </c>
      <c r="EF43" s="26">
        <v>5.8313496566673448</v>
      </c>
      <c r="EG43" s="26">
        <v>8.8101327894262198</v>
      </c>
      <c r="EH43" s="26">
        <v>9.9336647297223255</v>
      </c>
      <c r="EI43" s="26">
        <v>7.3993772166696452</v>
      </c>
      <c r="EJ43" s="26">
        <v>7.6081481079517674</v>
      </c>
      <c r="EK43" s="7">
        <v>43.36</v>
      </c>
      <c r="EL43" s="7">
        <v>154.36000000000001</v>
      </c>
      <c r="EM43" s="7">
        <v>176.54</v>
      </c>
      <c r="EN43" s="7">
        <v>119.5</v>
      </c>
      <c r="EO43" s="7">
        <v>50.16</v>
      </c>
      <c r="EP43" s="7">
        <v>19.48</v>
      </c>
      <c r="EQ43" s="7">
        <v>45.36</v>
      </c>
      <c r="ER43" s="7">
        <v>134.30000000000001</v>
      </c>
      <c r="ES43" s="7">
        <v>151.9</v>
      </c>
      <c r="ET43" s="7">
        <v>113.08</v>
      </c>
      <c r="EU43" s="7">
        <v>53.72</v>
      </c>
      <c r="EV43" s="7">
        <v>22.94</v>
      </c>
      <c r="EW43" s="2">
        <v>61.746590409150897</v>
      </c>
      <c r="EX43" s="2">
        <v>85.126238877233604</v>
      </c>
      <c r="EY43" s="2">
        <v>55.363208779723017</v>
      </c>
      <c r="EZ43" s="2">
        <v>52.237583205325144</v>
      </c>
      <c r="FA43" s="2">
        <v>41.145038167938935</v>
      </c>
      <c r="FB43" s="2">
        <v>62.276233444913409</v>
      </c>
      <c r="FC43" s="2">
        <v>81.348370903674279</v>
      </c>
      <c r="FD43" s="2">
        <v>51.21732533278157</v>
      </c>
      <c r="FE43" s="2">
        <v>37.023100240409747</v>
      </c>
      <c r="FF43" s="2">
        <v>39.847991313789358</v>
      </c>
      <c r="FG43" s="2">
        <v>36.723389675650985</v>
      </c>
      <c r="FH43" s="2">
        <v>52.016786641120561</v>
      </c>
      <c r="FI43" s="2">
        <v>10.515299251870324</v>
      </c>
      <c r="FJ43" s="2">
        <v>12.307114217727543</v>
      </c>
      <c r="FK43" s="2">
        <v>15.93279221238938</v>
      </c>
      <c r="FL43" s="2">
        <v>7.0232311311507551</v>
      </c>
      <c r="FM43" s="2">
        <v>6.0813855905998766</v>
      </c>
      <c r="FN43" s="2">
        <v>7.3778985744332779</v>
      </c>
      <c r="FO43" s="2">
        <v>14.403440072454574</v>
      </c>
      <c r="FP43" s="2">
        <v>7.192161459736063</v>
      </c>
      <c r="FQ43" s="2">
        <v>4.8525488424618857</v>
      </c>
      <c r="FR43" s="2">
        <v>4.1391773594253163</v>
      </c>
      <c r="FS43" s="2">
        <v>5.3742589021925049</v>
      </c>
      <c r="FT43" s="2">
        <v>7.7052034302662973</v>
      </c>
      <c r="FU43" s="2">
        <v>11.200843003326357</v>
      </c>
      <c r="FV43" s="2">
        <v>12.862761773147657</v>
      </c>
      <c r="FW43" s="2">
        <v>18.112958998847358</v>
      </c>
      <c r="FX43" s="2">
        <v>7.2094407338031523</v>
      </c>
      <c r="FY43" s="2">
        <v>5.6040212670330449</v>
      </c>
      <c r="FZ43" s="2">
        <v>7.8093620928533403</v>
      </c>
      <c r="GA43" s="2">
        <v>15.29298686561823</v>
      </c>
      <c r="GB43" s="2">
        <v>7.7158721041547</v>
      </c>
      <c r="GC43" s="2">
        <v>4.103082843644251</v>
      </c>
      <c r="GD43" s="2">
        <v>3.395754821958457</v>
      </c>
      <c r="GE43" s="2">
        <v>3.7177362064882784</v>
      </c>
      <c r="GF43" s="2">
        <v>7.9300452388833724</v>
      </c>
      <c r="GG43" s="2">
        <v>17.274877300038387</v>
      </c>
      <c r="GH43" s="2">
        <v>16.677844729526115</v>
      </c>
      <c r="GI43" s="2">
        <v>20.205374661524981</v>
      </c>
      <c r="GJ43" s="2">
        <v>11.138029637381681</v>
      </c>
      <c r="GK43" s="2">
        <v>11.604488324598734</v>
      </c>
      <c r="GL43" s="2">
        <v>9.8431014171479791</v>
      </c>
      <c r="GM43" s="2">
        <v>21.740650431562575</v>
      </c>
      <c r="GN43" s="2">
        <v>9.3221122854914871</v>
      </c>
      <c r="GO43" s="2">
        <v>8.812858015570848</v>
      </c>
      <c r="GP43" s="2">
        <v>7.3814426119250767</v>
      </c>
      <c r="GQ43" s="2">
        <v>9.9212276452175843</v>
      </c>
      <c r="GR43" s="2">
        <v>11.954868347364622</v>
      </c>
      <c r="GS43" s="2">
        <v>12.081990314390456</v>
      </c>
      <c r="GT43" s="2">
        <v>12.782547221685704</v>
      </c>
      <c r="GU43" s="2">
        <v>14.623473027333937</v>
      </c>
      <c r="GV43" s="2">
        <v>6.7998233086569408</v>
      </c>
      <c r="GW43" s="2">
        <v>6.4619693933325868</v>
      </c>
      <c r="GX43" s="2">
        <v>7.3077499319740999</v>
      </c>
      <c r="GY43" s="2">
        <v>19.019011861814942</v>
      </c>
      <c r="GZ43" s="2">
        <v>5.8085266147606589</v>
      </c>
      <c r="HA43" s="2">
        <v>4.788833324854564</v>
      </c>
      <c r="HB43" s="2">
        <v>3.9863077487810541</v>
      </c>
      <c r="HC43" s="2">
        <v>5.0053850252307246</v>
      </c>
      <c r="HD43" s="2">
        <v>7.8530348935003103</v>
      </c>
      <c r="HE43" s="2">
        <v>0.28000000000000003</v>
      </c>
      <c r="HF43" s="2">
        <v>0.25</v>
      </c>
      <c r="HG43" s="2">
        <v>0.24</v>
      </c>
      <c r="HH43" s="2">
        <v>0.25</v>
      </c>
      <c r="HI43" s="2">
        <v>0.31</v>
      </c>
      <c r="HJ43" s="2">
        <v>0.18</v>
      </c>
      <c r="HK43" s="2">
        <v>0.55000000000000004</v>
      </c>
      <c r="HL43" s="2">
        <v>0.14000000000000001</v>
      </c>
      <c r="HM43" s="2">
        <v>0.3</v>
      </c>
      <c r="HN43" s="2">
        <v>0.14000000000000001</v>
      </c>
      <c r="HO43" s="2">
        <v>0.1</v>
      </c>
      <c r="HP43" s="2">
        <v>0.22</v>
      </c>
    </row>
    <row r="44" spans="1:224" x14ac:dyDescent="0.2">
      <c r="A44" s="1" t="s">
        <v>26</v>
      </c>
      <c r="B44" s="2">
        <v>8.9440000000000008</v>
      </c>
      <c r="C44" s="2">
        <v>0.70799999999999996</v>
      </c>
      <c r="D44" s="2">
        <v>0.73899999999999999</v>
      </c>
      <c r="E44" s="2">
        <v>0.81200000000000006</v>
      </c>
      <c r="F44" s="2">
        <v>0.69450000000000001</v>
      </c>
      <c r="G44" s="2">
        <v>0.38150000000000001</v>
      </c>
      <c r="H44" s="2">
        <f t="shared" si="0"/>
        <v>12.279000000000002</v>
      </c>
      <c r="I44" s="2">
        <v>83.32</v>
      </c>
      <c r="J44" s="2">
        <v>401.77</v>
      </c>
      <c r="K44" s="2">
        <v>93.03</v>
      </c>
      <c r="L44" s="2">
        <v>22.93</v>
      </c>
      <c r="M44" s="2">
        <v>162.88999999999999</v>
      </c>
      <c r="N44" s="2">
        <v>375.52</v>
      </c>
      <c r="O44" s="2">
        <v>168.38</v>
      </c>
      <c r="P44" s="5">
        <v>24.25</v>
      </c>
      <c r="Q44" s="5">
        <v>22.06</v>
      </c>
      <c r="R44" s="5">
        <v>70.25</v>
      </c>
      <c r="S44" s="5">
        <v>137.88999999999999</v>
      </c>
      <c r="T44" s="5">
        <v>256.87</v>
      </c>
      <c r="U44" s="6">
        <v>511.32</v>
      </c>
      <c r="V44" s="7">
        <v>771</v>
      </c>
      <c r="W44" s="7">
        <v>713</v>
      </c>
      <c r="X44" s="7">
        <v>647</v>
      </c>
      <c r="Y44" s="6">
        <v>14.59981</v>
      </c>
      <c r="Z44" s="6">
        <v>8.8157139999999998</v>
      </c>
      <c r="AA44" s="6">
        <v>15.64508</v>
      </c>
      <c r="AB44" s="6">
        <v>13.7</v>
      </c>
      <c r="AC44" s="6">
        <v>28.2</v>
      </c>
      <c r="AD44" s="6">
        <v>80.960604000000004</v>
      </c>
      <c r="AE44" s="7">
        <v>717</v>
      </c>
      <c r="AF44" s="7">
        <v>639</v>
      </c>
      <c r="AG44" s="7">
        <v>575</v>
      </c>
      <c r="AH44" s="7">
        <v>0.81200000000000006</v>
      </c>
      <c r="AI44" s="7">
        <v>2.1180000000000003</v>
      </c>
      <c r="AJ44" s="7">
        <v>2.9300000000000006</v>
      </c>
      <c r="AK44" s="7">
        <v>0.70799999999999996</v>
      </c>
      <c r="AL44" s="7">
        <v>0.59200000000000008</v>
      </c>
      <c r="AM44" s="7">
        <v>1.3</v>
      </c>
      <c r="AN44" s="13">
        <v>88.501913436933748</v>
      </c>
      <c r="AO44" s="13">
        <v>2.2021349343995364</v>
      </c>
      <c r="AP44" s="13">
        <v>1.2645822427929709</v>
      </c>
      <c r="AQ44" s="13">
        <v>0.77970729835495733</v>
      </c>
      <c r="AR44" s="13">
        <v>3.6038509707817981</v>
      </c>
      <c r="AS44" s="13">
        <v>3.6478111167369875</v>
      </c>
      <c r="AT44" s="14">
        <v>100</v>
      </c>
      <c r="AU44" s="2">
        <v>8.17</v>
      </c>
      <c r="AV44" s="2">
        <v>4.18</v>
      </c>
      <c r="AW44" s="2">
        <v>4.68</v>
      </c>
      <c r="AX44" s="2">
        <v>11.9</v>
      </c>
      <c r="AY44" s="2">
        <v>8.4524118070554355</v>
      </c>
      <c r="AZ44" s="2">
        <v>9.06</v>
      </c>
      <c r="BA44" s="2">
        <v>8.0179330564378208</v>
      </c>
      <c r="BB44" s="2">
        <v>10.795294214476684</v>
      </c>
      <c r="BC44" s="2">
        <v>13.767075987319103</v>
      </c>
      <c r="BD44" s="2">
        <v>12.444504191284301</v>
      </c>
      <c r="BE44" s="2">
        <v>7.1234869469209388</v>
      </c>
      <c r="BF44" s="2">
        <v>9.7091491726486936</v>
      </c>
      <c r="BG44" s="2">
        <v>11.847810533157867</v>
      </c>
      <c r="BH44" s="2">
        <v>11.953453749947682</v>
      </c>
      <c r="BI44" s="2">
        <v>21.64</v>
      </c>
      <c r="BJ44" s="2">
        <v>26.12</v>
      </c>
      <c r="BK44" s="2">
        <v>250</v>
      </c>
      <c r="BL44" s="2">
        <v>10.9</v>
      </c>
      <c r="BM44" s="2">
        <v>16.216999999999999</v>
      </c>
      <c r="BN44" s="2">
        <v>11.67</v>
      </c>
      <c r="BO44" s="2">
        <f t="shared" si="1"/>
        <v>336.54699999999997</v>
      </c>
      <c r="BP44" s="2">
        <v>3.3434858532186693</v>
      </c>
      <c r="BQ44" s="2">
        <v>10.507395578628621</v>
      </c>
      <c r="BR44" s="2">
        <v>8.3526906837658395</v>
      </c>
      <c r="BS44" s="2">
        <v>5.0508199049928741</v>
      </c>
      <c r="BT44" s="2">
        <v>7.645880540166897</v>
      </c>
      <c r="BU44" s="2">
        <v>7.7716957135303275</v>
      </c>
      <c r="BV44" s="2">
        <v>7.928455981879881</v>
      </c>
      <c r="BW44" s="2">
        <v>7.61</v>
      </c>
      <c r="BX44" s="2">
        <v>19.82</v>
      </c>
      <c r="BY44" s="2">
        <v>165</v>
      </c>
      <c r="BZ44" s="2">
        <v>8.15</v>
      </c>
      <c r="CA44" s="2">
        <v>13.914999999999999</v>
      </c>
      <c r="CB44" s="2">
        <v>8.35</v>
      </c>
      <c r="CC44" s="2">
        <f t="shared" si="2"/>
        <v>222.845</v>
      </c>
      <c r="CD44" s="2">
        <v>2.74</v>
      </c>
      <c r="CE44" s="2">
        <v>0.53</v>
      </c>
      <c r="CF44" s="13">
        <v>20.47</v>
      </c>
      <c r="CG44" s="13">
        <v>41.43</v>
      </c>
      <c r="CH44" s="2">
        <v>488.58</v>
      </c>
      <c r="CI44" s="2">
        <v>517.55999999999995</v>
      </c>
      <c r="CJ44" s="13">
        <v>13.7</v>
      </c>
      <c r="CK44" s="23">
        <v>1320.44</v>
      </c>
      <c r="CL44" s="2">
        <v>0.86460000000000004</v>
      </c>
      <c r="CM44" s="2">
        <v>2.7010000000000001</v>
      </c>
      <c r="CN44" s="2">
        <v>3.5790000000000002</v>
      </c>
      <c r="CO44" s="2">
        <v>3.016</v>
      </c>
      <c r="CP44" s="2">
        <v>1.55</v>
      </c>
      <c r="CQ44" s="2">
        <v>0.55269999999999997</v>
      </c>
      <c r="CR44" s="24">
        <v>12.3</v>
      </c>
      <c r="CS44" s="24">
        <v>16.600000000000001</v>
      </c>
      <c r="CT44" s="24">
        <v>19.8</v>
      </c>
      <c r="CU44" s="24">
        <v>18.100000000000001</v>
      </c>
      <c r="CV44" s="24">
        <v>10.1</v>
      </c>
      <c r="CW44" s="24">
        <v>3.8402850000000002</v>
      </c>
      <c r="CX44" s="24">
        <v>41.34</v>
      </c>
      <c r="CY44" s="24">
        <v>131.30000000000001</v>
      </c>
      <c r="CZ44" s="24">
        <v>155.6</v>
      </c>
      <c r="DA44" s="24">
        <v>114.8</v>
      </c>
      <c r="DB44" s="24">
        <v>49.89</v>
      </c>
      <c r="DC44" s="24">
        <v>14.98</v>
      </c>
      <c r="DD44" s="25">
        <v>8.9236502327771596</v>
      </c>
      <c r="DE44" s="25">
        <v>9.6294579279647348</v>
      </c>
      <c r="DF44" s="25">
        <v>8.7745803533437883</v>
      </c>
      <c r="DG44" s="25">
        <v>6.8824631360807924</v>
      </c>
      <c r="DH44" s="25">
        <v>5.0748909025035491</v>
      </c>
      <c r="DI44" s="25">
        <v>5.99388643629496</v>
      </c>
      <c r="DJ44" s="25">
        <v>7.9274635393035782</v>
      </c>
      <c r="DK44" s="27">
        <v>10.882753944159061</v>
      </c>
      <c r="DL44" s="27">
        <v>10.063200580310927</v>
      </c>
      <c r="DM44" s="27">
        <v>9.1334354273565896</v>
      </c>
      <c r="DN44" s="27">
        <v>7.1125966022193925</v>
      </c>
      <c r="DO44" s="27">
        <v>5.4628651202865139</v>
      </c>
      <c r="DP44" s="27">
        <v>6.4279343323188218</v>
      </c>
      <c r="DQ44" s="27">
        <v>8.351362993673181</v>
      </c>
      <c r="DR44" s="26">
        <v>5.2977289229258764</v>
      </c>
      <c r="DS44" s="26">
        <v>3.8717089495020307</v>
      </c>
      <c r="DT44" s="26">
        <v>3.2978186667436771</v>
      </c>
      <c r="DU44" s="26">
        <v>2.3658444275102153</v>
      </c>
      <c r="DV44" s="26">
        <v>1.9152046273722245</v>
      </c>
      <c r="DW44" s="26">
        <v>2.2560148598617555</v>
      </c>
      <c r="DX44" s="26">
        <v>3.3432925603551573</v>
      </c>
      <c r="DY44" s="26">
        <v>12.881523700660058</v>
      </c>
      <c r="DZ44" s="26">
        <v>12.91112812830141</v>
      </c>
      <c r="EA44" s="26">
        <v>11.391919973285175</v>
      </c>
      <c r="EB44" s="26">
        <v>9.4889549883802289</v>
      </c>
      <c r="EC44" s="26">
        <v>7.4233617795040203</v>
      </c>
      <c r="ED44" s="26">
        <v>9.3287745169992036</v>
      </c>
      <c r="EE44" s="26">
        <v>10.507490634683595</v>
      </c>
      <c r="EF44" s="26">
        <v>5.703318250401777</v>
      </c>
      <c r="EG44" s="26">
        <v>8.6716806744301689</v>
      </c>
      <c r="EH44" s="26">
        <v>10.308377677042897</v>
      </c>
      <c r="EI44" s="26">
        <v>7.8466868997037729</v>
      </c>
      <c r="EJ44" s="26">
        <v>7.6439149816325855</v>
      </c>
      <c r="EK44" s="7">
        <v>37.6</v>
      </c>
      <c r="EL44" s="7">
        <v>133.54</v>
      </c>
      <c r="EM44" s="7">
        <v>150.30000000000001</v>
      </c>
      <c r="EN44" s="7">
        <v>103.16</v>
      </c>
      <c r="EO44" s="7">
        <v>43.68</v>
      </c>
      <c r="EP44" s="7">
        <v>17.86</v>
      </c>
      <c r="EQ44" s="7">
        <v>43.14</v>
      </c>
      <c r="ER44" s="7">
        <v>125.72</v>
      </c>
      <c r="ES44" s="7">
        <v>150.84</v>
      </c>
      <c r="ET44" s="7">
        <v>115.84</v>
      </c>
      <c r="EU44" s="7">
        <v>56.44</v>
      </c>
      <c r="EV44" s="7">
        <v>22.8</v>
      </c>
      <c r="EW44" s="2">
        <v>59.068037628527669</v>
      </c>
      <c r="EX44" s="2">
        <v>83.046745177371577</v>
      </c>
      <c r="EY44" s="2">
        <v>53.857226984230849</v>
      </c>
      <c r="EZ44" s="2">
        <v>51.693877551020407</v>
      </c>
      <c r="FA44" s="2">
        <v>40.406607369758575</v>
      </c>
      <c r="FB44" s="2">
        <v>62.321376494604841</v>
      </c>
      <c r="FC44" s="2">
        <v>81.374568181818177</v>
      </c>
      <c r="FD44" s="2">
        <v>50.613116561036101</v>
      </c>
      <c r="FE44" s="2">
        <v>36.695815115552783</v>
      </c>
      <c r="FF44" s="2">
        <v>40.091071075034648</v>
      </c>
      <c r="FG44" s="2">
        <v>36.541859007237704</v>
      </c>
      <c r="FH44" s="2">
        <v>51.290298326663937</v>
      </c>
      <c r="FI44" s="2">
        <v>11.24048925925926</v>
      </c>
      <c r="FJ44" s="2">
        <v>11.799407760233155</v>
      </c>
      <c r="FK44" s="2">
        <v>16.122974122220874</v>
      </c>
      <c r="FL44" s="2">
        <v>7.9688722858270822</v>
      </c>
      <c r="FM44" s="2">
        <v>6.9185971698113207</v>
      </c>
      <c r="FN44" s="2">
        <v>6.8698242863827792</v>
      </c>
      <c r="FO44" s="2">
        <v>16.551051320369719</v>
      </c>
      <c r="FP44" s="2">
        <v>8.352716482918197</v>
      </c>
      <c r="FQ44" s="2">
        <v>5.1360981560283685</v>
      </c>
      <c r="FR44" s="2">
        <v>4.6076851851851854</v>
      </c>
      <c r="FS44" s="2">
        <v>5.5699125077978788</v>
      </c>
      <c r="FT44" s="2">
        <v>7.923283655020767</v>
      </c>
      <c r="FU44" s="2">
        <v>12.23097782562318</v>
      </c>
      <c r="FV44" s="2">
        <v>12.175898244278958</v>
      </c>
      <c r="FW44" s="2">
        <v>18.250042640286544</v>
      </c>
      <c r="FX44" s="2">
        <v>8.3122665886097007</v>
      </c>
      <c r="FY44" s="2">
        <v>6.8132783461727842</v>
      </c>
      <c r="FZ44" s="2">
        <v>7.2025642757227404</v>
      </c>
      <c r="GA44" s="2">
        <v>17.806205496679638</v>
      </c>
      <c r="GB44" s="2">
        <v>9.2361652377240837</v>
      </c>
      <c r="GC44" s="2">
        <v>4.5282411728708931</v>
      </c>
      <c r="GD44" s="2">
        <v>3.6927621861152145</v>
      </c>
      <c r="GE44" s="2">
        <v>3.9239001189060643</v>
      </c>
      <c r="GF44" s="2">
        <v>8.1663685152057237</v>
      </c>
      <c r="GG44" s="2">
        <v>18.477123706449348</v>
      </c>
      <c r="GH44" s="2">
        <v>16.872696899731949</v>
      </c>
      <c r="GI44" s="2">
        <v>18.857828214363582</v>
      </c>
      <c r="GJ44" s="2">
        <v>11.052524412141912</v>
      </c>
      <c r="GK44" s="2">
        <v>12.020969463872854</v>
      </c>
      <c r="GL44" s="2">
        <v>9.2961517304549837</v>
      </c>
      <c r="GM44" s="2">
        <v>20.794389499857914</v>
      </c>
      <c r="GN44" s="2">
        <v>9.9193290612616316</v>
      </c>
      <c r="GO44" s="2">
        <v>8.6118456325670696</v>
      </c>
      <c r="GP44" s="2">
        <v>7.6678424973757391</v>
      </c>
      <c r="GQ44" s="2">
        <v>10.193958946174691</v>
      </c>
      <c r="GR44" s="2">
        <v>11.953453749947682</v>
      </c>
      <c r="GS44" s="2">
        <v>12.650578876725566</v>
      </c>
      <c r="GT44" s="2">
        <v>12.679570856087977</v>
      </c>
      <c r="GU44" s="2">
        <v>14.650435622430896</v>
      </c>
      <c r="GV44" s="2">
        <v>7.477853653856509</v>
      </c>
      <c r="GW44" s="2">
        <v>7.6990671372376447</v>
      </c>
      <c r="GX44" s="2">
        <v>6.4235520434987343</v>
      </c>
      <c r="GY44" s="2">
        <v>16.863876933964235</v>
      </c>
      <c r="GZ44" s="2">
        <v>5.9291582347489626</v>
      </c>
      <c r="HA44" s="2">
        <v>4.9458921497098611</v>
      </c>
      <c r="HB44" s="2">
        <v>4.4755495813491999</v>
      </c>
      <c r="HC44" s="2">
        <v>5.1488624055788899</v>
      </c>
      <c r="HD44" s="2">
        <v>7.928455981879881</v>
      </c>
      <c r="HE44" s="2">
        <v>0.28000000000000003</v>
      </c>
      <c r="HF44" s="2">
        <v>0.25</v>
      </c>
      <c r="HG44" s="2">
        <v>0.24</v>
      </c>
      <c r="HH44" s="2">
        <v>0.25</v>
      </c>
      <c r="HI44" s="2">
        <v>0.28999999999999998</v>
      </c>
      <c r="HJ44" s="2">
        <v>0.17</v>
      </c>
      <c r="HK44" s="2">
        <v>0.53</v>
      </c>
      <c r="HL44" s="2">
        <v>0.14000000000000001</v>
      </c>
      <c r="HM44" s="2">
        <v>0.28999999999999998</v>
      </c>
      <c r="HN44" s="2">
        <v>0.13</v>
      </c>
      <c r="HO44" s="2">
        <v>0.08</v>
      </c>
      <c r="HP44" s="2">
        <v>0.22</v>
      </c>
    </row>
    <row r="45" spans="1:224" x14ac:dyDescent="0.2">
      <c r="A45" s="1" t="s">
        <v>27</v>
      </c>
      <c r="B45" s="2">
        <v>8.843</v>
      </c>
      <c r="C45" s="2">
        <v>0.70640000000000003</v>
      </c>
      <c r="D45" s="2">
        <v>0.72189999999999999</v>
      </c>
      <c r="E45" s="2">
        <v>0.79500000000000004</v>
      </c>
      <c r="F45" s="2">
        <v>0.72130000000000005</v>
      </c>
      <c r="G45" s="2">
        <v>0.3785</v>
      </c>
      <c r="H45" s="2">
        <f t="shared" si="0"/>
        <v>12.1661</v>
      </c>
      <c r="I45" s="2">
        <v>82.58</v>
      </c>
      <c r="J45" s="2">
        <v>394.27</v>
      </c>
      <c r="K45" s="2">
        <v>92.12</v>
      </c>
      <c r="L45" s="2">
        <v>22.48</v>
      </c>
      <c r="M45" s="2">
        <v>156.19</v>
      </c>
      <c r="N45" s="2">
        <v>318.73</v>
      </c>
      <c r="O45" s="2">
        <v>165.86</v>
      </c>
      <c r="P45" s="5">
        <v>22.01</v>
      </c>
      <c r="Q45" s="5">
        <v>22</v>
      </c>
      <c r="R45" s="5">
        <v>57.67</v>
      </c>
      <c r="S45" s="5">
        <v>113.64</v>
      </c>
      <c r="T45" s="5">
        <v>177.34</v>
      </c>
      <c r="U45" s="6">
        <v>392.65999999999997</v>
      </c>
      <c r="V45" s="7">
        <v>759</v>
      </c>
      <c r="W45" s="7">
        <v>700</v>
      </c>
      <c r="X45" s="7">
        <v>638</v>
      </c>
      <c r="Y45" s="6">
        <v>11.446199999999999</v>
      </c>
      <c r="Z45" s="6">
        <v>7.3519030000000001</v>
      </c>
      <c r="AA45" s="6">
        <v>13.225440000000001</v>
      </c>
      <c r="AB45" s="6">
        <v>11.3</v>
      </c>
      <c r="AC45" s="6">
        <v>23.2</v>
      </c>
      <c r="AD45" s="6">
        <v>66.523543000000004</v>
      </c>
      <c r="AE45" s="7">
        <v>716</v>
      </c>
      <c r="AF45" s="7">
        <v>637</v>
      </c>
      <c r="AG45" s="7">
        <v>573</v>
      </c>
      <c r="AH45" s="7">
        <v>0.8</v>
      </c>
      <c r="AI45" s="7">
        <v>2.0699999999999998</v>
      </c>
      <c r="AJ45" s="7">
        <v>2.87</v>
      </c>
      <c r="AK45" s="7">
        <v>0.71</v>
      </c>
      <c r="AL45" s="7">
        <v>0.56999999999999995</v>
      </c>
      <c r="AM45" s="7">
        <v>1.2799999999999998</v>
      </c>
      <c r="AN45" s="13">
        <v>88.099595992172482</v>
      </c>
      <c r="AO45" s="13">
        <v>2.1273878349074593</v>
      </c>
      <c r="AP45" s="13">
        <v>1.2172228246006496</v>
      </c>
      <c r="AQ45" s="13">
        <v>0.89478946001907855</v>
      </c>
      <c r="AR45" s="13">
        <v>3.9293347619026822</v>
      </c>
      <c r="AS45" s="13">
        <v>3.7316691263976529</v>
      </c>
      <c r="AT45" s="14">
        <v>100</v>
      </c>
      <c r="AU45" s="2">
        <v>8.75</v>
      </c>
      <c r="AV45" s="2">
        <v>4.37</v>
      </c>
      <c r="AW45" s="2">
        <v>4.92</v>
      </c>
      <c r="AX45" s="2">
        <v>12.7</v>
      </c>
      <c r="AY45" s="2">
        <v>8.6571468182448363</v>
      </c>
      <c r="AZ45" s="2">
        <v>9.2200000000000006</v>
      </c>
      <c r="BA45" s="2">
        <v>8.5350605370661103</v>
      </c>
      <c r="BB45" s="2">
        <v>10.461105423505634</v>
      </c>
      <c r="BC45" s="2">
        <v>13.780099541226987</v>
      </c>
      <c r="BD45" s="2">
        <v>11.663248317130313</v>
      </c>
      <c r="BE45" s="2">
        <v>6.6039081103826041</v>
      </c>
      <c r="BF45" s="2">
        <v>10.17836554293763</v>
      </c>
      <c r="BG45" s="2">
        <v>12.01932657382298</v>
      </c>
      <c r="BH45" s="2">
        <v>11.351861788773949</v>
      </c>
      <c r="BI45" s="2">
        <v>18.61</v>
      </c>
      <c r="BJ45" s="2">
        <v>28.29</v>
      </c>
      <c r="BK45" s="2">
        <v>233</v>
      </c>
      <c r="BL45" s="2">
        <v>10.7</v>
      </c>
      <c r="BM45" s="2">
        <v>17.759</v>
      </c>
      <c r="BN45" s="2">
        <v>14.02</v>
      </c>
      <c r="BO45" s="2">
        <f t="shared" si="1"/>
        <v>322.37899999999996</v>
      </c>
      <c r="BP45" s="2">
        <v>3.2438041887768989</v>
      </c>
      <c r="BQ45" s="2">
        <v>10.956993905053531</v>
      </c>
      <c r="BR45" s="2">
        <v>8.3046577565009567</v>
      </c>
      <c r="BS45" s="2">
        <v>4.543015077202897</v>
      </c>
      <c r="BT45" s="2">
        <v>7.929107245620834</v>
      </c>
      <c r="BU45" s="2">
        <v>7.7189771546895605</v>
      </c>
      <c r="BV45" s="2">
        <v>7.8990547320169551</v>
      </c>
      <c r="BW45" s="2">
        <v>7.09</v>
      </c>
      <c r="BX45" s="2">
        <v>22.98</v>
      </c>
      <c r="BY45" s="2">
        <v>184</v>
      </c>
      <c r="BZ45" s="2">
        <v>6.4</v>
      </c>
      <c r="CA45" s="2">
        <v>14.544</v>
      </c>
      <c r="CB45" s="2">
        <v>8.59</v>
      </c>
      <c r="CC45" s="2">
        <f t="shared" si="2"/>
        <v>243.60400000000001</v>
      </c>
      <c r="CD45" s="2">
        <v>2.42</v>
      </c>
      <c r="CE45" s="2">
        <v>0.74</v>
      </c>
      <c r="CF45" s="13">
        <v>20.91</v>
      </c>
      <c r="CG45" s="13">
        <v>41.29</v>
      </c>
      <c r="CH45" s="2">
        <v>465.8</v>
      </c>
      <c r="CI45" s="2">
        <v>486.86</v>
      </c>
      <c r="CJ45" s="13">
        <v>13.95</v>
      </c>
      <c r="CK45" s="23">
        <v>1378.96</v>
      </c>
      <c r="CL45" s="2">
        <v>0.89570000000000005</v>
      </c>
      <c r="CM45" s="2">
        <v>2.6869999999999998</v>
      </c>
      <c r="CN45" s="2">
        <v>3.528</v>
      </c>
      <c r="CO45" s="2">
        <v>2.968</v>
      </c>
      <c r="CP45" s="2">
        <v>1.5269999999999999</v>
      </c>
      <c r="CQ45" s="2">
        <v>0.54459999999999997</v>
      </c>
      <c r="CR45" s="24">
        <v>10.8</v>
      </c>
      <c r="CS45" s="24">
        <v>15</v>
      </c>
      <c r="CT45" s="24">
        <v>15.2</v>
      </c>
      <c r="CU45" s="24">
        <v>14.4</v>
      </c>
      <c r="CV45" s="24">
        <v>8.1273239999999998</v>
      </c>
      <c r="CW45" s="24">
        <v>2.9470040000000002</v>
      </c>
      <c r="CX45" s="24">
        <v>40.31</v>
      </c>
      <c r="CY45" s="24">
        <v>98.21</v>
      </c>
      <c r="CZ45" s="24">
        <v>111.1</v>
      </c>
      <c r="DA45" s="24">
        <v>79.709999999999994</v>
      </c>
      <c r="DB45" s="24">
        <v>39.880000000000003</v>
      </c>
      <c r="DC45" s="24">
        <v>14.28</v>
      </c>
      <c r="DD45" s="25">
        <v>8.5038678847057092</v>
      </c>
      <c r="DE45" s="25">
        <v>9.6542317347566531</v>
      </c>
      <c r="DF45" s="25">
        <v>8.736651833070777</v>
      </c>
      <c r="DG45" s="25">
        <v>7.0637833084328543</v>
      </c>
      <c r="DH45" s="25">
        <v>5.0630003105422601</v>
      </c>
      <c r="DI45" s="25">
        <v>5.6671386911205879</v>
      </c>
      <c r="DJ45" s="25">
        <v>7.8979324550772683</v>
      </c>
      <c r="DK45" s="27">
        <v>10.021648089429345</v>
      </c>
      <c r="DL45" s="27">
        <v>10.128976589021113</v>
      </c>
      <c r="DM45" s="27">
        <v>9.0371292855991001</v>
      </c>
      <c r="DN45" s="27">
        <v>7.3424880666365144</v>
      </c>
      <c r="DO45" s="27">
        <v>5.4501056542808923</v>
      </c>
      <c r="DP45" s="27">
        <v>5.9037597953834675</v>
      </c>
      <c r="DQ45" s="27">
        <v>8.3029398100282243</v>
      </c>
      <c r="DR45" s="26">
        <v>4.6489808828775692</v>
      </c>
      <c r="DS45" s="26">
        <v>3.8051295970055339</v>
      </c>
      <c r="DT45" s="26">
        <v>3.3626857166897786</v>
      </c>
      <c r="DU45" s="26">
        <v>2.3746332451699903</v>
      </c>
      <c r="DV45" s="26">
        <v>2.0348102679507458</v>
      </c>
      <c r="DW45" s="26">
        <v>2.1214158325640255</v>
      </c>
      <c r="DX45" s="26">
        <v>3.2435399025864293</v>
      </c>
      <c r="DY45" s="26">
        <v>13.01852727624494</v>
      </c>
      <c r="DZ45" s="26">
        <v>13.235579683672816</v>
      </c>
      <c r="EA45" s="26">
        <v>12.213118282585016</v>
      </c>
      <c r="EB45" s="26">
        <v>9.9280342834690103</v>
      </c>
      <c r="EC45" s="26">
        <v>7.6931376691285234</v>
      </c>
      <c r="ED45" s="26">
        <v>9.7123396405147933</v>
      </c>
      <c r="EE45" s="26">
        <v>10.957123664055146</v>
      </c>
      <c r="EF45" s="26">
        <v>6.1226805531460053</v>
      </c>
      <c r="EG45" s="26">
        <v>8.5938018334976469</v>
      </c>
      <c r="EH45" s="26">
        <v>10.928057681901487</v>
      </c>
      <c r="EI45" s="26">
        <v>8.1689591597575486</v>
      </c>
      <c r="EJ45" s="26">
        <v>7.9272706286739911</v>
      </c>
      <c r="EK45" s="7">
        <v>37.6</v>
      </c>
      <c r="EL45" s="7">
        <v>130.36000000000001</v>
      </c>
      <c r="EM45" s="7">
        <v>139.38</v>
      </c>
      <c r="EN45" s="7">
        <v>100.26</v>
      </c>
      <c r="EO45" s="7">
        <v>39.82</v>
      </c>
      <c r="EP45" s="7">
        <v>16.239999999999998</v>
      </c>
      <c r="EQ45" s="7">
        <v>39.76</v>
      </c>
      <c r="ER45" s="7">
        <v>120.38</v>
      </c>
      <c r="ES45" s="7">
        <v>141.88</v>
      </c>
      <c r="ET45" s="7">
        <v>110.3</v>
      </c>
      <c r="EU45" s="7">
        <v>52.66</v>
      </c>
      <c r="EV45" s="7">
        <v>20.72</v>
      </c>
      <c r="EW45" s="2">
        <v>59.873995220508363</v>
      </c>
      <c r="EX45" s="2">
        <v>81.369288606130709</v>
      </c>
      <c r="EY45" s="2">
        <v>52.331639963527422</v>
      </c>
      <c r="EZ45" s="2">
        <v>50.712685807371209</v>
      </c>
      <c r="FA45" s="2">
        <v>39.396245560629119</v>
      </c>
      <c r="FB45" s="2">
        <v>62.583745994756768</v>
      </c>
      <c r="FC45" s="2">
        <v>77.154941613062832</v>
      </c>
      <c r="FD45" s="2">
        <v>50.41709755256808</v>
      </c>
      <c r="FE45" s="2">
        <v>36.612819176654504</v>
      </c>
      <c r="FF45" s="2">
        <v>39.771158019333207</v>
      </c>
      <c r="FG45" s="2">
        <v>36.566909421939009</v>
      </c>
      <c r="FH45" s="2">
        <v>50.769083109382564</v>
      </c>
      <c r="FI45" s="2">
        <v>13.207215892597969</v>
      </c>
      <c r="FJ45" s="2">
        <v>12.637945535317638</v>
      </c>
      <c r="FK45" s="2">
        <v>16.666473677660239</v>
      </c>
      <c r="FL45" s="2">
        <v>8.3504635615338287</v>
      </c>
      <c r="FM45" s="2">
        <v>7.7453110109465557</v>
      </c>
      <c r="FN45" s="2">
        <v>7.056212706539446</v>
      </c>
      <c r="FO45" s="2">
        <v>14.62417730063304</v>
      </c>
      <c r="FP45" s="2">
        <v>9.3889189115274156</v>
      </c>
      <c r="FQ45" s="2">
        <v>5.1623905493879869</v>
      </c>
      <c r="FR45" s="2">
        <v>4.6606386408730156</v>
      </c>
      <c r="FS45" s="2">
        <v>6.0544306830558581</v>
      </c>
      <c r="FT45" s="2">
        <v>8.4332694947435911</v>
      </c>
      <c r="FU45" s="2">
        <v>14.487804878048779</v>
      </c>
      <c r="FV45" s="2">
        <v>13.166666666666666</v>
      </c>
      <c r="FW45" s="2">
        <v>19.047619047619047</v>
      </c>
      <c r="FX45" s="2">
        <v>8.7811634349030463</v>
      </c>
      <c r="FY45" s="2">
        <v>7.8139534883720927</v>
      </c>
      <c r="FZ45" s="2">
        <v>7.523510971786834</v>
      </c>
      <c r="GA45" s="2">
        <v>15.37190082644628</v>
      </c>
      <c r="GB45" s="2">
        <v>10.550098231827112</v>
      </c>
      <c r="GC45" s="2">
        <v>4.6491228070175437</v>
      </c>
      <c r="GD45" s="2">
        <v>3.8202247191011236</v>
      </c>
      <c r="GE45" s="2">
        <v>4.3632075471698109</v>
      </c>
      <c r="GF45" s="2">
        <v>8.7526857401334386</v>
      </c>
      <c r="GG45" s="2">
        <v>16.796494529455227</v>
      </c>
      <c r="GH45" s="2">
        <v>15.763718053905173</v>
      </c>
      <c r="GI45" s="2">
        <v>16.858242967347216</v>
      </c>
      <c r="GJ45" s="2">
        <v>9.9176004093696069</v>
      </c>
      <c r="GK45" s="2">
        <v>10.628312975770363</v>
      </c>
      <c r="GL45" s="2">
        <v>8.2140667372802447</v>
      </c>
      <c r="GM45" s="2">
        <v>21.787045174188822</v>
      </c>
      <c r="GN45" s="2">
        <v>9.8208140980589054</v>
      </c>
      <c r="GO45" s="2">
        <v>8.2806987944663852</v>
      </c>
      <c r="GP45" s="2">
        <v>8.023829118288889</v>
      </c>
      <c r="GQ45" s="2">
        <v>10.616856609546383</v>
      </c>
      <c r="GR45" s="2">
        <v>11.351861788773949</v>
      </c>
      <c r="GS45" s="2">
        <v>13.729495317778973</v>
      </c>
      <c r="GT45" s="2">
        <v>12.449804579310108</v>
      </c>
      <c r="GU45" s="2">
        <v>13.494707647730927</v>
      </c>
      <c r="GV45" s="2">
        <v>7.6667325649227331</v>
      </c>
      <c r="GW45" s="2">
        <v>7.8237621451746282</v>
      </c>
      <c r="GX45" s="2">
        <v>5.8165884430509056</v>
      </c>
      <c r="GY45" s="2">
        <v>15.01758879023016</v>
      </c>
      <c r="GZ45" s="2">
        <v>6.64262548032859</v>
      </c>
      <c r="HA45" s="2">
        <v>4.6991783886864429</v>
      </c>
      <c r="HB45" s="2">
        <v>4.5797726796904037</v>
      </c>
      <c r="HC45" s="2">
        <v>5.2924067197403746</v>
      </c>
      <c r="HD45" s="2">
        <v>7.8990547320169551</v>
      </c>
      <c r="HE45" s="2">
        <v>0.27</v>
      </c>
      <c r="HF45" s="2">
        <v>0.26</v>
      </c>
      <c r="HG45" s="2">
        <v>0.21</v>
      </c>
      <c r="HH45" s="2">
        <v>0.25</v>
      </c>
      <c r="HI45" s="2">
        <v>0.28000000000000003</v>
      </c>
      <c r="HJ45" s="2">
        <v>0.17</v>
      </c>
      <c r="HK45" s="2">
        <v>0.27</v>
      </c>
      <c r="HL45" s="2">
        <v>0.12</v>
      </c>
      <c r="HM45" s="2">
        <v>0.27</v>
      </c>
      <c r="HN45" s="2">
        <v>0.13</v>
      </c>
      <c r="HO45" s="2">
        <v>7.0000000000000007E-2</v>
      </c>
      <c r="HP45" s="2">
        <v>0.2</v>
      </c>
    </row>
    <row r="46" spans="1:224" x14ac:dyDescent="0.2">
      <c r="A46" s="1" t="s">
        <v>28</v>
      </c>
      <c r="B46" s="2">
        <v>8.8339999999999996</v>
      </c>
      <c r="C46" s="2">
        <v>0.69510000000000005</v>
      </c>
      <c r="D46" s="2">
        <v>0.70469999999999999</v>
      </c>
      <c r="E46" s="2">
        <v>0.76239999999999997</v>
      </c>
      <c r="F46" s="2">
        <v>0.75780000000000003</v>
      </c>
      <c r="G46" s="2">
        <v>0.3629</v>
      </c>
      <c r="H46" s="2">
        <f t="shared" si="0"/>
        <v>12.116899999999999</v>
      </c>
      <c r="I46" s="2">
        <v>81.400000000000006</v>
      </c>
      <c r="J46" s="2">
        <v>385.86</v>
      </c>
      <c r="K46" s="2">
        <v>92.01</v>
      </c>
      <c r="L46" s="2">
        <v>22.11</v>
      </c>
      <c r="M46" s="2">
        <v>148.1</v>
      </c>
      <c r="N46" s="2">
        <v>294.73</v>
      </c>
      <c r="O46" s="2">
        <v>161.24</v>
      </c>
      <c r="P46" s="5">
        <v>24.06</v>
      </c>
      <c r="Q46" s="5">
        <v>19.350000000000001</v>
      </c>
      <c r="R46" s="5">
        <v>53.11</v>
      </c>
      <c r="S46" s="5">
        <v>100.67</v>
      </c>
      <c r="T46" s="5">
        <v>182.3</v>
      </c>
      <c r="U46" s="6">
        <v>379.49</v>
      </c>
      <c r="V46" s="7">
        <v>761</v>
      </c>
      <c r="W46" s="7">
        <v>697</v>
      </c>
      <c r="X46" s="7">
        <v>630</v>
      </c>
      <c r="Y46" s="6">
        <v>11.908329999999999</v>
      </c>
      <c r="Z46" s="6">
        <v>7.5704549999999999</v>
      </c>
      <c r="AA46" s="6">
        <v>12.873239999999999</v>
      </c>
      <c r="AB46" s="6">
        <v>10.3</v>
      </c>
      <c r="AC46" s="6">
        <v>22.6</v>
      </c>
      <c r="AD46" s="6">
        <v>65.252025000000003</v>
      </c>
      <c r="AE46" s="7">
        <v>714</v>
      </c>
      <c r="AF46" s="7">
        <v>638</v>
      </c>
      <c r="AG46" s="7">
        <v>573</v>
      </c>
      <c r="AH46" s="7">
        <v>0.76200000000000001</v>
      </c>
      <c r="AI46" s="7">
        <v>1.9979999999999998</v>
      </c>
      <c r="AJ46" s="7">
        <v>2.76</v>
      </c>
      <c r="AK46" s="7">
        <v>0.69499999999999995</v>
      </c>
      <c r="AL46" s="7">
        <v>0.56499999999999995</v>
      </c>
      <c r="AM46" s="7">
        <v>1.2599999999999998</v>
      </c>
      <c r="AN46" s="13">
        <v>88.192566438670241</v>
      </c>
      <c r="AO46" s="13">
        <v>2.0354173049221158</v>
      </c>
      <c r="AP46" s="13">
        <v>1.0416907907927118</v>
      </c>
      <c r="AQ46" s="13">
        <v>0.74382262464756721</v>
      </c>
      <c r="AR46" s="13">
        <v>4.3019795789135182</v>
      </c>
      <c r="AS46" s="13">
        <v>3.6845232620538475</v>
      </c>
      <c r="AT46" s="14">
        <v>100</v>
      </c>
      <c r="AU46" s="2">
        <v>8.89</v>
      </c>
      <c r="AV46" s="2">
        <v>4.05</v>
      </c>
      <c r="AW46" s="2">
        <v>5.01</v>
      </c>
      <c r="AX46" s="2">
        <v>13.73</v>
      </c>
      <c r="AY46" s="2">
        <v>8.659012932172077</v>
      </c>
      <c r="AZ46" s="2">
        <v>9.94</v>
      </c>
      <c r="BA46" s="2">
        <v>8.7100496001452523</v>
      </c>
      <c r="BB46" s="2">
        <v>10.220766874988557</v>
      </c>
      <c r="BC46" s="2">
        <v>13.264419401014996</v>
      </c>
      <c r="BD46" s="2">
        <v>11.057883300667175</v>
      </c>
      <c r="BE46" s="2">
        <v>6.1426871128487575</v>
      </c>
      <c r="BF46" s="2">
        <v>10.360910466870941</v>
      </c>
      <c r="BG46" s="2">
        <v>11.821774839810208</v>
      </c>
      <c r="BH46" s="2">
        <v>10.833413652374151</v>
      </c>
      <c r="BI46" s="2">
        <v>15.21</v>
      </c>
      <c r="BJ46" s="2">
        <v>23.28</v>
      </c>
      <c r="BK46" s="2">
        <v>237.1</v>
      </c>
      <c r="BL46" s="2">
        <v>9.15</v>
      </c>
      <c r="BM46" s="2">
        <v>18.754999999999999</v>
      </c>
      <c r="BN46" s="2">
        <v>11.46</v>
      </c>
      <c r="BO46" s="2">
        <f t="shared" si="1"/>
        <v>314.95499999999993</v>
      </c>
      <c r="BP46" s="2">
        <v>3.0975764611376868</v>
      </c>
      <c r="BQ46" s="2">
        <v>10.800359841001722</v>
      </c>
      <c r="BR46" s="2">
        <v>7.6976916093053074</v>
      </c>
      <c r="BS46" s="2">
        <v>3.9571201652582473</v>
      </c>
      <c r="BT46" s="2">
        <v>8.1986649920078065</v>
      </c>
      <c r="BU46" s="2">
        <v>7.5009922432554044</v>
      </c>
      <c r="BV46" s="2">
        <v>7.4066071966183769</v>
      </c>
      <c r="BW46" s="2">
        <v>6.63</v>
      </c>
      <c r="BX46" s="2">
        <v>22.39</v>
      </c>
      <c r="BY46" s="2">
        <v>178</v>
      </c>
      <c r="BZ46" s="2">
        <v>6.17</v>
      </c>
      <c r="CA46" s="2">
        <v>15.146000000000001</v>
      </c>
      <c r="CB46" s="2">
        <v>9.08</v>
      </c>
      <c r="CC46" s="2">
        <f t="shared" si="2"/>
        <v>237.41600000000003</v>
      </c>
      <c r="CD46" s="2">
        <v>2.2799999999999998</v>
      </c>
      <c r="CE46" s="2">
        <v>0.63</v>
      </c>
      <c r="CF46" s="13">
        <v>24.13</v>
      </c>
      <c r="CG46" s="13">
        <v>39.020000000000003</v>
      </c>
      <c r="CH46" s="2">
        <v>456.5</v>
      </c>
      <c r="CI46" s="2">
        <v>463.18</v>
      </c>
      <c r="CJ46" s="13">
        <v>14.22</v>
      </c>
      <c r="CK46" s="23">
        <v>1367</v>
      </c>
      <c r="CL46" s="2">
        <v>0.77029999999999998</v>
      </c>
      <c r="CM46" s="2">
        <v>2.5209999999999999</v>
      </c>
      <c r="CN46" s="2">
        <v>3.5</v>
      </c>
      <c r="CO46" s="2">
        <v>3.0369999999999999</v>
      </c>
      <c r="CP46" s="2">
        <v>1.667</v>
      </c>
      <c r="CQ46" s="2">
        <v>0.60870000000000002</v>
      </c>
      <c r="CR46" s="24">
        <v>8.5726040000000001</v>
      </c>
      <c r="CS46" s="24">
        <v>14.8</v>
      </c>
      <c r="CT46" s="24">
        <v>16.5</v>
      </c>
      <c r="CU46" s="24">
        <v>13.5</v>
      </c>
      <c r="CV46" s="24">
        <v>8.2014069999999997</v>
      </c>
      <c r="CW46" s="24">
        <v>3.0786199999999999</v>
      </c>
      <c r="CX46" s="24">
        <v>36.53</v>
      </c>
      <c r="CY46" s="24">
        <v>97.92</v>
      </c>
      <c r="CZ46" s="24">
        <v>108.4</v>
      </c>
      <c r="DA46" s="24">
        <v>80.2</v>
      </c>
      <c r="DB46" s="24">
        <v>42.1</v>
      </c>
      <c r="DC46" s="24">
        <v>13.22</v>
      </c>
      <c r="DD46" s="25">
        <v>7.8068509910706174</v>
      </c>
      <c r="DE46" s="25">
        <v>9.0234640267853887</v>
      </c>
      <c r="DF46" s="25">
        <v>8.1620340177991384</v>
      </c>
      <c r="DG46" s="25">
        <v>6.7839561149768492</v>
      </c>
      <c r="DH46" s="25">
        <v>4.7915293097997473</v>
      </c>
      <c r="DI46" s="25">
        <v>5.2950176567420488</v>
      </c>
      <c r="DJ46" s="25">
        <v>7.4067681640826608</v>
      </c>
      <c r="DK46" s="27">
        <v>8.8497293254896796</v>
      </c>
      <c r="DL46" s="27">
        <v>9.4007664603992822</v>
      </c>
      <c r="DM46" s="27">
        <v>8.2648974890365849</v>
      </c>
      <c r="DN46" s="27">
        <v>7.1529128427477913</v>
      </c>
      <c r="DO46" s="27">
        <v>4.9054486257804442</v>
      </c>
      <c r="DP46" s="27">
        <v>5.5906730907233975</v>
      </c>
      <c r="DQ46" s="27">
        <v>7.6978940784699574</v>
      </c>
      <c r="DR46" s="26">
        <v>4.450514721098223</v>
      </c>
      <c r="DS46" s="26">
        <v>3.567227804052457</v>
      </c>
      <c r="DT46" s="26">
        <v>3.3353023354736959</v>
      </c>
      <c r="DU46" s="26">
        <v>2.2781521211888665</v>
      </c>
      <c r="DV46" s="26">
        <v>1.8569886120409655</v>
      </c>
      <c r="DW46" s="26">
        <v>2.02596747908744</v>
      </c>
      <c r="DX46" s="26">
        <v>3.0974259971952329</v>
      </c>
      <c r="DY46" s="26">
        <v>12.297467871229021</v>
      </c>
      <c r="DZ46" s="26">
        <v>12.802480016340207</v>
      </c>
      <c r="EA46" s="26">
        <v>12.357383706431033</v>
      </c>
      <c r="EB46" s="26">
        <v>9.6430025757209137</v>
      </c>
      <c r="EC46" s="26">
        <v>8.2781179936631641</v>
      </c>
      <c r="ED46" s="26">
        <v>8.7764229628528323</v>
      </c>
      <c r="EE46" s="26">
        <v>10.800646557340688</v>
      </c>
      <c r="EF46" s="26">
        <v>6.3083026821322576</v>
      </c>
      <c r="EG46" s="26">
        <v>8.6162948459043953</v>
      </c>
      <c r="EH46" s="26">
        <v>10.900753166389352</v>
      </c>
      <c r="EI46" s="26">
        <v>9.4665369923829186</v>
      </c>
      <c r="EJ46" s="26">
        <v>8.1973980389994807</v>
      </c>
      <c r="EK46" s="7">
        <v>28.46</v>
      </c>
      <c r="EL46" s="7">
        <v>116.34</v>
      </c>
      <c r="EM46" s="7">
        <v>142.91999999999999</v>
      </c>
      <c r="EN46" s="7">
        <v>102.6</v>
      </c>
      <c r="EO46" s="7">
        <v>45.24</v>
      </c>
      <c r="EP46" s="7">
        <v>18.86</v>
      </c>
      <c r="EQ46" s="7">
        <v>32.880000000000003</v>
      </c>
      <c r="ER46" s="7">
        <v>109.74</v>
      </c>
      <c r="ES46" s="7">
        <v>134.62</v>
      </c>
      <c r="ET46" s="7">
        <v>107.18</v>
      </c>
      <c r="EU46" s="7">
        <v>54.62</v>
      </c>
      <c r="EV46" s="7">
        <v>22.56</v>
      </c>
      <c r="EW46" s="2">
        <v>57.189329863370197</v>
      </c>
      <c r="EX46" s="2">
        <v>80.153168123690477</v>
      </c>
      <c r="EY46" s="2">
        <v>52.456140350877192</v>
      </c>
      <c r="EZ46" s="2">
        <v>50.5700325732899</v>
      </c>
      <c r="FA46" s="2">
        <v>39.475351666455452</v>
      </c>
      <c r="FB46" s="2">
        <v>63.554128975780564</v>
      </c>
      <c r="FC46" s="2">
        <v>76.152862667327724</v>
      </c>
      <c r="FD46" s="2">
        <v>50.684174153420869</v>
      </c>
      <c r="FE46" s="2">
        <v>36.444397993311036</v>
      </c>
      <c r="FF46" s="2">
        <v>39.603667553978113</v>
      </c>
      <c r="FG46" s="2">
        <v>36.25658155466229</v>
      </c>
      <c r="FH46" s="2">
        <v>50.543945271764066</v>
      </c>
      <c r="FI46" s="2">
        <v>12.256511186954873</v>
      </c>
      <c r="FJ46" s="2">
        <v>12.481234000360555</v>
      </c>
      <c r="FK46" s="2">
        <v>18.150076551467855</v>
      </c>
      <c r="FL46" s="2">
        <v>7.9163186392914655</v>
      </c>
      <c r="FM46" s="2">
        <v>7.8558796147672556</v>
      </c>
      <c r="FN46" s="2">
        <v>6.8464042699724521</v>
      </c>
      <c r="FO46" s="2">
        <v>15.520111207577921</v>
      </c>
      <c r="FP46" s="2">
        <v>9.6768167439323705</v>
      </c>
      <c r="FQ46" s="2">
        <v>5.6365884714654433</v>
      </c>
      <c r="FR46" s="2">
        <v>5.3423390589992534</v>
      </c>
      <c r="FS46" s="2">
        <v>6.2199339475327919</v>
      </c>
      <c r="FT46" s="2">
        <v>8.6096278751165727</v>
      </c>
      <c r="FU46" s="2">
        <v>13.179487179487179</v>
      </c>
      <c r="FV46" s="2">
        <v>12.943502824858758</v>
      </c>
      <c r="FW46" s="2">
        <v>20.627177700348433</v>
      </c>
      <c r="FX46" s="2">
        <v>8.1166666666666671</v>
      </c>
      <c r="FY46" s="2">
        <v>7.643518518518519</v>
      </c>
      <c r="FZ46" s="2">
        <v>7.252307692307693</v>
      </c>
      <c r="GA46" s="2">
        <v>16.650000000000002</v>
      </c>
      <c r="GB46" s="2">
        <v>10.923679060665362</v>
      </c>
      <c r="GC46" s="2">
        <v>5.3744493392070485</v>
      </c>
      <c r="GD46" s="2">
        <v>4.6428571428571432</v>
      </c>
      <c r="GE46" s="2">
        <v>4.4423529411764706</v>
      </c>
      <c r="GF46" s="2">
        <v>8.8929137423590667</v>
      </c>
      <c r="GG46" s="2">
        <v>15.810143588453379</v>
      </c>
      <c r="GH46" s="2">
        <v>14.617251798923082</v>
      </c>
      <c r="GI46" s="2">
        <v>15.820791570664106</v>
      </c>
      <c r="GJ46" s="2">
        <v>8.8068637831319805</v>
      </c>
      <c r="GK46" s="2">
        <v>10.109314887275611</v>
      </c>
      <c r="GL46" s="2">
        <v>7.5633047613668829</v>
      </c>
      <c r="GM46" s="2">
        <v>22.964764367234324</v>
      </c>
      <c r="GN46" s="2">
        <v>9.6883944016910082</v>
      </c>
      <c r="GO46" s="2">
        <v>8.6393058349790977</v>
      </c>
      <c r="GP46" s="2">
        <v>9.0823715157832492</v>
      </c>
      <c r="GQ46" s="2">
        <v>10.256783689479091</v>
      </c>
      <c r="GR46" s="2">
        <v>10.833413652374151</v>
      </c>
      <c r="GS46" s="2">
        <v>12.189557200233802</v>
      </c>
      <c r="GT46" s="2">
        <v>11.214447403204385</v>
      </c>
      <c r="GU46" s="2">
        <v>12.509289880297276</v>
      </c>
      <c r="GV46" s="2">
        <v>7.0352713372569751</v>
      </c>
      <c r="GW46" s="2">
        <v>7.2417279759372386</v>
      </c>
      <c r="GX46" s="2">
        <v>4.6915321793109008</v>
      </c>
      <c r="GY46" s="2">
        <v>16.214113328436468</v>
      </c>
      <c r="GZ46" s="2">
        <v>6.8601041171519173</v>
      </c>
      <c r="HA46" s="2">
        <v>4.8466621725368793</v>
      </c>
      <c r="HB46" s="2">
        <v>4.8944702967252907</v>
      </c>
      <c r="HC46" s="2">
        <v>5.3279071568080187</v>
      </c>
      <c r="HD46" s="2">
        <v>7.4066071966183769</v>
      </c>
      <c r="HE46" s="1">
        <v>0.33</v>
      </c>
      <c r="HF46" s="1">
        <v>0.26</v>
      </c>
      <c r="HG46" s="1">
        <v>0.21</v>
      </c>
      <c r="HH46" s="1">
        <v>0.24</v>
      </c>
      <c r="HI46" s="1">
        <v>0.28000000000000003</v>
      </c>
      <c r="HJ46" s="1">
        <v>0.17</v>
      </c>
      <c r="HK46" s="1">
        <v>0.62</v>
      </c>
      <c r="HL46" s="1">
        <v>0.11</v>
      </c>
      <c r="HM46" s="1">
        <v>0.25</v>
      </c>
      <c r="HN46" s="1">
        <v>0.11</v>
      </c>
      <c r="HO46" s="1">
        <v>0.06</v>
      </c>
      <c r="HP46" s="1">
        <v>0.19</v>
      </c>
    </row>
    <row r="47" spans="1:224" x14ac:dyDescent="0.2">
      <c r="A47" s="1" t="s">
        <v>29</v>
      </c>
      <c r="B47" s="2">
        <v>8.7029999999999994</v>
      </c>
      <c r="C47" s="2">
        <v>0.68259999999999998</v>
      </c>
      <c r="D47" s="2">
        <v>0.70220000000000005</v>
      </c>
      <c r="E47" s="2">
        <v>0.74439999999999995</v>
      </c>
      <c r="F47" s="2">
        <v>0.76170000000000004</v>
      </c>
      <c r="G47" s="2">
        <v>0.34910000000000002</v>
      </c>
      <c r="H47" s="2">
        <f t="shared" si="0"/>
        <v>11.943</v>
      </c>
      <c r="I47" s="2">
        <v>80.52</v>
      </c>
      <c r="J47" s="2">
        <v>380.54</v>
      </c>
      <c r="K47" s="2">
        <v>90.75</v>
      </c>
      <c r="L47" s="2">
        <v>21.83</v>
      </c>
      <c r="M47" s="2">
        <v>149.66</v>
      </c>
      <c r="N47" s="2">
        <v>272.02999999999997</v>
      </c>
      <c r="O47" s="2">
        <v>160.59</v>
      </c>
      <c r="P47" s="5">
        <v>16.53</v>
      </c>
      <c r="Q47" s="5">
        <v>20.09</v>
      </c>
      <c r="R47" s="5">
        <v>52.43</v>
      </c>
      <c r="S47" s="5">
        <v>100.62</v>
      </c>
      <c r="T47" s="5">
        <v>176.13</v>
      </c>
      <c r="U47" s="6">
        <v>365.8</v>
      </c>
      <c r="V47" s="7">
        <v>766</v>
      </c>
      <c r="W47" s="7">
        <v>706</v>
      </c>
      <c r="X47" s="7">
        <v>645</v>
      </c>
      <c r="Y47" s="6">
        <v>15.582470000000001</v>
      </c>
      <c r="Z47" s="6">
        <v>9.0929459999999995</v>
      </c>
      <c r="AA47" s="6">
        <v>17.26426</v>
      </c>
      <c r="AB47" s="6">
        <v>13.3</v>
      </c>
      <c r="AC47" s="6">
        <v>28.6</v>
      </c>
      <c r="AD47" s="6">
        <v>83.839675999999997</v>
      </c>
      <c r="AE47" s="7">
        <v>711</v>
      </c>
      <c r="AF47" s="7">
        <v>635</v>
      </c>
      <c r="AG47" s="7">
        <v>575</v>
      </c>
      <c r="AH47" s="7">
        <v>0.74399999999999999</v>
      </c>
      <c r="AI47" s="7">
        <v>1.9536</v>
      </c>
      <c r="AJ47" s="7">
        <v>2.6976</v>
      </c>
      <c r="AK47" s="7">
        <v>0.68300000000000005</v>
      </c>
      <c r="AL47" s="7">
        <v>0.55840000000000001</v>
      </c>
      <c r="AM47" s="7">
        <v>1.2414000000000001</v>
      </c>
      <c r="AN47" s="13">
        <v>88.745046501205962</v>
      </c>
      <c r="AO47" s="13">
        <v>1.9734688842228232</v>
      </c>
      <c r="AP47" s="13">
        <v>0.91208158565671515</v>
      </c>
      <c r="AQ47" s="13">
        <v>0.6884209395576637</v>
      </c>
      <c r="AR47" s="13">
        <v>3.9833599366220702</v>
      </c>
      <c r="AS47" s="13">
        <v>3.6976221527347675</v>
      </c>
      <c r="AT47" s="14">
        <v>100</v>
      </c>
      <c r="AU47" s="2">
        <v>8.36</v>
      </c>
      <c r="AV47" s="2">
        <v>4.29</v>
      </c>
      <c r="AW47" s="2">
        <v>4.84</v>
      </c>
      <c r="AX47" s="2">
        <v>13.74</v>
      </c>
      <c r="AY47" s="2">
        <v>8.9527372981488771</v>
      </c>
      <c r="AZ47" s="2">
        <v>10.28</v>
      </c>
      <c r="BA47" s="2">
        <v>8.3503558569873562</v>
      </c>
      <c r="BB47" s="2">
        <v>9.5526152634774562</v>
      </c>
      <c r="BC47" s="2">
        <v>12.928543705147444</v>
      </c>
      <c r="BD47" s="2">
        <v>10.315678897819364</v>
      </c>
      <c r="BE47" s="2">
        <v>5.5923231807975213</v>
      </c>
      <c r="BF47" s="2">
        <v>10.69964202419504</v>
      </c>
      <c r="BG47" s="2">
        <v>11.397897072320585</v>
      </c>
      <c r="BH47" s="2">
        <v>10.203143335149203</v>
      </c>
      <c r="BI47" s="1">
        <v>15.14</v>
      </c>
      <c r="BJ47" s="1">
        <v>20.98</v>
      </c>
      <c r="BK47" s="1">
        <v>207.9</v>
      </c>
      <c r="BL47" s="1">
        <v>8.81</v>
      </c>
      <c r="BM47" s="1">
        <v>20.919</v>
      </c>
      <c r="BN47" s="1">
        <v>9.7799999999999994</v>
      </c>
      <c r="BO47" s="2">
        <f t="shared" si="1"/>
        <v>283.529</v>
      </c>
      <c r="BP47" s="2">
        <v>2.8538460279233342</v>
      </c>
      <c r="BQ47" s="2">
        <v>10.634667769940236</v>
      </c>
      <c r="BR47" s="2">
        <v>6.9548227896856218</v>
      </c>
      <c r="BS47" s="2">
        <v>3.7815886825161407</v>
      </c>
      <c r="BT47" s="2">
        <v>8.6272680492323754</v>
      </c>
      <c r="BU47" s="2">
        <v>7.3006834669721936</v>
      </c>
      <c r="BV47" s="2">
        <v>6.8488858931213716</v>
      </c>
      <c r="BW47" s="2">
        <v>4.7</v>
      </c>
      <c r="BX47" s="2">
        <v>18.3</v>
      </c>
      <c r="BY47" s="2">
        <v>148</v>
      </c>
      <c r="BZ47" s="2">
        <v>6.81</v>
      </c>
      <c r="CA47" s="2">
        <v>17.097000000000001</v>
      </c>
      <c r="CB47" s="2">
        <v>7.45</v>
      </c>
      <c r="CC47" s="2">
        <f t="shared" si="2"/>
        <v>202.357</v>
      </c>
      <c r="CD47" s="2">
        <v>2.04</v>
      </c>
      <c r="CE47" s="2">
        <v>0.53</v>
      </c>
      <c r="CF47" s="13">
        <v>29</v>
      </c>
      <c r="CG47" s="13">
        <v>32.97</v>
      </c>
      <c r="CH47" s="2">
        <v>483.76</v>
      </c>
      <c r="CI47" s="2">
        <v>621.41999999999996</v>
      </c>
      <c r="CJ47" s="13">
        <v>14.16</v>
      </c>
      <c r="CK47" s="23">
        <v>1427</v>
      </c>
      <c r="CL47" s="2">
        <v>0.78969999999999996</v>
      </c>
      <c r="CM47" s="2">
        <v>2.5070000000000001</v>
      </c>
      <c r="CN47" s="2">
        <v>3.4319999999999999</v>
      </c>
      <c r="CO47" s="2">
        <v>2.9790000000000001</v>
      </c>
      <c r="CP47" s="2">
        <v>1.6279999999999999</v>
      </c>
      <c r="CQ47" s="2">
        <v>0.59489999999999998</v>
      </c>
      <c r="CR47" s="24">
        <v>13.1</v>
      </c>
      <c r="CS47" s="24">
        <v>19.5</v>
      </c>
      <c r="CT47" s="24">
        <v>19.7</v>
      </c>
      <c r="CU47" s="24">
        <v>18</v>
      </c>
      <c r="CV47" s="24">
        <v>9.6648569999999996</v>
      </c>
      <c r="CW47" s="24">
        <v>3.2111719999999999</v>
      </c>
      <c r="CX47" s="24">
        <v>30.76</v>
      </c>
      <c r="CY47" s="24">
        <v>92.47</v>
      </c>
      <c r="CZ47" s="24">
        <v>96.64</v>
      </c>
      <c r="DA47" s="24">
        <v>83.43</v>
      </c>
      <c r="DB47" s="24">
        <v>44.43</v>
      </c>
      <c r="DC47" s="24">
        <v>16.829999999999998</v>
      </c>
      <c r="DD47" s="25">
        <v>6.9505514525058629</v>
      </c>
      <c r="DE47" s="25">
        <v>8.2490947500080978</v>
      </c>
      <c r="DF47" s="25">
        <v>7.6300366233699037</v>
      </c>
      <c r="DG47" s="25">
        <v>6.3961290270226501</v>
      </c>
      <c r="DH47" s="25">
        <v>4.4310847887389944</v>
      </c>
      <c r="DI47" s="25">
        <v>4.7303642318547947</v>
      </c>
      <c r="DJ47" s="25">
        <v>6.8488149465150752</v>
      </c>
      <c r="DK47" s="27">
        <v>7.0363803261953475</v>
      </c>
      <c r="DL47" s="27">
        <v>8.3760454838713869</v>
      </c>
      <c r="DM47" s="27">
        <v>7.5703742987823768</v>
      </c>
      <c r="DN47" s="27">
        <v>6.681865948105588</v>
      </c>
      <c r="DO47" s="27">
        <v>4.4181597906517531</v>
      </c>
      <c r="DP47" s="27">
        <v>4.7426156422773573</v>
      </c>
      <c r="DQ47" s="27">
        <v>6.9551524524861925</v>
      </c>
      <c r="DR47" s="26">
        <v>4.3026064201365095</v>
      </c>
      <c r="DS47" s="26">
        <v>3.4313475802077531</v>
      </c>
      <c r="DT47" s="26">
        <v>3.0204888611565459</v>
      </c>
      <c r="DU47" s="26">
        <v>2.0066947179719374</v>
      </c>
      <c r="DV47" s="26">
        <v>1.4923936642001863</v>
      </c>
      <c r="DW47" s="26">
        <v>2.0479312801660825</v>
      </c>
      <c r="DX47" s="26">
        <v>2.853606168040915</v>
      </c>
      <c r="DY47" s="26">
        <v>11.359978595051468</v>
      </c>
      <c r="DZ47" s="26">
        <v>12.207852834069111</v>
      </c>
      <c r="EA47" s="26">
        <v>12.00733562972774</v>
      </c>
      <c r="EB47" s="26">
        <v>9.8772296751755952</v>
      </c>
      <c r="EC47" s="26">
        <v>8.5463151430484352</v>
      </c>
      <c r="ED47" s="26">
        <v>8.6401364990085003</v>
      </c>
      <c r="EE47" s="26">
        <v>10.634233398741824</v>
      </c>
      <c r="EF47" s="26">
        <v>6.492578625245593</v>
      </c>
      <c r="EG47" s="26">
        <v>8.9686634678165547</v>
      </c>
      <c r="EH47" s="26">
        <v>12.375491636115115</v>
      </c>
      <c r="EI47" s="26">
        <v>9.5501334510254985</v>
      </c>
      <c r="EJ47" s="26">
        <v>8.6264476198786113</v>
      </c>
      <c r="EK47" s="7">
        <v>30.98</v>
      </c>
      <c r="EL47" s="7">
        <v>122.46</v>
      </c>
      <c r="EM47" s="7">
        <v>148.12</v>
      </c>
      <c r="EN47" s="7">
        <v>108.9</v>
      </c>
      <c r="EO47" s="7">
        <v>49.78</v>
      </c>
      <c r="EP47" s="7">
        <v>21.36</v>
      </c>
      <c r="EQ47" s="7">
        <v>44.42</v>
      </c>
      <c r="ER47" s="7">
        <v>147.72</v>
      </c>
      <c r="ES47" s="7">
        <v>181.98</v>
      </c>
      <c r="ET47" s="7">
        <v>144.74</v>
      </c>
      <c r="EU47" s="7">
        <v>71.06</v>
      </c>
      <c r="EV47" s="7">
        <v>29.56</v>
      </c>
      <c r="EW47" s="2">
        <v>55.611353711790393</v>
      </c>
      <c r="EX47" s="2">
        <v>78.31925492744206</v>
      </c>
      <c r="EY47" s="2">
        <v>50.542767460109864</v>
      </c>
      <c r="EZ47" s="2">
        <v>49.969381506429883</v>
      </c>
      <c r="FA47" s="2">
        <v>38.583576596014723</v>
      </c>
      <c r="FB47" s="2">
        <v>62.32626188734455</v>
      </c>
      <c r="FC47" s="2">
        <v>73.39255267099351</v>
      </c>
      <c r="FD47" s="2">
        <v>50.588724200027706</v>
      </c>
      <c r="FE47" s="2">
        <v>36.237188872620791</v>
      </c>
      <c r="FF47" s="2">
        <v>39.132582493578347</v>
      </c>
      <c r="FG47" s="2">
        <v>36.127609027659936</v>
      </c>
      <c r="FH47" s="2">
        <v>49.868262272903785</v>
      </c>
      <c r="FI47" s="2">
        <v>11.480498625834315</v>
      </c>
      <c r="FJ47" s="2">
        <v>11.423228613569322</v>
      </c>
      <c r="FK47" s="2">
        <v>17.36057044895847</v>
      </c>
      <c r="FL47" s="2">
        <v>7.8339189133986924</v>
      </c>
      <c r="FM47" s="2">
        <v>7.2691315789473689</v>
      </c>
      <c r="FN47" s="2">
        <v>7.1683544600938971</v>
      </c>
      <c r="FO47" s="2">
        <v>19.384358043785404</v>
      </c>
      <c r="FP47" s="2">
        <v>10.101404709748083</v>
      </c>
      <c r="FQ47" s="2">
        <v>5.5197050505050509</v>
      </c>
      <c r="FR47" s="2">
        <v>5.6555586972986616</v>
      </c>
      <c r="FS47" s="2">
        <v>6.1061777047126977</v>
      </c>
      <c r="FT47" s="2">
        <v>8.2527003265511176</v>
      </c>
      <c r="FU47" s="2">
        <v>11.804232804232804</v>
      </c>
      <c r="FV47" s="2">
        <v>11.554913294797688</v>
      </c>
      <c r="FW47" s="2">
        <v>19.357798165137616</v>
      </c>
      <c r="FX47" s="2">
        <v>7.9576271186440675</v>
      </c>
      <c r="FY47" s="2">
        <v>7.0956937799043063</v>
      </c>
      <c r="FZ47" s="2">
        <v>7.5360501567398126</v>
      </c>
      <c r="GA47" s="2">
        <v>20.974576271186439</v>
      </c>
      <c r="GB47" s="2">
        <v>11.550098231827112</v>
      </c>
      <c r="GC47" s="2">
        <v>5.137777777777778</v>
      </c>
      <c r="GD47" s="2">
        <v>5.0266159695817496</v>
      </c>
      <c r="GE47" s="2">
        <v>4.3372641509433967</v>
      </c>
      <c r="GF47" s="2">
        <v>8.3603355164885667</v>
      </c>
      <c r="GG47" s="2">
        <v>15.035113546992088</v>
      </c>
      <c r="GH47" s="2">
        <v>13.140231715397515</v>
      </c>
      <c r="GI47" s="2">
        <v>14.418457270369792</v>
      </c>
      <c r="GJ47" s="2">
        <v>8.3173065870847669</v>
      </c>
      <c r="GK47" s="2">
        <v>9.930363465642019</v>
      </c>
      <c r="GL47" s="2">
        <v>7.289990296978897</v>
      </c>
      <c r="GM47" s="2">
        <v>23.316991001678755</v>
      </c>
      <c r="GN47" s="2">
        <v>9.1398882417527076</v>
      </c>
      <c r="GO47" s="2">
        <v>8.2195359166209716</v>
      </c>
      <c r="GP47" s="2">
        <v>8.6241092560554016</v>
      </c>
      <c r="GQ47" s="2">
        <v>9.661590451610202</v>
      </c>
      <c r="GR47" s="2">
        <v>10.203143335149203</v>
      </c>
      <c r="GS47" s="2">
        <v>11.797406880045058</v>
      </c>
      <c r="GT47" s="2">
        <v>9.5147268079425587</v>
      </c>
      <c r="GU47" s="2">
        <v>11.48533831583994</v>
      </c>
      <c r="GV47" s="2">
        <v>6.3218954069921258</v>
      </c>
      <c r="GW47" s="2">
        <v>7.0205724691446534</v>
      </c>
      <c r="GX47" s="2">
        <v>3.8302304349409324</v>
      </c>
      <c r="GY47" s="2">
        <v>17.623541611328967</v>
      </c>
      <c r="GZ47" s="2">
        <v>6.9597355934344911</v>
      </c>
      <c r="HA47" s="2">
        <v>4.9021369228686815</v>
      </c>
      <c r="HB47" s="2">
        <v>5.1184878898839017</v>
      </c>
      <c r="HC47" s="2">
        <v>5.2867025084891637</v>
      </c>
      <c r="HD47" s="2">
        <v>6.8488858931213716</v>
      </c>
      <c r="HE47" s="2">
        <v>0.39</v>
      </c>
      <c r="HF47" s="2">
        <v>0.34</v>
      </c>
      <c r="HG47" s="2">
        <v>0.27</v>
      </c>
      <c r="HH47" s="2">
        <v>0.32</v>
      </c>
      <c r="HI47" s="2">
        <v>0.33</v>
      </c>
      <c r="HJ47" s="2">
        <v>0.21</v>
      </c>
      <c r="HK47" s="2">
        <v>0.56999999999999995</v>
      </c>
      <c r="HL47" s="2">
        <v>0.14000000000000001</v>
      </c>
      <c r="HM47" s="2">
        <v>0.31</v>
      </c>
      <c r="HN47" s="2">
        <v>0.15</v>
      </c>
      <c r="HO47" s="2">
        <v>0.27</v>
      </c>
      <c r="HP47" s="2">
        <v>0.26</v>
      </c>
    </row>
    <row r="48" spans="1:224" x14ac:dyDescent="0.2">
      <c r="A48" s="1" t="s">
        <v>30</v>
      </c>
      <c r="B48" s="2">
        <v>8.609</v>
      </c>
      <c r="C48" s="2">
        <v>0.6734</v>
      </c>
      <c r="D48" s="2">
        <v>0.71</v>
      </c>
      <c r="E48" s="2">
        <v>0.73109999999999997</v>
      </c>
      <c r="F48" s="2">
        <v>0.7782</v>
      </c>
      <c r="G48" s="2">
        <v>0.3427</v>
      </c>
      <c r="H48" s="2">
        <f t="shared" si="0"/>
        <v>11.8444</v>
      </c>
      <c r="I48" s="2">
        <v>80.8</v>
      </c>
      <c r="J48" s="2">
        <v>377.9</v>
      </c>
      <c r="K48" s="2">
        <v>89.92</v>
      </c>
      <c r="L48" s="2">
        <v>21.53</v>
      </c>
      <c r="M48" s="2">
        <v>160.75</v>
      </c>
      <c r="N48" s="2">
        <v>216.94</v>
      </c>
      <c r="O48" s="2">
        <v>157.94</v>
      </c>
      <c r="P48" s="5">
        <v>17.62</v>
      </c>
      <c r="Q48" s="5">
        <v>16.61</v>
      </c>
      <c r="R48" s="5">
        <v>60</v>
      </c>
      <c r="S48" s="5">
        <v>115.65</v>
      </c>
      <c r="T48" s="5">
        <v>179.18</v>
      </c>
      <c r="U48" s="6">
        <v>389.06</v>
      </c>
      <c r="V48" s="7">
        <v>767</v>
      </c>
      <c r="W48" s="7">
        <v>705</v>
      </c>
      <c r="X48" s="7">
        <v>650</v>
      </c>
      <c r="Y48" s="6">
        <v>15.37984</v>
      </c>
      <c r="Z48" s="6">
        <v>10.20139</v>
      </c>
      <c r="AA48" s="6">
        <v>19.455739999999999</v>
      </c>
      <c r="AB48" s="6">
        <v>14</v>
      </c>
      <c r="AC48" s="6">
        <v>30.8</v>
      </c>
      <c r="AD48" s="6">
        <v>89.836969999999994</v>
      </c>
      <c r="AE48" s="7">
        <v>713</v>
      </c>
      <c r="AF48" s="7">
        <v>642</v>
      </c>
      <c r="AG48" s="7">
        <v>580</v>
      </c>
      <c r="AH48" s="7">
        <v>0.73099999999999998</v>
      </c>
      <c r="AI48" s="7">
        <v>1.9490000000000003</v>
      </c>
      <c r="AJ48" s="7">
        <v>2.68</v>
      </c>
      <c r="AK48" s="7">
        <v>0.67300000000000004</v>
      </c>
      <c r="AL48" s="7">
        <v>0.54699999999999993</v>
      </c>
      <c r="AM48" s="7">
        <v>1.22</v>
      </c>
      <c r="AN48" s="13">
        <v>89.01637749036432</v>
      </c>
      <c r="AO48" s="13">
        <v>2.0246318132009935</v>
      </c>
      <c r="AP48" s="13">
        <v>0.98891949179433158</v>
      </c>
      <c r="AQ48" s="13">
        <v>0.6716674916758687</v>
      </c>
      <c r="AR48" s="13">
        <v>3.5878169410351117</v>
      </c>
      <c r="AS48" s="13">
        <v>3.7105867719293792</v>
      </c>
      <c r="AT48" s="14">
        <v>100</v>
      </c>
      <c r="AU48" s="2">
        <v>7.82</v>
      </c>
      <c r="AV48" s="2">
        <v>4.2300000000000004</v>
      </c>
      <c r="AW48" s="2">
        <v>4.83</v>
      </c>
      <c r="AX48" s="2">
        <v>13.16</v>
      </c>
      <c r="AY48" s="2">
        <v>9.1694937034181443</v>
      </c>
      <c r="AZ48" s="2">
        <v>11.3</v>
      </c>
      <c r="BA48" s="2">
        <v>7.952340346492857</v>
      </c>
      <c r="BB48" s="2">
        <v>8.7358433696129794</v>
      </c>
      <c r="BC48" s="2">
        <v>12.108540099438692</v>
      </c>
      <c r="BD48" s="2">
        <v>9.7078111483671243</v>
      </c>
      <c r="BE48" s="2">
        <v>5.3299924837596757</v>
      </c>
      <c r="BF48" s="2">
        <v>10.851896980739088</v>
      </c>
      <c r="BG48" s="2">
        <v>11.212518433549491</v>
      </c>
      <c r="BH48" s="2">
        <v>9.6453057735673866</v>
      </c>
      <c r="BI48" s="1">
        <v>14.65</v>
      </c>
      <c r="BJ48" s="1">
        <v>17.59</v>
      </c>
      <c r="BK48" s="1">
        <v>215.7</v>
      </c>
      <c r="BL48" s="1">
        <v>9.42</v>
      </c>
      <c r="BM48" s="1">
        <v>19.805</v>
      </c>
      <c r="BN48" s="1">
        <v>13.86</v>
      </c>
      <c r="BO48" s="2">
        <f t="shared" si="1"/>
        <v>291.02500000000003</v>
      </c>
      <c r="BP48" s="2">
        <v>2.5547735212228124</v>
      </c>
      <c r="BQ48" s="2">
        <v>10.23156047520688</v>
      </c>
      <c r="BR48" s="2">
        <v>6.4942495751112217</v>
      </c>
      <c r="BS48" s="2">
        <v>3.262519533131683</v>
      </c>
      <c r="BT48" s="2">
        <v>8.6885201167845096</v>
      </c>
      <c r="BU48" s="2">
        <v>6.8789497944330673</v>
      </c>
      <c r="BV48" s="2">
        <v>6.430803950190227</v>
      </c>
      <c r="BW48" s="2">
        <v>4.71</v>
      </c>
      <c r="BX48" s="2">
        <v>14.6</v>
      </c>
      <c r="BY48" s="2">
        <v>141.5</v>
      </c>
      <c r="BZ48" s="2">
        <v>5.12</v>
      </c>
      <c r="CA48" s="2">
        <v>16.576000000000001</v>
      </c>
      <c r="CB48" s="2">
        <v>9.85</v>
      </c>
      <c r="CC48" s="2">
        <f t="shared" si="2"/>
        <v>192.35599999999999</v>
      </c>
      <c r="CD48" s="2">
        <v>2.12</v>
      </c>
      <c r="CE48" s="2">
        <v>0.59</v>
      </c>
      <c r="CF48" s="13">
        <v>25.15</v>
      </c>
      <c r="CG48" s="13">
        <v>31.85</v>
      </c>
      <c r="CH48" s="2">
        <v>457.32</v>
      </c>
      <c r="CI48" s="2">
        <v>521.52</v>
      </c>
      <c r="CJ48" s="13">
        <v>14.18</v>
      </c>
      <c r="CK48" s="23">
        <v>1429</v>
      </c>
      <c r="CL48" s="2">
        <v>0.82669999999999999</v>
      </c>
      <c r="CM48" s="2">
        <v>2.4990000000000001</v>
      </c>
      <c r="CN48" s="2">
        <v>3.3849999999999998</v>
      </c>
      <c r="CO48" s="2">
        <v>2.94</v>
      </c>
      <c r="CP48" s="2">
        <v>1.607</v>
      </c>
      <c r="CQ48" s="2">
        <v>0.57909999999999995</v>
      </c>
      <c r="CR48" s="24">
        <v>13.6</v>
      </c>
      <c r="CS48" s="24">
        <v>19.7</v>
      </c>
      <c r="CT48" s="24">
        <v>21.7</v>
      </c>
      <c r="CU48" s="24">
        <v>18.8</v>
      </c>
      <c r="CV48" s="24">
        <v>11.4</v>
      </c>
      <c r="CW48" s="24">
        <v>3.9287909999999999</v>
      </c>
      <c r="CX48" s="24">
        <v>34.9</v>
      </c>
      <c r="CY48" s="24">
        <v>99.76</v>
      </c>
      <c r="CZ48" s="24">
        <v>115.4</v>
      </c>
      <c r="DA48" s="24">
        <v>83.06</v>
      </c>
      <c r="DB48" s="24">
        <v>38.99</v>
      </c>
      <c r="DC48" s="24">
        <v>14.7</v>
      </c>
      <c r="DD48" s="25">
        <v>6.4576946760748015</v>
      </c>
      <c r="DE48" s="25">
        <v>7.7476195073983014</v>
      </c>
      <c r="DF48" s="25">
        <v>6.9828329700469345</v>
      </c>
      <c r="DG48" s="25">
        <v>6.2348308608084206</v>
      </c>
      <c r="DH48" s="25">
        <v>4.1171880153441167</v>
      </c>
      <c r="DI48" s="25">
        <v>4.7597868635060614</v>
      </c>
      <c r="DJ48" s="25">
        <v>6.4311283989461119</v>
      </c>
      <c r="DK48" s="27">
        <v>6.1629276325179356</v>
      </c>
      <c r="DL48" s="27">
        <v>7.7985928126255351</v>
      </c>
      <c r="DM48" s="27">
        <v>6.8612048788970341</v>
      </c>
      <c r="DN48" s="27">
        <v>6.5701533687376701</v>
      </c>
      <c r="DO48" s="27">
        <v>4.0600020839296018</v>
      </c>
      <c r="DP48" s="27">
        <v>4.867878158276854</v>
      </c>
      <c r="DQ48" s="27">
        <v>6.4949344193834389</v>
      </c>
      <c r="DR48" s="26">
        <v>3.9424908681160873</v>
      </c>
      <c r="DS48" s="26">
        <v>3.1194625922944592</v>
      </c>
      <c r="DT48" s="26">
        <v>2.5770010582828613</v>
      </c>
      <c r="DU48" s="26">
        <v>1.9183404056423756</v>
      </c>
      <c r="DV48" s="26">
        <v>1.2405882163651079</v>
      </c>
      <c r="DW48" s="26">
        <v>1.9541992630249743</v>
      </c>
      <c r="DX48" s="26">
        <v>2.5546213305287155</v>
      </c>
      <c r="DY48" s="26">
        <v>11.068918815949413</v>
      </c>
      <c r="DZ48" s="26">
        <v>11.136475199306897</v>
      </c>
      <c r="EA48" s="26">
        <v>11.630374845414014</v>
      </c>
      <c r="EB48" s="26">
        <v>9.4224055290919093</v>
      </c>
      <c r="EC48" s="26">
        <v>8.715428869434783</v>
      </c>
      <c r="ED48" s="26">
        <v>8.7198384016123764</v>
      </c>
      <c r="EE48" s="26">
        <v>10.231101223469086</v>
      </c>
      <c r="EF48" s="26">
        <v>6.5836947963704766</v>
      </c>
      <c r="EG48" s="26">
        <v>9.3897060408830999</v>
      </c>
      <c r="EH48" s="26">
        <v>12.055189340543077</v>
      </c>
      <c r="EI48" s="26">
        <v>9.0879456261518907</v>
      </c>
      <c r="EJ48" s="26">
        <v>8.6884439929233626</v>
      </c>
      <c r="EK48" s="7">
        <v>28.68</v>
      </c>
      <c r="EL48" s="7">
        <v>118.02</v>
      </c>
      <c r="EM48" s="7">
        <v>140.84</v>
      </c>
      <c r="EN48" s="7">
        <v>103.96</v>
      </c>
      <c r="EO48" s="7">
        <v>45.56</v>
      </c>
      <c r="EP48" s="7">
        <v>18.46</v>
      </c>
      <c r="EQ48" s="7">
        <v>36.14</v>
      </c>
      <c r="ER48" s="7">
        <v>119.84</v>
      </c>
      <c r="ES48" s="7">
        <v>153.62</v>
      </c>
      <c r="ET48" s="7">
        <v>123.42</v>
      </c>
      <c r="EU48" s="7">
        <v>62.66</v>
      </c>
      <c r="EV48" s="7">
        <v>24.62</v>
      </c>
      <c r="EW48" s="2">
        <v>54.169388199433925</v>
      </c>
      <c r="EX48" s="2">
        <v>76.841801593884099</v>
      </c>
      <c r="EY48" s="2">
        <v>49.377702083060392</v>
      </c>
      <c r="EZ48" s="2">
        <v>49.014199611809168</v>
      </c>
      <c r="FA48" s="2">
        <v>37.963433214829863</v>
      </c>
      <c r="FB48" s="2">
        <v>63.010501750291716</v>
      </c>
      <c r="FC48" s="2">
        <v>68.822045004945593</v>
      </c>
      <c r="FD48" s="2">
        <v>50.083079479368593</v>
      </c>
      <c r="FE48" s="2">
        <v>35.908185724766795</v>
      </c>
      <c r="FF48" s="2">
        <v>39.361072766712681</v>
      </c>
      <c r="FG48" s="2">
        <v>35.993696178308099</v>
      </c>
      <c r="FH48" s="2">
        <v>49.38047194196615</v>
      </c>
      <c r="FI48" s="2">
        <v>10.73777733118971</v>
      </c>
      <c r="FJ48" s="2">
        <v>10.888638838049651</v>
      </c>
      <c r="FK48" s="2">
        <v>16.501219288936056</v>
      </c>
      <c r="FL48" s="2">
        <v>7.2076721550646106</v>
      </c>
      <c r="FM48" s="2">
        <v>6.2481103678929761</v>
      </c>
      <c r="FN48" s="2">
        <v>6.8754351851851858</v>
      </c>
      <c r="FO48" s="2">
        <v>17.949470018559811</v>
      </c>
      <c r="FP48" s="2">
        <v>9.4840790710533582</v>
      </c>
      <c r="FQ48" s="2">
        <v>5.3598164039696439</v>
      </c>
      <c r="FR48" s="2">
        <v>5.2584448897795593</v>
      </c>
      <c r="FS48" s="2">
        <v>5.9600797498045344</v>
      </c>
      <c r="FT48" s="2">
        <v>7.8342507851811822</v>
      </c>
      <c r="FU48" s="2">
        <v>10.885869565217392</v>
      </c>
      <c r="FV48" s="2">
        <v>10.9</v>
      </c>
      <c r="FW48" s="2">
        <v>18.423440453686201</v>
      </c>
      <c r="FX48" s="2">
        <v>7.1017441860465116</v>
      </c>
      <c r="FY48" s="2">
        <v>5.7647058823529411</v>
      </c>
      <c r="FZ48" s="2">
        <v>7.1169230769230758</v>
      </c>
      <c r="GA48" s="2">
        <v>19.198198198198199</v>
      </c>
      <c r="GB48" s="2">
        <v>10.726546906187624</v>
      </c>
      <c r="GC48" s="2">
        <v>4.7420814479638009</v>
      </c>
      <c r="GD48" s="2">
        <v>4.2943396226415098</v>
      </c>
      <c r="GE48" s="2">
        <v>4.1270588235294117</v>
      </c>
      <c r="GF48" s="2">
        <v>7.8162388198397021</v>
      </c>
      <c r="GG48" s="2">
        <v>13.62504528633394</v>
      </c>
      <c r="GH48" s="2">
        <v>11.854134038846507</v>
      </c>
      <c r="GI48" s="2">
        <v>14.068548532977216</v>
      </c>
      <c r="GJ48" s="2">
        <v>7.6918692994730291</v>
      </c>
      <c r="GK48" s="2">
        <v>9.2225522512051743</v>
      </c>
      <c r="GL48" s="2">
        <v>7.0365832913657727</v>
      </c>
      <c r="GM48" s="2">
        <v>22.896947825991216</v>
      </c>
      <c r="GN48" s="2">
        <v>8.7844333900734846</v>
      </c>
      <c r="GO48" s="2">
        <v>8.2745767599032085</v>
      </c>
      <c r="GP48" s="2">
        <v>8.262960753209061</v>
      </c>
      <c r="GQ48" s="2">
        <v>9.2407653565513606</v>
      </c>
      <c r="GR48" s="2">
        <v>9.6453057735673866</v>
      </c>
      <c r="GS48" s="2">
        <v>10.688134425415988</v>
      </c>
      <c r="GT48" s="2">
        <v>9.2030398387308097</v>
      </c>
      <c r="GU48" s="2">
        <v>10.763536279327573</v>
      </c>
      <c r="GV48" s="2">
        <v>5.2096531349525872</v>
      </c>
      <c r="GW48" s="2">
        <v>5.9268242442085564</v>
      </c>
      <c r="GX48" s="2">
        <v>3.9257374863078711</v>
      </c>
      <c r="GY48" s="2">
        <v>16.875141282449956</v>
      </c>
      <c r="GZ48" s="2">
        <v>6.6023218099058614</v>
      </c>
      <c r="HA48" s="2">
        <v>4.7459146058037156</v>
      </c>
      <c r="HB48" s="2">
        <v>4.8802324743912751</v>
      </c>
      <c r="HC48" s="2">
        <v>5.0335381343128027</v>
      </c>
      <c r="HD48" s="2">
        <v>6.430803950190227</v>
      </c>
      <c r="HE48" s="1">
        <v>0.34</v>
      </c>
      <c r="HF48" s="1">
        <v>0.31</v>
      </c>
      <c r="HG48" s="1">
        <v>0.24</v>
      </c>
      <c r="HH48" s="1">
        <v>0.26</v>
      </c>
      <c r="HI48" s="1">
        <v>0.25</v>
      </c>
      <c r="HJ48" s="1">
        <v>0.2</v>
      </c>
      <c r="HK48" s="1">
        <v>0.49</v>
      </c>
      <c r="HL48" s="1">
        <v>0.12</v>
      </c>
      <c r="HM48" s="1">
        <v>0.26</v>
      </c>
      <c r="HN48" s="1">
        <v>0.13</v>
      </c>
      <c r="HO48" s="1">
        <v>0.12</v>
      </c>
      <c r="HP48" s="1">
        <v>0.22</v>
      </c>
    </row>
    <row r="49" spans="1:224" x14ac:dyDescent="0.2">
      <c r="A49" s="1" t="s">
        <v>31</v>
      </c>
      <c r="B49" s="2">
        <v>8.452</v>
      </c>
      <c r="C49" s="2">
        <v>0.66779999999999995</v>
      </c>
      <c r="D49" s="2">
        <v>0.71099999999999997</v>
      </c>
      <c r="E49" s="2">
        <v>0.72960000000000003</v>
      </c>
      <c r="F49" s="2">
        <v>0.81179999999999997</v>
      </c>
      <c r="G49" s="2">
        <v>0.34100000000000003</v>
      </c>
      <c r="H49" s="2">
        <f t="shared" si="0"/>
        <v>11.713199999999999</v>
      </c>
      <c r="I49" s="2">
        <v>80.87</v>
      </c>
      <c r="J49" s="2">
        <v>380.07</v>
      </c>
      <c r="K49" s="2">
        <v>88.54</v>
      </c>
      <c r="L49" s="2">
        <v>21.12</v>
      </c>
      <c r="M49" s="2">
        <v>163.38</v>
      </c>
      <c r="N49" s="2">
        <v>211.48</v>
      </c>
      <c r="O49" s="2">
        <v>164.3</v>
      </c>
      <c r="P49" s="5">
        <v>18.87</v>
      </c>
      <c r="Q49" s="5">
        <v>18.34</v>
      </c>
      <c r="R49" s="5">
        <v>47.6</v>
      </c>
      <c r="S49" s="5">
        <v>122.86</v>
      </c>
      <c r="T49" s="5">
        <v>255.34</v>
      </c>
      <c r="U49" s="6">
        <v>463.01</v>
      </c>
      <c r="V49" s="7">
        <v>779</v>
      </c>
      <c r="W49" s="7">
        <v>727</v>
      </c>
      <c r="X49" s="7">
        <v>658</v>
      </c>
      <c r="Y49" s="6">
        <v>16.818000000000001</v>
      </c>
      <c r="Z49" s="6">
        <v>9.0100850000000001</v>
      </c>
      <c r="AA49" s="6">
        <v>17.03312</v>
      </c>
      <c r="AB49" s="6">
        <v>12.7</v>
      </c>
      <c r="AC49" s="6">
        <v>26.4</v>
      </c>
      <c r="AD49" s="6">
        <v>81.961205000000007</v>
      </c>
      <c r="AE49" s="7">
        <v>709</v>
      </c>
      <c r="AF49" s="7">
        <v>636</v>
      </c>
      <c r="AG49" s="7">
        <v>577</v>
      </c>
      <c r="AH49" s="7">
        <v>0.73</v>
      </c>
      <c r="AI49" s="7">
        <v>1.9300000000000002</v>
      </c>
      <c r="AJ49" s="7">
        <v>2.66</v>
      </c>
      <c r="AK49" s="7">
        <v>0.66800000000000004</v>
      </c>
      <c r="AL49" s="7">
        <v>0.53199999999999992</v>
      </c>
      <c r="AM49" s="7">
        <v>1.2</v>
      </c>
      <c r="AN49" s="13">
        <v>89.319158998115796</v>
      </c>
      <c r="AO49" s="13">
        <v>1.844508668887793</v>
      </c>
      <c r="AP49" s="13">
        <v>0.98409396680189054</v>
      </c>
      <c r="AQ49" s="13">
        <v>0.60940193476064275</v>
      </c>
      <c r="AR49" s="13">
        <v>3.4930064134014511</v>
      </c>
      <c r="AS49" s="13">
        <v>3.7498300180324233</v>
      </c>
      <c r="AT49" s="14">
        <v>100</v>
      </c>
      <c r="AU49" s="2">
        <v>7.61</v>
      </c>
      <c r="AV49" s="2">
        <v>4.29</v>
      </c>
      <c r="AW49" s="2">
        <v>5.27</v>
      </c>
      <c r="AX49" s="2">
        <v>13.27</v>
      </c>
      <c r="AY49" s="2">
        <v>9.1166543483616653</v>
      </c>
      <c r="AZ49" s="2">
        <v>10.83</v>
      </c>
      <c r="BA49" s="2">
        <v>7.8332906464501582</v>
      </c>
      <c r="BB49" s="2">
        <v>8.1964718011045221</v>
      </c>
      <c r="BC49" s="2">
        <v>10.743939863381406</v>
      </c>
      <c r="BD49" s="2">
        <v>9.0905652698982351</v>
      </c>
      <c r="BE49" s="2">
        <v>5.0559151823149504</v>
      </c>
      <c r="BF49" s="2">
        <v>10.451633113907683</v>
      </c>
      <c r="BG49" s="2">
        <v>10.114959911823975</v>
      </c>
      <c r="BH49" s="2">
        <v>9.0050803907426555</v>
      </c>
      <c r="BI49" s="2">
        <v>17.190000000000001</v>
      </c>
      <c r="BJ49" s="2">
        <v>18.27</v>
      </c>
      <c r="BK49" s="2">
        <v>202.4</v>
      </c>
      <c r="BL49" s="2">
        <v>8.85</v>
      </c>
      <c r="BM49" s="2">
        <v>19.391999999999999</v>
      </c>
      <c r="BN49" s="2">
        <v>9.6199999999999992</v>
      </c>
      <c r="BO49" s="2">
        <f t="shared" si="1"/>
        <v>275.72200000000004</v>
      </c>
      <c r="BP49" s="2">
        <v>2.3113559291566004</v>
      </c>
      <c r="BQ49" s="2">
        <v>9.2051074476649148</v>
      </c>
      <c r="BR49" s="2">
        <v>5.8364039780940864</v>
      </c>
      <c r="BS49" s="2">
        <v>3.1229453102897637</v>
      </c>
      <c r="BT49" s="2">
        <v>8.4598257480004957</v>
      </c>
      <c r="BU49" s="2">
        <v>6.5130285650073105</v>
      </c>
      <c r="BV49" s="2">
        <v>5.8427619390045473</v>
      </c>
      <c r="BW49" s="2">
        <v>7.72</v>
      </c>
      <c r="BX49" s="2">
        <v>15.62</v>
      </c>
      <c r="BY49" s="2">
        <v>137.19999999999999</v>
      </c>
      <c r="BZ49" s="2">
        <v>5.64</v>
      </c>
      <c r="CA49" s="2">
        <v>16.177</v>
      </c>
      <c r="CB49" s="2">
        <v>7.38</v>
      </c>
      <c r="CC49" s="2">
        <f t="shared" si="2"/>
        <v>189.73699999999997</v>
      </c>
      <c r="CD49" s="2">
        <v>1.9</v>
      </c>
      <c r="CE49" s="2">
        <v>0.52</v>
      </c>
      <c r="CF49" s="13">
        <v>28.66</v>
      </c>
      <c r="CG49" s="13">
        <v>29.63</v>
      </c>
      <c r="CH49" s="2">
        <v>447.06</v>
      </c>
      <c r="CI49" s="2">
        <v>500.12</v>
      </c>
      <c r="CJ49" s="13">
        <v>14.13</v>
      </c>
      <c r="CK49" s="23">
        <v>1367</v>
      </c>
      <c r="CL49" s="2">
        <v>0.85840000000000005</v>
      </c>
      <c r="CM49" s="2">
        <v>2.4809999999999999</v>
      </c>
      <c r="CN49" s="2">
        <v>3.3180000000000001</v>
      </c>
      <c r="CO49" s="2">
        <v>2.895</v>
      </c>
      <c r="CP49" s="2">
        <v>1.5780000000000001</v>
      </c>
      <c r="CQ49" s="2">
        <v>0.56989999999999996</v>
      </c>
      <c r="CR49" s="24">
        <v>12.6</v>
      </c>
      <c r="CS49" s="24">
        <v>17.600000000000001</v>
      </c>
      <c r="CT49" s="24">
        <v>18.5</v>
      </c>
      <c r="CU49" s="24">
        <v>15.6</v>
      </c>
      <c r="CV49" s="24">
        <v>10.3</v>
      </c>
      <c r="CW49" s="24">
        <v>4.0849039999999999</v>
      </c>
      <c r="CX49" s="24">
        <v>30.68</v>
      </c>
      <c r="CY49" s="24">
        <v>110.9</v>
      </c>
      <c r="CZ49" s="24">
        <v>140.30000000000001</v>
      </c>
      <c r="DA49" s="24">
        <v>108.5</v>
      </c>
      <c r="DB49" s="24">
        <v>54.62</v>
      </c>
      <c r="DC49" s="24">
        <v>17.47</v>
      </c>
      <c r="DD49" s="25">
        <v>5.6951497534005497</v>
      </c>
      <c r="DE49" s="25">
        <v>6.736355910252481</v>
      </c>
      <c r="DF49" s="25">
        <v>6.4143206551890497</v>
      </c>
      <c r="DG49" s="25">
        <v>5.832643102756748</v>
      </c>
      <c r="DH49" s="25">
        <v>3.9063677592134223</v>
      </c>
      <c r="DI49" s="25">
        <v>4.4075341553152096</v>
      </c>
      <c r="DJ49" s="25">
        <v>5.8432946691176708</v>
      </c>
      <c r="DK49" s="27">
        <v>4.9848332223353431</v>
      </c>
      <c r="DL49" s="27">
        <v>6.605684492461525</v>
      </c>
      <c r="DM49" s="27">
        <v>6.3271130043299024</v>
      </c>
      <c r="DN49" s="27">
        <v>6.1379773384331289</v>
      </c>
      <c r="DO49" s="27">
        <v>3.7622264928686691</v>
      </c>
      <c r="DP49" s="27">
        <v>4.3644520734947134</v>
      </c>
      <c r="DQ49" s="27">
        <v>5.8374194062246536</v>
      </c>
      <c r="DR49" s="26">
        <v>3.5887218852051288</v>
      </c>
      <c r="DS49" s="26">
        <v>2.892944791377976</v>
      </c>
      <c r="DT49" s="26">
        <v>2.232420517380322</v>
      </c>
      <c r="DU49" s="26">
        <v>1.7233142495483049</v>
      </c>
      <c r="DV49" s="26">
        <v>1.1435384210104145</v>
      </c>
      <c r="DW49" s="26">
        <v>2.099218763610629</v>
      </c>
      <c r="DX49" s="26">
        <v>2.3112740306541166</v>
      </c>
      <c r="DY49" s="26">
        <v>9.4372397355377302</v>
      </c>
      <c r="DZ49" s="26">
        <v>10.45886473645781</v>
      </c>
      <c r="EA49" s="26">
        <v>9.9491983545093721</v>
      </c>
      <c r="EB49" s="26">
        <v>8.5393298842355634</v>
      </c>
      <c r="EC49" s="26">
        <v>8.1707793967228266</v>
      </c>
      <c r="ED49" s="26">
        <v>8.3477719723354475</v>
      </c>
      <c r="EE49" s="26">
        <v>9.2052622122152119</v>
      </c>
      <c r="EF49" s="26">
        <v>6.4101468010843927</v>
      </c>
      <c r="EG49" s="26">
        <v>9.1169045637500368</v>
      </c>
      <c r="EH49" s="26">
        <v>11.563626314048991</v>
      </c>
      <c r="EI49" s="26">
        <v>9.0379425550302734</v>
      </c>
      <c r="EJ49" s="26">
        <v>8.4604068332676743</v>
      </c>
      <c r="EK49" s="7">
        <v>30.24</v>
      </c>
      <c r="EL49" s="7">
        <v>114.88</v>
      </c>
      <c r="EM49" s="7">
        <v>136.78</v>
      </c>
      <c r="EN49" s="7">
        <v>99.9</v>
      </c>
      <c r="EO49" s="7">
        <v>44.58</v>
      </c>
      <c r="EP49" s="7">
        <v>18.7</v>
      </c>
      <c r="EQ49" s="7">
        <v>35.58</v>
      </c>
      <c r="ER49" s="7">
        <v>116.76</v>
      </c>
      <c r="ES49" s="7">
        <v>149.36000000000001</v>
      </c>
      <c r="ET49" s="7">
        <v>116</v>
      </c>
      <c r="EU49" s="7">
        <v>57.48</v>
      </c>
      <c r="EV49" s="7">
        <v>23.6</v>
      </c>
      <c r="EW49" s="2">
        <v>52.903086552989421</v>
      </c>
      <c r="EX49" s="2">
        <v>74.73858205469115</v>
      </c>
      <c r="EY49" s="2">
        <v>48.163027279206894</v>
      </c>
      <c r="EZ49" s="2">
        <v>48.051287269766966</v>
      </c>
      <c r="FA49" s="2">
        <v>37.316641375821952</v>
      </c>
      <c r="FB49" s="2">
        <v>61.850130699970954</v>
      </c>
      <c r="FC49" s="2">
        <v>65.667427236971491</v>
      </c>
      <c r="FD49" s="2">
        <v>49.697719153613633</v>
      </c>
      <c r="FE49" s="2">
        <v>35.509138381201048</v>
      </c>
      <c r="FF49" s="2">
        <v>39.208562450903379</v>
      </c>
      <c r="FG49" s="2">
        <v>35.549343024881189</v>
      </c>
      <c r="FH49" s="2">
        <v>48.578502731016634</v>
      </c>
      <c r="FI49" s="2">
        <v>9.8757564259485928</v>
      </c>
      <c r="FJ49" s="2">
        <v>10.523024664647339</v>
      </c>
      <c r="FK49" s="2">
        <v>16.603898560473564</v>
      </c>
      <c r="FL49" s="2">
        <v>7.2130264718339694</v>
      </c>
      <c r="FM49" s="2">
        <v>6.4636377499152822</v>
      </c>
      <c r="FN49" s="2">
        <v>7.337355952101432</v>
      </c>
      <c r="FO49" s="2">
        <v>15.395953853970228</v>
      </c>
      <c r="FP49" s="2">
        <v>9.2548552667956869</v>
      </c>
      <c r="FQ49" s="2">
        <v>5.3798558823529419</v>
      </c>
      <c r="FR49" s="2">
        <v>5.292892812421738</v>
      </c>
      <c r="FS49" s="2">
        <v>5.9552470902799621</v>
      </c>
      <c r="FT49" s="2">
        <v>7.8333760202165079</v>
      </c>
      <c r="FU49" s="2">
        <v>9.5666666666666664</v>
      </c>
      <c r="FV49" s="2">
        <v>10.503030303030304</v>
      </c>
      <c r="FW49" s="2">
        <v>18.357833655705996</v>
      </c>
      <c r="FX49" s="2">
        <v>7.2059701492537318</v>
      </c>
      <c r="FY49" s="2">
        <v>5.9450000000000003</v>
      </c>
      <c r="FZ49" s="2">
        <v>7.7791798107255516</v>
      </c>
      <c r="GA49" s="2">
        <v>15.761904761904763</v>
      </c>
      <c r="GB49" s="2">
        <v>10.375502008032129</v>
      </c>
      <c r="GC49" s="2">
        <v>4.709677419354839</v>
      </c>
      <c r="GD49" s="2">
        <v>4.4904942965779471</v>
      </c>
      <c r="GE49" s="2">
        <v>3.920863309352518</v>
      </c>
      <c r="GF49" s="2">
        <v>7.6147657359204928</v>
      </c>
      <c r="GG49" s="2">
        <v>12.287899011002853</v>
      </c>
      <c r="GH49" s="2">
        <v>10.69332613459644</v>
      </c>
      <c r="GI49" s="2">
        <v>13.057685181419403</v>
      </c>
      <c r="GJ49" s="2">
        <v>8.1271193608914807</v>
      </c>
      <c r="GK49" s="2">
        <v>8.3784299087751801</v>
      </c>
      <c r="GL49" s="2">
        <v>7.6821079597832602</v>
      </c>
      <c r="GM49" s="2">
        <v>23.068990136905125</v>
      </c>
      <c r="GN49" s="2">
        <v>7.936646641579391</v>
      </c>
      <c r="GO49" s="2">
        <v>8.2666421222602509</v>
      </c>
      <c r="GP49" s="2">
        <v>7.6407097003187481</v>
      </c>
      <c r="GQ49" s="2">
        <v>8.7214911484927207</v>
      </c>
      <c r="GR49" s="2">
        <v>9.0050803907426555</v>
      </c>
      <c r="GS49" s="2">
        <v>8.8624455738038233</v>
      </c>
      <c r="GT49" s="2">
        <v>8.1357444806530737</v>
      </c>
      <c r="GU49" s="2">
        <v>10.162206817980806</v>
      </c>
      <c r="GV49" s="2">
        <v>4.8850946138477775</v>
      </c>
      <c r="GW49" s="2">
        <v>4.9860710531409227</v>
      </c>
      <c r="GX49" s="2">
        <v>3.5603822910021137</v>
      </c>
      <c r="GY49" s="2">
        <v>16.207671336559205</v>
      </c>
      <c r="GZ49" s="2">
        <v>5.7234277108408937</v>
      </c>
      <c r="HA49" s="2">
        <v>4.7473288337546746</v>
      </c>
      <c r="HB49" s="2">
        <v>4.4513424793935279</v>
      </c>
      <c r="HC49" s="2">
        <v>4.8776626210873504</v>
      </c>
      <c r="HD49" s="2">
        <v>5.8427619390045473</v>
      </c>
      <c r="HE49" s="2">
        <v>0.32</v>
      </c>
      <c r="HF49" s="2">
        <v>0.28000000000000003</v>
      </c>
      <c r="HG49" s="2">
        <v>0.22</v>
      </c>
      <c r="HH49" s="2">
        <v>0.25</v>
      </c>
      <c r="HI49" s="2">
        <v>0.25</v>
      </c>
      <c r="HJ49" s="2">
        <v>0.18</v>
      </c>
      <c r="HK49" s="2">
        <v>0.48</v>
      </c>
      <c r="HL49" s="2">
        <v>0.11</v>
      </c>
      <c r="HM49" s="2">
        <v>0.25</v>
      </c>
      <c r="HN49" s="2">
        <v>0.12</v>
      </c>
      <c r="HO49" s="2">
        <v>0.11</v>
      </c>
      <c r="HP49" s="2">
        <v>0.21</v>
      </c>
    </row>
    <row r="50" spans="1:224" x14ac:dyDescent="0.2">
      <c r="A50" s="1" t="s">
        <v>32</v>
      </c>
      <c r="B50" s="2">
        <v>8.5440000000000005</v>
      </c>
      <c r="C50" s="2">
        <v>0.64049999999999996</v>
      </c>
      <c r="D50" s="2">
        <v>0.7056</v>
      </c>
      <c r="E50" s="2">
        <v>0.69640000000000002</v>
      </c>
      <c r="F50" s="2">
        <v>0.83919999999999995</v>
      </c>
      <c r="G50" s="2">
        <v>0.32869999999999999</v>
      </c>
      <c r="H50" s="2">
        <f t="shared" si="0"/>
        <v>11.7544</v>
      </c>
      <c r="I50" s="2">
        <v>79.75</v>
      </c>
      <c r="J50" s="2">
        <v>379.34</v>
      </c>
      <c r="K50" s="2">
        <v>88.82</v>
      </c>
      <c r="L50" s="2">
        <v>20.29</v>
      </c>
      <c r="M50" s="2">
        <v>157.58000000000001</v>
      </c>
      <c r="N50" s="2">
        <v>194.63</v>
      </c>
      <c r="O50" s="2">
        <v>165.91</v>
      </c>
      <c r="P50" s="5">
        <v>13.01</v>
      </c>
      <c r="Q50" s="5">
        <v>15.93</v>
      </c>
      <c r="R50" s="5">
        <v>47.96</v>
      </c>
      <c r="S50" s="5">
        <v>134.53</v>
      </c>
      <c r="T50" s="5">
        <v>285.79000000000002</v>
      </c>
      <c r="U50" s="6">
        <v>497.22</v>
      </c>
      <c r="V50" s="7">
        <v>781</v>
      </c>
      <c r="W50" s="7">
        <v>735</v>
      </c>
      <c r="X50" s="7">
        <v>675</v>
      </c>
      <c r="Y50" s="6">
        <v>14.98259</v>
      </c>
      <c r="Z50" s="6">
        <v>9.4779060000000008</v>
      </c>
      <c r="AA50" s="6">
        <v>16.206019999999999</v>
      </c>
      <c r="AB50" s="6">
        <v>12.1</v>
      </c>
      <c r="AC50" s="6">
        <v>26.4</v>
      </c>
      <c r="AD50" s="6">
        <v>79.166516000000001</v>
      </c>
      <c r="AE50" s="7">
        <v>709</v>
      </c>
      <c r="AF50" s="7">
        <v>634</v>
      </c>
      <c r="AG50" s="7">
        <v>572</v>
      </c>
      <c r="AH50" s="7">
        <v>0.69599999999999995</v>
      </c>
      <c r="AI50" s="7">
        <v>1.998</v>
      </c>
      <c r="AJ50" s="7">
        <v>2.694</v>
      </c>
      <c r="AK50" s="7">
        <v>0.64100000000000001</v>
      </c>
      <c r="AL50" s="7">
        <v>0.5089999999999999</v>
      </c>
      <c r="AM50" s="7">
        <v>1.1499999999999999</v>
      </c>
      <c r="AN50" s="13">
        <v>89.617228556593147</v>
      </c>
      <c r="AO50" s="13">
        <v>1.7764151965892034</v>
      </c>
      <c r="AP50" s="13">
        <v>0.89620639557565873</v>
      </c>
      <c r="AQ50" s="13">
        <v>0.58252221862077369</v>
      </c>
      <c r="AR50" s="13">
        <v>3.3414165528884654</v>
      </c>
      <c r="AS50" s="13">
        <v>3.7862110797327446</v>
      </c>
      <c r="AT50" s="14">
        <v>100</v>
      </c>
      <c r="AU50" s="2">
        <v>7.46</v>
      </c>
      <c r="AV50" s="2">
        <v>4.66</v>
      </c>
      <c r="AW50" s="2">
        <v>5.09</v>
      </c>
      <c r="AX50" s="2">
        <v>13.12</v>
      </c>
      <c r="AY50" s="2">
        <v>8.9598427073403233</v>
      </c>
      <c r="AZ50" s="2">
        <v>10.64</v>
      </c>
      <c r="BA50" s="2">
        <v>7.6927023072211265</v>
      </c>
      <c r="BB50" s="2">
        <v>7.6266979800144101</v>
      </c>
      <c r="BC50" s="2">
        <v>9.7056419521923907</v>
      </c>
      <c r="BD50" s="2">
        <v>8.6361700535799262</v>
      </c>
      <c r="BE50" s="2">
        <v>4.8243153462458412</v>
      </c>
      <c r="BF50" s="2">
        <v>10.581053301643463</v>
      </c>
      <c r="BG50" s="2">
        <v>9.3849617416200459</v>
      </c>
      <c r="BH50" s="2">
        <v>8.5566259049773645</v>
      </c>
      <c r="BI50" s="2">
        <v>11</v>
      </c>
      <c r="BJ50" s="2">
        <v>15.29</v>
      </c>
      <c r="BK50" s="2">
        <v>192.8</v>
      </c>
      <c r="BL50" s="2">
        <v>7.54</v>
      </c>
      <c r="BM50" s="2">
        <v>21.327999999999999</v>
      </c>
      <c r="BN50" s="2">
        <v>7.8</v>
      </c>
      <c r="BO50" s="2">
        <f t="shared" si="1"/>
        <v>255.75800000000001</v>
      </c>
      <c r="BP50" s="2">
        <v>2.0259897936839528</v>
      </c>
      <c r="BQ50" s="2">
        <v>7.9896907193777098</v>
      </c>
      <c r="BR50" s="2">
        <v>5.2932289931905014</v>
      </c>
      <c r="BS50" s="2">
        <v>3.002755186967347</v>
      </c>
      <c r="BT50" s="2">
        <v>8.489839259295346</v>
      </c>
      <c r="BU50" s="2">
        <v>5.9121741022525685</v>
      </c>
      <c r="BV50" s="2">
        <v>5.3385968260816163</v>
      </c>
      <c r="BW50" s="2">
        <v>4.08</v>
      </c>
      <c r="BX50" s="2">
        <v>13.06</v>
      </c>
      <c r="BY50" s="2">
        <v>124.7</v>
      </c>
      <c r="BZ50" s="2">
        <v>5.19</v>
      </c>
      <c r="CA50" s="2">
        <v>17.071999999999999</v>
      </c>
      <c r="CB50" s="2">
        <v>5.49</v>
      </c>
      <c r="CC50" s="2">
        <f t="shared" si="2"/>
        <v>169.59200000000001</v>
      </c>
      <c r="CD50" s="2">
        <v>1.84</v>
      </c>
      <c r="CE50" s="2">
        <v>0.54</v>
      </c>
      <c r="CF50" s="13">
        <v>30.98</v>
      </c>
      <c r="CG50" s="13">
        <v>27.56</v>
      </c>
      <c r="CH50" s="2">
        <v>368.06</v>
      </c>
      <c r="CI50" s="2">
        <v>433.6</v>
      </c>
      <c r="CJ50" s="13">
        <v>13.95</v>
      </c>
      <c r="CK50" s="23">
        <v>1386</v>
      </c>
      <c r="CL50" s="2">
        <v>0.72170000000000001</v>
      </c>
      <c r="CM50" s="2">
        <v>2.3620000000000001</v>
      </c>
      <c r="CN50" s="2">
        <v>3.32</v>
      </c>
      <c r="CO50" s="2">
        <v>2.9990000000000001</v>
      </c>
      <c r="CP50" s="2">
        <v>1.706</v>
      </c>
      <c r="CQ50" s="2">
        <v>0.63319999999999999</v>
      </c>
      <c r="CR50" s="24">
        <v>11.2</v>
      </c>
      <c r="CS50" s="24">
        <v>18.2</v>
      </c>
      <c r="CT50" s="24">
        <v>19.2</v>
      </c>
      <c r="CU50" s="24">
        <v>16.5</v>
      </c>
      <c r="CV50" s="24">
        <v>9.4715419999999995</v>
      </c>
      <c r="CW50" s="24">
        <v>3.6316739999999998</v>
      </c>
      <c r="CX50" s="24">
        <v>22.76</v>
      </c>
      <c r="CY50" s="24">
        <v>110.7</v>
      </c>
      <c r="CZ50" s="24">
        <v>165.3</v>
      </c>
      <c r="DA50" s="24">
        <v>116.7</v>
      </c>
      <c r="DB50" s="24">
        <v>62.47</v>
      </c>
      <c r="DC50" s="24">
        <v>18.100000000000001</v>
      </c>
      <c r="DD50" s="25">
        <v>5.2273563391783933</v>
      </c>
      <c r="DE50" s="25">
        <v>6.2342138763313262</v>
      </c>
      <c r="DF50" s="25">
        <v>5.9085833983221061</v>
      </c>
      <c r="DG50" s="25">
        <v>4.9591588855139452</v>
      </c>
      <c r="DH50" s="25">
        <v>3.630365742312859</v>
      </c>
      <c r="DI50" s="25">
        <v>5.2482603841168318</v>
      </c>
      <c r="DJ50" s="25">
        <v>5.3390929793182424</v>
      </c>
      <c r="DK50" s="27">
        <v>4.3215921475997421</v>
      </c>
      <c r="DL50" s="27">
        <v>6.0048779042986666</v>
      </c>
      <c r="DM50" s="27">
        <v>5.8880953682360477</v>
      </c>
      <c r="DN50" s="27">
        <v>5.0511360087148685</v>
      </c>
      <c r="DO50" s="27">
        <v>3.5645613200272832</v>
      </c>
      <c r="DP50" s="27">
        <v>5.6832713145621661</v>
      </c>
      <c r="DQ50" s="27">
        <v>5.2938438210613716</v>
      </c>
      <c r="DR50" s="26">
        <v>3.1218722665680243</v>
      </c>
      <c r="DS50" s="26">
        <v>2.6170393478733138</v>
      </c>
      <c r="DT50" s="26">
        <v>1.8775179993333717</v>
      </c>
      <c r="DU50" s="26">
        <v>1.502919647629313</v>
      </c>
      <c r="DV50" s="26">
        <v>1.0888936201903363</v>
      </c>
      <c r="DW50" s="26">
        <v>1.9402142448880573</v>
      </c>
      <c r="DX50" s="26">
        <v>2.0259607616327147</v>
      </c>
      <c r="DY50" s="26">
        <v>8.2859393690418148</v>
      </c>
      <c r="DZ50" s="26">
        <v>8.9910976956945312</v>
      </c>
      <c r="EA50" s="26">
        <v>8.4178572964006388</v>
      </c>
      <c r="EB50" s="26">
        <v>7.4240249674486645</v>
      </c>
      <c r="EC50" s="26">
        <v>7.1437983339083768</v>
      </c>
      <c r="ED50" s="26">
        <v>7.9996008075627207</v>
      </c>
      <c r="EE50" s="26">
        <v>7.9892549926383021</v>
      </c>
      <c r="EF50" s="26">
        <v>6.2878342973692156</v>
      </c>
      <c r="EG50" s="26">
        <v>9.3267564181777036</v>
      </c>
      <c r="EH50" s="26">
        <v>11.99896105417996</v>
      </c>
      <c r="EI50" s="26">
        <v>8.5674760377361796</v>
      </c>
      <c r="EJ50" s="26">
        <v>8.4901555476330639</v>
      </c>
      <c r="EK50" s="7">
        <v>18.559999999999999</v>
      </c>
      <c r="EL50" s="7">
        <v>91.46</v>
      </c>
      <c r="EM50" s="7">
        <v>113.54</v>
      </c>
      <c r="EN50" s="7">
        <v>86.44</v>
      </c>
      <c r="EO50" s="7">
        <v>39.380000000000003</v>
      </c>
      <c r="EP50" s="7">
        <v>17.420000000000002</v>
      </c>
      <c r="EQ50" s="7">
        <v>27.4</v>
      </c>
      <c r="ER50" s="7">
        <v>97.7</v>
      </c>
      <c r="ES50" s="7">
        <v>126.34</v>
      </c>
      <c r="ET50" s="7">
        <v>101.66</v>
      </c>
      <c r="EU50" s="7">
        <v>56.36</v>
      </c>
      <c r="EV50" s="7">
        <v>23.16</v>
      </c>
      <c r="EW50" s="2">
        <v>52.936129032258066</v>
      </c>
      <c r="EX50" s="2">
        <v>75.270449732601136</v>
      </c>
      <c r="EY50" s="2">
        <v>47.91696169938848</v>
      </c>
      <c r="EZ50" s="2">
        <v>48.37433916226108</v>
      </c>
      <c r="FA50" s="2">
        <v>37.252941920789574</v>
      </c>
      <c r="FB50" s="2">
        <v>62.956257242178452</v>
      </c>
      <c r="FC50" s="2">
        <v>64.852718887262071</v>
      </c>
      <c r="FD50" s="2">
        <v>49.017102822996087</v>
      </c>
      <c r="FE50" s="2">
        <v>35.490032355703995</v>
      </c>
      <c r="FF50" s="2">
        <v>39.076092292587134</v>
      </c>
      <c r="FG50" s="2">
        <v>35.593758707160774</v>
      </c>
      <c r="FH50" s="2">
        <v>48.639835803725866</v>
      </c>
      <c r="FI50" s="2">
        <v>9.0169398707308055</v>
      </c>
      <c r="FJ50" s="2">
        <v>9.4777699310002816</v>
      </c>
      <c r="FK50" s="2">
        <v>16.088279665229248</v>
      </c>
      <c r="FL50" s="2">
        <v>7.5602841470334798</v>
      </c>
      <c r="FM50" s="2">
        <v>6.7746476002853164</v>
      </c>
      <c r="FN50" s="2">
        <v>7.8479084320717813</v>
      </c>
      <c r="FO50" s="2">
        <v>22.014990666127819</v>
      </c>
      <c r="FP50" s="2">
        <v>8.979204360742111</v>
      </c>
      <c r="FQ50" s="2">
        <v>5.6838578948916272</v>
      </c>
      <c r="FR50" s="2">
        <v>5.4901834216940122</v>
      </c>
      <c r="FS50" s="2">
        <v>5.9428883878947287</v>
      </c>
      <c r="FT50" s="2">
        <v>7.6920217110188522</v>
      </c>
      <c r="FU50" s="2">
        <v>8.4945054945054945</v>
      </c>
      <c r="FV50" s="2">
        <v>9.2215568862275443</v>
      </c>
      <c r="FW50" s="2">
        <v>17.759541984732824</v>
      </c>
      <c r="FX50" s="2">
        <v>7.6088235294117652</v>
      </c>
      <c r="FY50" s="2">
        <v>6.3819095477386929</v>
      </c>
      <c r="FZ50" s="2">
        <v>8.4390243902439028</v>
      </c>
      <c r="GA50" s="2">
        <v>24.085714285714285</v>
      </c>
      <c r="GB50" s="2">
        <v>9.9026369168357</v>
      </c>
      <c r="GC50" s="2">
        <v>5.2328767123287667</v>
      </c>
      <c r="GD50" s="2">
        <v>4.7735849056603774</v>
      </c>
      <c r="GE50" s="2">
        <v>4.0165876777251182</v>
      </c>
      <c r="GF50" s="2">
        <v>7.4555243445692883</v>
      </c>
      <c r="GG50" s="2">
        <v>11.854075238094902</v>
      </c>
      <c r="GH50" s="2">
        <v>9.7332449865342987</v>
      </c>
      <c r="GI50" s="2">
        <v>11.819621103090675</v>
      </c>
      <c r="GJ50" s="2">
        <v>8.3100359404980537</v>
      </c>
      <c r="GK50" s="2">
        <v>8.236284132956655</v>
      </c>
      <c r="GL50" s="2">
        <v>7.1819013617737602</v>
      </c>
      <c r="GM50" s="2">
        <v>24.718067302017744</v>
      </c>
      <c r="GN50" s="2">
        <v>8.0062090751010242</v>
      </c>
      <c r="GO50" s="2">
        <v>7.7292994188793456</v>
      </c>
      <c r="GP50" s="2">
        <v>6.4317413973068547</v>
      </c>
      <c r="GQ50" s="2">
        <v>8.225414026380184</v>
      </c>
      <c r="GR50" s="2">
        <v>8.5566259049773645</v>
      </c>
      <c r="GS50" s="2">
        <v>7.43046605640086</v>
      </c>
      <c r="GT50" s="2">
        <v>6.96062792989607</v>
      </c>
      <c r="GU50" s="2">
        <v>8.3426233814878881</v>
      </c>
      <c r="GV50" s="2">
        <v>5.0165090048908612</v>
      </c>
      <c r="GW50" s="2">
        <v>5.1227323499551733</v>
      </c>
      <c r="GX50" s="2">
        <v>4.1010304928773857</v>
      </c>
      <c r="GY50" s="2">
        <v>22.731208988625294</v>
      </c>
      <c r="GZ50" s="2">
        <v>4.9360678948102965</v>
      </c>
      <c r="HA50" s="2">
        <v>4.4293482807475506</v>
      </c>
      <c r="HB50" s="2">
        <v>4.1256069903927326</v>
      </c>
      <c r="HC50" s="2">
        <v>4.4436325417659015</v>
      </c>
      <c r="HD50" s="2">
        <v>5.3385968260816163</v>
      </c>
      <c r="HE50" s="2">
        <v>0.25779445359061731</v>
      </c>
      <c r="HF50" s="2">
        <v>0.26405211782784671</v>
      </c>
      <c r="HG50" s="2">
        <v>0.1882112485107432</v>
      </c>
      <c r="HH50" s="2">
        <v>0.24049377587446263</v>
      </c>
      <c r="HI50" s="2">
        <v>0.24510543304473742</v>
      </c>
      <c r="HJ50" s="2">
        <v>0.17290866964069579</v>
      </c>
      <c r="HK50" s="2">
        <v>0.34465201895586106</v>
      </c>
      <c r="HL50" s="2">
        <v>9.6675439067619093E-2</v>
      </c>
      <c r="HM50" s="2">
        <v>0.20103321723275439</v>
      </c>
      <c r="HN50" s="2">
        <v>9.7916881610119494E-2</v>
      </c>
      <c r="HO50" s="2">
        <v>9.1863777253471335E-2</v>
      </c>
      <c r="HP50" s="2">
        <v>0.17943325740801541</v>
      </c>
    </row>
    <row r="51" spans="1:224" x14ac:dyDescent="0.2">
      <c r="A51" s="1" t="s">
        <v>33</v>
      </c>
      <c r="B51" s="2">
        <v>8.516</v>
      </c>
      <c r="C51" s="2">
        <v>0.62450000000000006</v>
      </c>
      <c r="D51" s="2">
        <v>0.71299999999999997</v>
      </c>
      <c r="E51" s="2">
        <v>0.69430000000000003</v>
      </c>
      <c r="F51" s="2">
        <v>0.85140000000000005</v>
      </c>
      <c r="G51" s="2">
        <v>0.33029999999999998</v>
      </c>
      <c r="H51" s="2">
        <f t="shared" si="0"/>
        <v>11.729499999999998</v>
      </c>
      <c r="I51" s="2">
        <v>79.739999999999995</v>
      </c>
      <c r="J51" s="2">
        <v>389.17</v>
      </c>
      <c r="K51" s="2">
        <v>88.43</v>
      </c>
      <c r="L51" s="2">
        <v>20.22</v>
      </c>
      <c r="M51" s="2">
        <v>159.185</v>
      </c>
      <c r="N51" s="2">
        <v>199.29499999999999</v>
      </c>
      <c r="O51" s="2">
        <v>168.298</v>
      </c>
      <c r="P51" s="5">
        <v>11.62</v>
      </c>
      <c r="Q51" s="5">
        <v>15.33</v>
      </c>
      <c r="R51" s="5">
        <v>41.58</v>
      </c>
      <c r="S51" s="5">
        <v>97.42</v>
      </c>
      <c r="T51" s="5">
        <v>185.94</v>
      </c>
      <c r="U51" s="6">
        <v>351.89</v>
      </c>
      <c r="V51" s="7">
        <v>774</v>
      </c>
      <c r="W51" s="7">
        <v>725</v>
      </c>
      <c r="X51" s="7">
        <v>661</v>
      </c>
      <c r="Y51" s="6">
        <v>18.423500000000001</v>
      </c>
      <c r="Z51" s="6">
        <v>11.491680000000001</v>
      </c>
      <c r="AA51" s="6">
        <v>18.878319999999999</v>
      </c>
      <c r="AB51" s="6">
        <v>13.7</v>
      </c>
      <c r="AC51" s="6">
        <v>29.9</v>
      </c>
      <c r="AD51" s="6">
        <v>92.393499999999989</v>
      </c>
      <c r="AE51" s="7">
        <v>704</v>
      </c>
      <c r="AF51" s="7">
        <v>630</v>
      </c>
      <c r="AG51" s="7">
        <v>569</v>
      </c>
      <c r="AH51" s="7">
        <v>0.69399999999999995</v>
      </c>
      <c r="AI51" s="7">
        <v>2.0529999999999999</v>
      </c>
      <c r="AJ51" s="7">
        <v>2.7469999999999999</v>
      </c>
      <c r="AK51" s="7">
        <v>0.625</v>
      </c>
      <c r="AL51" s="7">
        <v>0.49399999999999999</v>
      </c>
      <c r="AM51" s="7">
        <v>1.119</v>
      </c>
      <c r="AN51" s="13">
        <v>90.236872752496836</v>
      </c>
      <c r="AO51" s="13">
        <v>1.6465522060038942</v>
      </c>
      <c r="AP51" s="13">
        <v>0.86095920020553485</v>
      </c>
      <c r="AQ51" s="13">
        <v>0.49180330671101002</v>
      </c>
      <c r="AR51" s="13">
        <v>3.3221637294249353</v>
      </c>
      <c r="AS51" s="13">
        <v>3.4416488051577896</v>
      </c>
      <c r="AT51" s="14">
        <f>SUM(AN51:AS51)</f>
        <v>99.999999999999972</v>
      </c>
      <c r="AU51" s="2">
        <v>6.91</v>
      </c>
      <c r="AV51" s="2">
        <v>4.66</v>
      </c>
      <c r="AW51" s="2">
        <v>4.99</v>
      </c>
      <c r="AX51" s="2">
        <v>12.16</v>
      </c>
      <c r="AY51" s="2">
        <v>9.0864458538877138</v>
      </c>
      <c r="AZ51" s="2">
        <v>10.4</v>
      </c>
      <c r="BA51" s="2">
        <v>7.2380067351549515</v>
      </c>
      <c r="BB51" s="2">
        <v>7.0533998505868016</v>
      </c>
      <c r="BC51" s="2">
        <v>8.5789146728283452</v>
      </c>
      <c r="BD51" s="2">
        <v>8.213112600525653</v>
      </c>
      <c r="BE51" s="2">
        <v>4.5562271993993058</v>
      </c>
      <c r="BF51" s="2">
        <v>10.345761579814821</v>
      </c>
      <c r="BG51" s="2">
        <v>9.043485091096704</v>
      </c>
      <c r="BH51" s="2">
        <v>8.1149979110867179</v>
      </c>
      <c r="BI51" s="2">
        <v>11.51</v>
      </c>
      <c r="BJ51" s="2">
        <v>13.25</v>
      </c>
      <c r="BK51" s="2">
        <v>155.99</v>
      </c>
      <c r="BL51" s="2">
        <v>6.57</v>
      </c>
      <c r="BM51" s="2">
        <v>20.882999999999999</v>
      </c>
      <c r="BN51" s="2">
        <v>10.1</v>
      </c>
      <c r="BO51" s="2">
        <f t="shared" si="1"/>
        <v>218.303</v>
      </c>
      <c r="BP51" s="2">
        <v>1.8578035102637942</v>
      </c>
      <c r="BQ51" s="2">
        <v>6.9040344820102888</v>
      </c>
      <c r="BR51" s="2">
        <v>4.8267121274348748</v>
      </c>
      <c r="BS51" s="2">
        <v>2.7010500144151774</v>
      </c>
      <c r="BT51" s="2">
        <v>8.59900828014732</v>
      </c>
      <c r="BU51" s="2">
        <v>5.6128287689624692</v>
      </c>
      <c r="BV51" s="2">
        <v>4.9139517511247135</v>
      </c>
      <c r="BW51" s="2">
        <v>3.62</v>
      </c>
      <c r="BX51" s="2">
        <v>10.77</v>
      </c>
      <c r="BY51" s="2">
        <v>93.3</v>
      </c>
      <c r="BZ51" s="2">
        <v>4.29</v>
      </c>
      <c r="CA51" s="2">
        <v>17.783000000000001</v>
      </c>
      <c r="CB51" s="2">
        <v>7.42</v>
      </c>
      <c r="CC51" s="2">
        <f t="shared" si="2"/>
        <v>137.18299999999999</v>
      </c>
      <c r="CD51" s="19">
        <v>1.6703053896940843</v>
      </c>
      <c r="CE51" s="19">
        <v>0.47873319830602101</v>
      </c>
      <c r="CF51" s="13">
        <v>29.94</v>
      </c>
      <c r="CG51" s="13">
        <v>28.17</v>
      </c>
      <c r="CH51" s="2">
        <v>284.22000000000003</v>
      </c>
      <c r="CI51" s="2">
        <v>473.36</v>
      </c>
      <c r="CJ51" s="13">
        <v>14.38</v>
      </c>
      <c r="CK51" s="23">
        <v>1389</v>
      </c>
      <c r="CL51" s="2">
        <v>0.74319999999999997</v>
      </c>
      <c r="CM51" s="2">
        <v>2.3740000000000001</v>
      </c>
      <c r="CN51" s="2">
        <v>3.3149999999999999</v>
      </c>
      <c r="CO51" s="2">
        <v>2.984</v>
      </c>
      <c r="CP51" s="2">
        <v>1.6839999999999999</v>
      </c>
      <c r="CQ51" s="2">
        <v>0.61719999999999997</v>
      </c>
      <c r="CR51" s="24">
        <v>13.2</v>
      </c>
      <c r="CS51" s="24">
        <v>20.100000000000001</v>
      </c>
      <c r="CT51" s="24">
        <v>21.8</v>
      </c>
      <c r="CU51" s="24">
        <v>19.2</v>
      </c>
      <c r="CV51" s="24">
        <v>12</v>
      </c>
      <c r="CW51" s="24">
        <v>4.7748309999999998</v>
      </c>
      <c r="CX51" s="24">
        <v>19.32</v>
      </c>
      <c r="CY51" s="24">
        <v>81.209999999999994</v>
      </c>
      <c r="CZ51" s="24">
        <v>104.9</v>
      </c>
      <c r="DA51" s="24">
        <v>84.75</v>
      </c>
      <c r="DB51" s="24">
        <v>46.75</v>
      </c>
      <c r="DC51" s="24">
        <v>14.46</v>
      </c>
      <c r="DD51" s="25">
        <v>5.0915031606642058</v>
      </c>
      <c r="DE51" s="25">
        <v>5.788330700499059</v>
      </c>
      <c r="DF51" s="25">
        <v>5.3218284625456604</v>
      </c>
      <c r="DG51" s="25">
        <v>4.6726901456912167</v>
      </c>
      <c r="DH51" s="25">
        <v>3.3245634783497193</v>
      </c>
      <c r="DI51" s="25">
        <v>4.5404325635797829</v>
      </c>
      <c r="DJ51" s="25">
        <v>4.9143198272507265</v>
      </c>
      <c r="DK51" s="27">
        <v>4.0286886472273613</v>
      </c>
      <c r="DL51" s="27">
        <v>5.4538785099921867</v>
      </c>
      <c r="DM51" s="27">
        <v>5.2715766012705032</v>
      </c>
      <c r="DN51" s="27">
        <v>4.7975649920254106</v>
      </c>
      <c r="DO51" s="27">
        <v>3.209794329853509</v>
      </c>
      <c r="DP51" s="27">
        <v>4.9706403575743563</v>
      </c>
      <c r="DQ51" s="27">
        <v>4.8267389749293139</v>
      </c>
      <c r="DR51" s="26">
        <v>2.6947396093618119</v>
      </c>
      <c r="DS51" s="26">
        <v>2.3686467689184911</v>
      </c>
      <c r="DT51" s="26">
        <v>1.719973503924344</v>
      </c>
      <c r="DU51" s="26">
        <v>1.4839329724517816</v>
      </c>
      <c r="DV51" s="26">
        <v>1.0421251381192593</v>
      </c>
      <c r="DW51" s="26">
        <v>1.8227355153772589</v>
      </c>
      <c r="DX51" s="26">
        <v>1.8579013238511566</v>
      </c>
      <c r="DY51" s="26">
        <v>7.6519365346391144</v>
      </c>
      <c r="DZ51" s="26">
        <v>7.9172145473474549</v>
      </c>
      <c r="EA51" s="26">
        <v>6.9897216346966768</v>
      </c>
      <c r="EB51" s="26">
        <v>6.2451476811538793</v>
      </c>
      <c r="EC51" s="26">
        <v>6.4689370115295883</v>
      </c>
      <c r="ED51" s="26">
        <v>7.1320954438233288</v>
      </c>
      <c r="EE51" s="26">
        <v>6.9045262142904713</v>
      </c>
      <c r="EF51" s="26">
        <v>6.5045469566054042</v>
      </c>
      <c r="EG51" s="26">
        <v>9.4324616355942084</v>
      </c>
      <c r="EH51" s="26">
        <v>11.705410237882077</v>
      </c>
      <c r="EI51" s="26">
        <v>8.7742105256183152</v>
      </c>
      <c r="EJ51" s="26">
        <v>8.5996143687908582</v>
      </c>
      <c r="EK51" s="7">
        <v>13.36</v>
      </c>
      <c r="EL51" s="7">
        <v>68.959999999999994</v>
      </c>
      <c r="EM51" s="7">
        <v>86.3</v>
      </c>
      <c r="EN51" s="7">
        <v>67.760000000000005</v>
      </c>
      <c r="EO51" s="7">
        <v>33.1</v>
      </c>
      <c r="EP51" s="7">
        <v>13.56</v>
      </c>
      <c r="EQ51" s="7">
        <v>31.62</v>
      </c>
      <c r="ER51" s="7">
        <v>108.88</v>
      </c>
      <c r="ES51" s="7">
        <v>142.22</v>
      </c>
      <c r="ET51" s="7">
        <v>110.26</v>
      </c>
      <c r="EU51" s="7">
        <v>56.06</v>
      </c>
      <c r="EV51" s="7">
        <v>22.96</v>
      </c>
      <c r="EW51" s="2">
        <v>51.983542659159809</v>
      </c>
      <c r="EX51" s="2">
        <v>74.189106816307515</v>
      </c>
      <c r="EY51" s="2">
        <v>47.599174353350968</v>
      </c>
      <c r="EZ51" s="2">
        <v>48.54761662770607</v>
      </c>
      <c r="FA51" s="2">
        <v>37.316394893186704</v>
      </c>
      <c r="FB51" s="2">
        <v>61.648605692818954</v>
      </c>
      <c r="FC51" s="2">
        <v>61.050818665377179</v>
      </c>
      <c r="FD51" s="2">
        <v>49.543363317997667</v>
      </c>
      <c r="FE51" s="2">
        <v>35.676323468111711</v>
      </c>
      <c r="FF51" s="2">
        <v>39.137947962690234</v>
      </c>
      <c r="FG51" s="2">
        <v>35.599933340739916</v>
      </c>
      <c r="FH51" s="2">
        <v>48.498668607247403</v>
      </c>
      <c r="FI51" s="2">
        <v>7.70005873531617</v>
      </c>
      <c r="FJ51" s="2">
        <v>8.9805791518853972</v>
      </c>
      <c r="FK51" s="2">
        <v>15.796134863740463</v>
      </c>
      <c r="FL51" s="2">
        <v>7.2831262822928444</v>
      </c>
      <c r="FM51" s="2">
        <v>6.3577886927949594</v>
      </c>
      <c r="FN51" s="2">
        <v>7.4099017976422061</v>
      </c>
      <c r="FO51" s="2">
        <v>18.525768236030462</v>
      </c>
      <c r="FP51" s="2">
        <v>8.6730148302148304</v>
      </c>
      <c r="FQ51" s="2">
        <v>4.9144819629034613</v>
      </c>
      <c r="FR51" s="2">
        <v>5.2545512016456772</v>
      </c>
      <c r="FS51" s="2">
        <v>5.6894156381169347</v>
      </c>
      <c r="FT51" s="2">
        <v>7.2374952043991652</v>
      </c>
      <c r="FU51" s="2">
        <v>6.7613636363636358</v>
      </c>
      <c r="FV51" s="2">
        <v>8.6</v>
      </c>
      <c r="FW51" s="2">
        <v>17.232558139534884</v>
      </c>
      <c r="FX51" s="2">
        <v>7.3187134502923978</v>
      </c>
      <c r="FY51" s="2">
        <v>5.6733668341708547</v>
      </c>
      <c r="FZ51" s="2">
        <v>7.8061538461538458</v>
      </c>
      <c r="GA51" s="2">
        <v>19.949647532729102</v>
      </c>
      <c r="GB51" s="2">
        <v>9.5380000000000003</v>
      </c>
      <c r="GC51" s="2">
        <v>4.2059360730593607</v>
      </c>
      <c r="GD51" s="2">
        <v>4.6754716981132072</v>
      </c>
      <c r="GE51" s="2">
        <v>3.901176470588235</v>
      </c>
      <c r="GF51" s="2">
        <v>6.9069985908877403</v>
      </c>
      <c r="GG51" s="2">
        <v>10.671114708660554</v>
      </c>
      <c r="GH51" s="2">
        <v>8.9649316075215459</v>
      </c>
      <c r="GI51" s="2">
        <v>11.4674913752787</v>
      </c>
      <c r="GJ51" s="2">
        <v>8.0002592393900116</v>
      </c>
      <c r="GK51" s="2">
        <v>7.5775922955845978</v>
      </c>
      <c r="GL51" s="2">
        <v>7.1831639241559522</v>
      </c>
      <c r="GM51" s="2">
        <v>21.470059440444352</v>
      </c>
      <c r="GN51" s="2">
        <v>7.6164335782462178</v>
      </c>
      <c r="GO51" s="2">
        <v>7.1819453170333807</v>
      </c>
      <c r="GP51" s="2">
        <v>6.1722416285758168</v>
      </c>
      <c r="GQ51" s="2">
        <v>8.2744970336743364</v>
      </c>
      <c r="GR51" s="2">
        <v>8.1149979110867179</v>
      </c>
      <c r="GS51" s="2">
        <v>6.5947314881354675</v>
      </c>
      <c r="GT51" s="2">
        <v>6.6232386787872519</v>
      </c>
      <c r="GU51" s="2">
        <v>7.3654105099121239</v>
      </c>
      <c r="GV51" s="2">
        <v>5.0510329658778588</v>
      </c>
      <c r="GW51" s="2">
        <v>4.2623631437587335</v>
      </c>
      <c r="GX51" s="2">
        <v>3.9073033586785577</v>
      </c>
      <c r="GY51" s="2">
        <v>16.732168253538049</v>
      </c>
      <c r="GZ51" s="2">
        <v>4.484050581031763</v>
      </c>
      <c r="HA51" s="2">
        <v>3.9439795553962465</v>
      </c>
      <c r="HB51" s="2">
        <v>3.4731508233929751</v>
      </c>
      <c r="HC51" s="2">
        <v>4.1446078222443647</v>
      </c>
      <c r="HD51" s="2">
        <v>4.9139517511247135</v>
      </c>
      <c r="HE51" s="2">
        <v>0.28034083319507724</v>
      </c>
      <c r="HF51" s="2">
        <v>0.27270956431400556</v>
      </c>
      <c r="HG51" s="2">
        <v>0.21363132163838791</v>
      </c>
      <c r="HH51" s="2">
        <v>0.23438470451440011</v>
      </c>
      <c r="HI51" s="2">
        <v>0.25365269942783591</v>
      </c>
      <c r="HJ51" s="2">
        <v>0.17463775633710274</v>
      </c>
      <c r="HK51" s="2">
        <v>0.45627227509497509</v>
      </c>
      <c r="HL51" s="2">
        <v>0.11912287007619733</v>
      </c>
      <c r="HM51" s="2">
        <v>0.2299343985685415</v>
      </c>
      <c r="HN51" s="2">
        <v>0.1105701565696777</v>
      </c>
      <c r="HO51" s="2">
        <v>8.8339028006335737E-2</v>
      </c>
      <c r="HP51" s="2">
        <v>0.19573388131321987</v>
      </c>
    </row>
    <row r="52" spans="1:224" x14ac:dyDescent="0.2">
      <c r="A52" s="1" t="s">
        <v>34</v>
      </c>
      <c r="B52" s="2">
        <v>8.4019999999999992</v>
      </c>
      <c r="C52" s="2">
        <v>0.63870000000000005</v>
      </c>
      <c r="D52" s="2">
        <v>0.73040000000000005</v>
      </c>
      <c r="E52" s="2">
        <v>0.69330000000000003</v>
      </c>
      <c r="F52" s="2">
        <v>0.87019999999999997</v>
      </c>
      <c r="G52" s="2">
        <v>0.3266</v>
      </c>
      <c r="H52" s="2">
        <f t="shared" si="0"/>
        <v>11.661200000000001</v>
      </c>
      <c r="I52" s="2">
        <v>80.849999999999994</v>
      </c>
      <c r="J52" s="2">
        <v>383.27</v>
      </c>
      <c r="K52" s="2">
        <v>87.3</v>
      </c>
      <c r="L52" s="2">
        <v>20.51</v>
      </c>
      <c r="M52" s="2">
        <v>167.351</v>
      </c>
      <c r="N52" s="2">
        <v>183.57300000000001</v>
      </c>
      <c r="O52" s="2">
        <v>167.94499999999999</v>
      </c>
      <c r="P52" s="5">
        <v>12.89</v>
      </c>
      <c r="Q52" s="5">
        <v>15.81</v>
      </c>
      <c r="R52" s="5">
        <v>41.03</v>
      </c>
      <c r="S52" s="5">
        <v>93.55</v>
      </c>
      <c r="T52" s="5">
        <v>128.99</v>
      </c>
      <c r="U52" s="6">
        <v>292.27</v>
      </c>
      <c r="V52" s="7">
        <v>763</v>
      </c>
      <c r="W52" s="7">
        <v>707</v>
      </c>
      <c r="X52" s="7">
        <v>649</v>
      </c>
      <c r="Y52" s="6">
        <v>20.321020000000001</v>
      </c>
      <c r="Z52" s="6">
        <v>12.694570000000001</v>
      </c>
      <c r="AA52" s="6">
        <v>22.100290000000001</v>
      </c>
      <c r="AB52" s="6">
        <v>14.5</v>
      </c>
      <c r="AC52" s="6">
        <v>29.8</v>
      </c>
      <c r="AD52" s="6">
        <v>99.415880000000001</v>
      </c>
      <c r="AE52" s="7">
        <v>703</v>
      </c>
      <c r="AF52" s="7">
        <v>632</v>
      </c>
      <c r="AG52" s="7">
        <v>571</v>
      </c>
      <c r="AH52" s="7">
        <v>0.69299999999999995</v>
      </c>
      <c r="AI52" s="7">
        <v>2.0289999999999999</v>
      </c>
      <c r="AJ52" s="7">
        <v>2.722</v>
      </c>
      <c r="AK52" s="7">
        <v>0.63900000000000001</v>
      </c>
      <c r="AL52" s="7">
        <v>0.51400000000000001</v>
      </c>
      <c r="AM52" s="7">
        <v>1.153</v>
      </c>
      <c r="AN52" s="13">
        <v>90.017858106971886</v>
      </c>
      <c r="AO52" s="13">
        <v>1.9484611525133231</v>
      </c>
      <c r="AP52" s="13">
        <v>0.87805798159029647</v>
      </c>
      <c r="AQ52" s="13">
        <v>0.57609847303384587</v>
      </c>
      <c r="AR52" s="13">
        <v>3.1866387108599508</v>
      </c>
      <c r="AS52" s="13">
        <v>3.3928855750307005</v>
      </c>
      <c r="AT52" s="14">
        <f>SUM(AN52:AS52)</f>
        <v>100.00000000000001</v>
      </c>
      <c r="AU52" s="2">
        <v>6.83</v>
      </c>
      <c r="AV52" s="2">
        <v>4.7</v>
      </c>
      <c r="AW52" s="2">
        <v>5.03</v>
      </c>
      <c r="AX52" s="2">
        <v>11.5</v>
      </c>
      <c r="AY52" s="2">
        <v>8.8393472764881622</v>
      </c>
      <c r="AZ52" s="2">
        <v>10.69</v>
      </c>
      <c r="BA52" s="2">
        <v>7.1376873735121595</v>
      </c>
      <c r="BB52" s="2">
        <v>7.0256690880692112</v>
      </c>
      <c r="BC52" s="2">
        <v>8.0805129068380452</v>
      </c>
      <c r="BD52" s="2">
        <v>8.199086146852288</v>
      </c>
      <c r="BE52" s="2">
        <v>4.7564542977226401</v>
      </c>
      <c r="BF52" s="2">
        <v>10.603739889695877</v>
      </c>
      <c r="BG52" s="2">
        <v>8.2161519941358563</v>
      </c>
      <c r="BH52" s="2">
        <v>8.0877416811438234</v>
      </c>
      <c r="BI52" s="2">
        <v>15.03</v>
      </c>
      <c r="BJ52" s="2">
        <v>14.38</v>
      </c>
      <c r="BK52" s="2">
        <v>192.83</v>
      </c>
      <c r="BL52" s="2">
        <v>11.18</v>
      </c>
      <c r="BM52" s="2">
        <v>21.776</v>
      </c>
      <c r="BN52" s="2">
        <v>11.77</v>
      </c>
      <c r="BO52" s="2">
        <f t="shared" si="1"/>
        <v>266.96600000000001</v>
      </c>
      <c r="BP52" s="2">
        <v>1.8062663428367129</v>
      </c>
      <c r="BQ52" s="2">
        <v>6.2610852211087931</v>
      </c>
      <c r="BR52" s="2">
        <v>4.6429358005732677</v>
      </c>
      <c r="BS52" s="2">
        <v>2.9672801056468261</v>
      </c>
      <c r="BT52" s="2">
        <v>8.8727938806304376</v>
      </c>
      <c r="BU52" s="2">
        <v>5.1051374312559989</v>
      </c>
      <c r="BV52" s="2">
        <v>4.7666165844246695</v>
      </c>
      <c r="BW52" s="2">
        <v>4.59</v>
      </c>
      <c r="BX52" s="2">
        <v>10.57</v>
      </c>
      <c r="BY52" s="2">
        <v>109.6</v>
      </c>
      <c r="BZ52" s="2">
        <v>6.68</v>
      </c>
      <c r="CA52" s="2">
        <v>18.001999999999999</v>
      </c>
      <c r="CB52" s="2">
        <v>9.08</v>
      </c>
      <c r="CC52" s="2">
        <f t="shared" si="2"/>
        <v>158.52200000000002</v>
      </c>
      <c r="CD52" s="19">
        <v>2.1193092621664049</v>
      </c>
      <c r="CE52" s="19">
        <v>0.41862899005756149</v>
      </c>
      <c r="CF52" s="13">
        <v>25.620170801138677</v>
      </c>
      <c r="CG52" s="13">
        <v>31.272875152501019</v>
      </c>
      <c r="CH52" s="2">
        <v>264.33999999999997</v>
      </c>
      <c r="CI52" s="2">
        <v>423.34</v>
      </c>
      <c r="CJ52" s="13">
        <v>14.26</v>
      </c>
      <c r="CK52" s="23">
        <v>1415.8</v>
      </c>
      <c r="CL52" s="2">
        <v>0.77700000000000002</v>
      </c>
      <c r="CM52" s="2">
        <v>2.3740000000000001</v>
      </c>
      <c r="CN52" s="2">
        <v>3.2869999999999999</v>
      </c>
      <c r="CO52" s="2">
        <v>2.9510000000000001</v>
      </c>
      <c r="CP52" s="2">
        <v>1.651</v>
      </c>
      <c r="CQ52" s="2">
        <v>0.61029999999999995</v>
      </c>
      <c r="CR52" s="24">
        <v>15.5</v>
      </c>
      <c r="CS52" s="24">
        <v>21.9</v>
      </c>
      <c r="CT52" s="24">
        <v>24</v>
      </c>
      <c r="CU52" s="24">
        <v>20.3</v>
      </c>
      <c r="CV52" s="24">
        <v>11.9</v>
      </c>
      <c r="CW52" s="24">
        <v>4.343483</v>
      </c>
      <c r="CX52" s="24">
        <v>23.93</v>
      </c>
      <c r="CY52" s="24">
        <v>62.5</v>
      </c>
      <c r="CZ52" s="24">
        <v>89.54</v>
      </c>
      <c r="DA52" s="24">
        <v>62.61</v>
      </c>
      <c r="DB52" s="24">
        <v>40.97</v>
      </c>
      <c r="DC52" s="24">
        <v>12.66</v>
      </c>
      <c r="DD52" s="25">
        <v>4.8844738364310407</v>
      </c>
      <c r="DE52" s="25">
        <v>5.6084094223897782</v>
      </c>
      <c r="DF52" s="25">
        <v>5.3064397793092777</v>
      </c>
      <c r="DG52" s="25">
        <v>4.245502353582693</v>
      </c>
      <c r="DH52" s="25">
        <v>3.5774712733891039</v>
      </c>
      <c r="DI52" s="25">
        <v>4.2278457817136621</v>
      </c>
      <c r="DJ52" s="25">
        <v>4.7669066140593603</v>
      </c>
      <c r="DK52" s="27">
        <v>3.5578962024815537</v>
      </c>
      <c r="DL52" s="27">
        <v>5.1817234684372782</v>
      </c>
      <c r="DM52" s="27">
        <v>5.2646019479284094</v>
      </c>
      <c r="DN52" s="27">
        <v>4.2906979655402306</v>
      </c>
      <c r="DO52" s="27">
        <v>3.5497305683123188</v>
      </c>
      <c r="DP52" s="27">
        <v>4.540314732853215</v>
      </c>
      <c r="DQ52" s="27">
        <v>4.6428950496176267</v>
      </c>
      <c r="DR52" s="26">
        <v>2.6346825808165555</v>
      </c>
      <c r="DS52" s="26">
        <v>2.3731030900008143</v>
      </c>
      <c r="DT52" s="26">
        <v>1.7148567663237926</v>
      </c>
      <c r="DU52" s="26">
        <v>1.3937120170899813</v>
      </c>
      <c r="DV52" s="26">
        <v>1.0196974652262578</v>
      </c>
      <c r="DW52" s="26">
        <v>1.5346198151614985</v>
      </c>
      <c r="DX52" s="26">
        <v>1.8063735728402079</v>
      </c>
      <c r="DY52" s="26">
        <v>6.5920128440870833</v>
      </c>
      <c r="DZ52" s="26">
        <v>7.2015548311609985</v>
      </c>
      <c r="EA52" s="26">
        <v>6.2941693300051673</v>
      </c>
      <c r="EB52" s="26">
        <v>5.7450519151424029</v>
      </c>
      <c r="EC52" s="26">
        <v>5.8464507226813254</v>
      </c>
      <c r="ED52" s="26">
        <v>6.6291156607147848</v>
      </c>
      <c r="EE52" s="26">
        <v>6.2614382321733153</v>
      </c>
      <c r="EF52" s="26">
        <v>6.6293256990319307</v>
      </c>
      <c r="EG52" s="26">
        <v>9.7020799395952793</v>
      </c>
      <c r="EH52" s="26">
        <v>11.977161619281324</v>
      </c>
      <c r="EI52" s="26">
        <v>9.310272485541768</v>
      </c>
      <c r="EJ52" s="26">
        <v>8.873414271387448</v>
      </c>
      <c r="EK52" s="7">
        <v>13.06</v>
      </c>
      <c r="EL52" s="7">
        <v>62.14</v>
      </c>
      <c r="EM52" s="7">
        <v>83.94</v>
      </c>
      <c r="EN52" s="7">
        <v>61.54</v>
      </c>
      <c r="EO52" s="7">
        <v>29.18</v>
      </c>
      <c r="EP52" s="7">
        <v>13.34</v>
      </c>
      <c r="EQ52" s="7">
        <v>29.7</v>
      </c>
      <c r="ER52" s="7">
        <v>95.44</v>
      </c>
      <c r="ES52" s="7">
        <v>124.38</v>
      </c>
      <c r="ET52" s="7">
        <v>101.38</v>
      </c>
      <c r="EU52" s="7">
        <v>50.7</v>
      </c>
      <c r="EV52" s="7">
        <v>20.74</v>
      </c>
      <c r="EW52" s="2">
        <v>51.364425162689805</v>
      </c>
      <c r="EX52" s="2">
        <v>72.974524578399709</v>
      </c>
      <c r="EY52" s="2">
        <v>47.392205101644436</v>
      </c>
      <c r="EZ52" s="2">
        <v>48.383160463697379</v>
      </c>
      <c r="FA52" s="2">
        <v>36.809373020899301</v>
      </c>
      <c r="FB52" s="2">
        <v>62.978042751199652</v>
      </c>
      <c r="FC52" s="2">
        <v>59.046143132530126</v>
      </c>
      <c r="FD52" s="2">
        <v>49.686919424757448</v>
      </c>
      <c r="FE52" s="2">
        <v>35.613246970330131</v>
      </c>
      <c r="FF52" s="2">
        <v>38.880346934752609</v>
      </c>
      <c r="FG52" s="2">
        <v>35.691223787861979</v>
      </c>
      <c r="FH52" s="2">
        <v>48.285942617690054</v>
      </c>
      <c r="FI52" s="2">
        <v>7.678787110942185</v>
      </c>
      <c r="FJ52" s="2">
        <v>8.6879999508309567</v>
      </c>
      <c r="FK52" s="2">
        <v>15.39733272314964</v>
      </c>
      <c r="FL52" s="2">
        <v>7.576379571248423</v>
      </c>
      <c r="FM52" s="2">
        <v>5.6986614362891848</v>
      </c>
      <c r="FN52" s="2">
        <v>7.385229969983838</v>
      </c>
      <c r="FO52" s="2">
        <v>17.644611814193397</v>
      </c>
      <c r="FP52" s="2">
        <v>8.6678019664866373</v>
      </c>
      <c r="FQ52" s="2">
        <v>5.182713191938749</v>
      </c>
      <c r="FR52" s="2">
        <v>5.4944714560940984</v>
      </c>
      <c r="FS52" s="2">
        <v>5.3380180922330851</v>
      </c>
      <c r="FT52" s="2">
        <v>7.1375158645765451</v>
      </c>
      <c r="FU52" s="2">
        <v>6.8430232558139528</v>
      </c>
      <c r="FV52" s="2">
        <v>8.4596273291925463</v>
      </c>
      <c r="FW52" s="2">
        <v>16.788118811881191</v>
      </c>
      <c r="FX52" s="2">
        <v>7.7374631268436573</v>
      </c>
      <c r="FY52" s="2">
        <v>4.6482051282051282</v>
      </c>
      <c r="FZ52" s="2">
        <v>7.9722222222222223</v>
      </c>
      <c r="GA52" s="2">
        <v>18.601472134595163</v>
      </c>
      <c r="GB52" s="2">
        <v>9.6425702811244971</v>
      </c>
      <c r="GC52" s="2">
        <v>4.6759259259259256</v>
      </c>
      <c r="GD52" s="2">
        <v>4.9922480620155039</v>
      </c>
      <c r="GE52" s="2">
        <v>3.4633569739952721</v>
      </c>
      <c r="GF52" s="2">
        <v>6.831706736491312</v>
      </c>
      <c r="GG52" s="2">
        <v>9.4836626893328084</v>
      </c>
      <c r="GH52" s="2">
        <v>8.844834463651285</v>
      </c>
      <c r="GI52" s="2">
        <v>11.043368836988348</v>
      </c>
      <c r="GJ52" s="2">
        <v>8.7882209301074248</v>
      </c>
      <c r="GK52" s="2">
        <v>7.1445737342986089</v>
      </c>
      <c r="GL52" s="2">
        <v>7.5982166597199159</v>
      </c>
      <c r="GM52" s="2">
        <v>21.263130342494264</v>
      </c>
      <c r="GN52" s="2">
        <v>7.3000506370737215</v>
      </c>
      <c r="GO52" s="2">
        <v>7.2411143648811143</v>
      </c>
      <c r="GP52" s="2">
        <v>6.2650097759214294</v>
      </c>
      <c r="GQ52" s="2">
        <v>7.8819728095944512</v>
      </c>
      <c r="GR52" s="2">
        <v>8.0877416811438234</v>
      </c>
      <c r="GS52" s="2">
        <v>6.1638321004906222</v>
      </c>
      <c r="GT52" s="2">
        <v>6.200888259029778</v>
      </c>
      <c r="GU52" s="2">
        <v>7.2471263672270441</v>
      </c>
      <c r="GV52" s="2">
        <v>5.1616302580906259</v>
      </c>
      <c r="GW52" s="2">
        <v>4.2696425631739876</v>
      </c>
      <c r="GX52" s="2">
        <v>3.987242645296317</v>
      </c>
      <c r="GY52" s="2">
        <v>16.620602617595118</v>
      </c>
      <c r="GZ52" s="2">
        <v>4.1133916151417216</v>
      </c>
      <c r="HA52" s="2">
        <v>3.8651477358127946</v>
      </c>
      <c r="HB52" s="2">
        <v>3.3858900044536573</v>
      </c>
      <c r="HC52" s="2">
        <v>4.1235843495388709</v>
      </c>
      <c r="HD52" s="2">
        <v>4.7666165844246695</v>
      </c>
      <c r="HE52" s="2">
        <v>0.26953256816269344</v>
      </c>
      <c r="HF52" s="2">
        <v>0.24329460725814483</v>
      </c>
      <c r="HG52" s="2">
        <v>0.18396269071272625</v>
      </c>
      <c r="HH52" s="2">
        <v>0.21157750477016654</v>
      </c>
      <c r="HI52" s="2">
        <v>0.20824070515477383</v>
      </c>
      <c r="HJ52" s="2">
        <v>0.15112318558446317</v>
      </c>
      <c r="HK52" s="2">
        <v>0.34255625263034267</v>
      </c>
      <c r="HL52" s="2">
        <v>9.4396257271202932E-2</v>
      </c>
      <c r="HM52" s="2">
        <v>0.20376518933359422</v>
      </c>
      <c r="HN52" s="2">
        <v>0.11069707977985313</v>
      </c>
      <c r="HO52" s="2">
        <v>9.1691740056662197E-2</v>
      </c>
      <c r="HP52" s="2">
        <v>0.17526364066474162</v>
      </c>
    </row>
    <row r="53" spans="1:224" x14ac:dyDescent="0.2">
      <c r="A53" s="1" t="s">
        <v>35</v>
      </c>
      <c r="B53" s="2">
        <v>8.2680000000000007</v>
      </c>
      <c r="C53" s="2">
        <v>0.62709999999999999</v>
      </c>
      <c r="D53" s="2">
        <v>0.73409999999999997</v>
      </c>
      <c r="E53" s="2">
        <v>0.70399999999999996</v>
      </c>
      <c r="F53" s="2">
        <v>0.87360000000000004</v>
      </c>
      <c r="G53" s="2">
        <v>0.33</v>
      </c>
      <c r="H53" s="2">
        <f t="shared" si="0"/>
        <v>11.536800000000001</v>
      </c>
      <c r="I53" s="2">
        <v>80.61</v>
      </c>
      <c r="J53" s="2">
        <v>386.2</v>
      </c>
      <c r="K53" s="2">
        <v>86.11</v>
      </c>
      <c r="L53" s="2">
        <v>20.260000000000002</v>
      </c>
      <c r="M53" s="2">
        <v>171.90899999999999</v>
      </c>
      <c r="N53" s="2">
        <v>165.55099999999999</v>
      </c>
      <c r="O53" s="2">
        <v>173.64099999999999</v>
      </c>
      <c r="P53" s="5">
        <v>15.7</v>
      </c>
      <c r="Q53" s="5">
        <v>14.64</v>
      </c>
      <c r="R53" s="5">
        <v>48.37</v>
      </c>
      <c r="S53" s="5">
        <v>106.39</v>
      </c>
      <c r="T53" s="5">
        <v>219.03</v>
      </c>
      <c r="U53" s="6">
        <v>404.13</v>
      </c>
      <c r="V53" s="7">
        <v>776</v>
      </c>
      <c r="W53" s="7">
        <v>722</v>
      </c>
      <c r="X53" s="7">
        <v>657.5</v>
      </c>
      <c r="Y53" s="6">
        <v>17.667770000000001</v>
      </c>
      <c r="Z53" s="6">
        <v>11.245419999999999</v>
      </c>
      <c r="AA53" s="6">
        <v>18.706150000000001</v>
      </c>
      <c r="AB53" s="6">
        <v>13.6</v>
      </c>
      <c r="AC53" s="6">
        <v>27</v>
      </c>
      <c r="AD53" s="6">
        <v>88.219340000000003</v>
      </c>
      <c r="AE53" s="7">
        <v>701</v>
      </c>
      <c r="AF53" s="7">
        <v>627</v>
      </c>
      <c r="AG53" s="7">
        <v>564</v>
      </c>
      <c r="AH53" s="7">
        <v>0.70399999999999996</v>
      </c>
      <c r="AI53" s="7">
        <v>2.1160000000000001</v>
      </c>
      <c r="AJ53" s="7">
        <v>2.82</v>
      </c>
      <c r="AK53" s="7">
        <v>0.627</v>
      </c>
      <c r="AL53" s="7">
        <v>0.50800000000000001</v>
      </c>
      <c r="AM53" s="7">
        <v>1.135</v>
      </c>
      <c r="AN53" s="13">
        <v>90.252412629740348</v>
      </c>
      <c r="AO53" s="13">
        <v>1.7393045702115411</v>
      </c>
      <c r="AP53" s="13">
        <v>0.84342086873444633</v>
      </c>
      <c r="AQ53" s="13">
        <v>0.53086893609269059</v>
      </c>
      <c r="AR53" s="13">
        <v>3.3264704021316116</v>
      </c>
      <c r="AS53" s="13">
        <v>3.3075225930893688</v>
      </c>
      <c r="AT53" s="14">
        <f>SUM(AN53:AS53)</f>
        <v>100</v>
      </c>
      <c r="AU53" s="2">
        <v>6.89</v>
      </c>
      <c r="AV53" s="2">
        <v>4.71</v>
      </c>
      <c r="AW53" s="2">
        <v>4.82</v>
      </c>
      <c r="AX53" s="2">
        <v>11.48</v>
      </c>
      <c r="AY53" s="2">
        <v>8.4498626373626369</v>
      </c>
      <c r="AZ53" s="2">
        <v>10.51</v>
      </c>
      <c r="BA53" s="2">
        <v>7.144771513764649</v>
      </c>
      <c r="BB53" s="2">
        <v>6.7703482522748226</v>
      </c>
      <c r="BC53" s="2">
        <v>7.6368144822318937</v>
      </c>
      <c r="BD53" s="2">
        <v>8.0181866856061621</v>
      </c>
      <c r="BE53" s="2">
        <v>4.3914072521743543</v>
      </c>
      <c r="BF53" s="2">
        <v>10.643994624301031</v>
      </c>
      <c r="BG53" s="2">
        <v>7.9012690614135881</v>
      </c>
      <c r="BH53" s="2">
        <v>7.8938655489686846</v>
      </c>
      <c r="BI53" s="2">
        <v>12.912000000000001</v>
      </c>
      <c r="BJ53" s="2">
        <v>15.087999999999999</v>
      </c>
      <c r="BK53" s="2">
        <v>167.233</v>
      </c>
      <c r="BL53" s="2">
        <v>5.782</v>
      </c>
      <c r="BM53" s="2">
        <v>21.390999999999998</v>
      </c>
      <c r="BN53" s="2">
        <v>8.9359999999999999</v>
      </c>
      <c r="BO53" s="2">
        <f t="shared" si="1"/>
        <v>231.34200000000001</v>
      </c>
      <c r="BP53" s="2">
        <v>1.6885637211168154</v>
      </c>
      <c r="BQ53" s="2">
        <v>5.8708127243800723</v>
      </c>
      <c r="BR53" s="2">
        <v>4.5841241879191186</v>
      </c>
      <c r="BS53" s="2">
        <v>3.0553049161867718</v>
      </c>
      <c r="BT53" s="2">
        <v>9.3092861842558765</v>
      </c>
      <c r="BU53" s="2">
        <v>4.6352881036062374</v>
      </c>
      <c r="BV53" s="2">
        <v>4.7235320961301674</v>
      </c>
      <c r="BW53" s="2">
        <v>3.8</v>
      </c>
      <c r="BX53" s="2">
        <v>12.72</v>
      </c>
      <c r="BY53" s="2">
        <v>111.54</v>
      </c>
      <c r="BZ53" s="2">
        <v>5.41</v>
      </c>
      <c r="CA53" s="2">
        <v>20.407</v>
      </c>
      <c r="CB53" s="2">
        <v>5.33</v>
      </c>
      <c r="CC53" s="2">
        <f t="shared" si="2"/>
        <v>159.20700000000002</v>
      </c>
      <c r="CD53" s="2">
        <v>1.72</v>
      </c>
      <c r="CE53" s="2">
        <v>0.48</v>
      </c>
      <c r="CF53" s="13">
        <v>27.24</v>
      </c>
      <c r="CG53" s="13">
        <v>28.82</v>
      </c>
      <c r="CH53" s="2">
        <v>289.38</v>
      </c>
      <c r="CI53" s="2">
        <v>425.4</v>
      </c>
      <c r="CJ53" s="13">
        <v>14.29</v>
      </c>
      <c r="CK53" s="23">
        <v>1437.18</v>
      </c>
      <c r="CL53" s="2">
        <v>0.80530000000000002</v>
      </c>
      <c r="CM53" s="2">
        <v>2.3769999999999998</v>
      </c>
      <c r="CN53" s="2">
        <v>3.234</v>
      </c>
      <c r="CO53" s="2">
        <v>2.8969999999999998</v>
      </c>
      <c r="CP53" s="2">
        <v>1.6140000000000001</v>
      </c>
      <c r="CQ53" s="2">
        <v>0.59609999999999996</v>
      </c>
      <c r="CR53" s="24">
        <v>14.3</v>
      </c>
      <c r="CS53" s="24">
        <v>18.100000000000001</v>
      </c>
      <c r="CT53" s="24">
        <v>23.5</v>
      </c>
      <c r="CU53" s="24">
        <v>16.8</v>
      </c>
      <c r="CV53" s="24">
        <v>10.9</v>
      </c>
      <c r="CW53" s="24">
        <v>4.3071719999999996</v>
      </c>
      <c r="CX53" s="24">
        <v>22.94</v>
      </c>
      <c r="CY53" s="24">
        <v>98.99</v>
      </c>
      <c r="CZ53" s="24">
        <v>125.5</v>
      </c>
      <c r="DA53" s="24">
        <v>89.04</v>
      </c>
      <c r="DB53" s="24">
        <v>52.8</v>
      </c>
      <c r="DC53" s="24">
        <v>12.89</v>
      </c>
      <c r="DD53" s="25">
        <v>4.9458127989610743</v>
      </c>
      <c r="DE53" s="25">
        <v>5.5732280184653238</v>
      </c>
      <c r="DF53" s="25">
        <v>5.2187850916247811</v>
      </c>
      <c r="DG53" s="25">
        <v>4.229968511716204</v>
      </c>
      <c r="DH53" s="25">
        <v>3.4886097425353362</v>
      </c>
      <c r="DI53" s="25">
        <v>4.3386031691989526</v>
      </c>
      <c r="DJ53" s="25">
        <v>4.7238545022838414</v>
      </c>
      <c r="DK53" s="27">
        <v>3.5874042140708204</v>
      </c>
      <c r="DL53" s="27">
        <v>5.1183727119372548</v>
      </c>
      <c r="DM53" s="27">
        <v>5.1508999236297335</v>
      </c>
      <c r="DN53" s="27">
        <v>4.2498917404435712</v>
      </c>
      <c r="DO53" s="27">
        <v>3.4451639541772723</v>
      </c>
      <c r="DP53" s="27">
        <v>4.8694307267684547</v>
      </c>
      <c r="DQ53" s="27">
        <v>4.5840323914645085</v>
      </c>
      <c r="DR53" s="26">
        <v>2.496273748380097</v>
      </c>
      <c r="DS53" s="26">
        <v>2.2335937291228287</v>
      </c>
      <c r="DT53" s="26">
        <v>1.6325316262961658</v>
      </c>
      <c r="DU53" s="26">
        <v>1.2823334004817648</v>
      </c>
      <c r="DV53" s="26">
        <v>1.0239549780239638</v>
      </c>
      <c r="DW53" s="26">
        <v>1.0867160568921927</v>
      </c>
      <c r="DX53" s="26">
        <v>1.6886923230100961</v>
      </c>
      <c r="DY53" s="26">
        <v>6.3286928621570846</v>
      </c>
      <c r="DZ53" s="26">
        <v>5.9141584891690311</v>
      </c>
      <c r="EA53" s="26">
        <v>6.3735226808566008</v>
      </c>
      <c r="EB53" s="26">
        <v>5.5499506632099065</v>
      </c>
      <c r="EC53" s="26">
        <v>5.5282357712593893</v>
      </c>
      <c r="ED53" s="26">
        <v>5.7960919543343064</v>
      </c>
      <c r="EE53" s="26">
        <v>5.8704219056994633</v>
      </c>
      <c r="EF53" s="26">
        <v>6.8284662404155618</v>
      </c>
      <c r="EG53" s="26">
        <v>10.251925425714159</v>
      </c>
      <c r="EH53" s="26">
        <v>12.249051191291183</v>
      </c>
      <c r="EI53" s="26">
        <v>10.179458096810084</v>
      </c>
      <c r="EJ53" s="26">
        <v>9.3101921944453707</v>
      </c>
      <c r="EK53" s="7">
        <v>15.38</v>
      </c>
      <c r="EL53" s="7">
        <v>71.08</v>
      </c>
      <c r="EM53" s="7">
        <v>88.28</v>
      </c>
      <c r="EN53" s="7">
        <v>66.819999999999993</v>
      </c>
      <c r="EO53" s="7">
        <v>32.36</v>
      </c>
      <c r="EP53" s="7">
        <v>14.66</v>
      </c>
      <c r="EQ53" s="7">
        <v>26.72</v>
      </c>
      <c r="ER53" s="7">
        <v>95.56</v>
      </c>
      <c r="ES53" s="7">
        <v>129.6</v>
      </c>
      <c r="ET53" s="7">
        <v>100.98</v>
      </c>
      <c r="EU53" s="7">
        <v>50.18</v>
      </c>
      <c r="EV53" s="7">
        <v>21.32</v>
      </c>
      <c r="EW53" s="2">
        <v>50.034594594594594</v>
      </c>
      <c r="EX53" s="2">
        <v>71.635075351580753</v>
      </c>
      <c r="EY53" s="2">
        <v>46.79412525879917</v>
      </c>
      <c r="EZ53" s="2">
        <v>47.826486817903124</v>
      </c>
      <c r="FA53" s="2">
        <v>36.855513307984786</v>
      </c>
      <c r="FB53" s="2">
        <v>62.553810354857475</v>
      </c>
      <c r="FC53" s="2">
        <v>56.859877659574472</v>
      </c>
      <c r="FD53" s="2">
        <v>49.569394525850157</v>
      </c>
      <c r="FE53" s="2">
        <v>35.431813406177767</v>
      </c>
      <c r="FF53" s="2">
        <v>39.160245010867413</v>
      </c>
      <c r="FG53" s="2">
        <v>35.470513034294925</v>
      </c>
      <c r="FH53" s="2">
        <v>47.829457685722218</v>
      </c>
      <c r="FI53" s="2">
        <v>7.9201063048269305</v>
      </c>
      <c r="FJ53" s="2">
        <v>8.4288380605220752</v>
      </c>
      <c r="FK53" s="2">
        <v>15.119856204631871</v>
      </c>
      <c r="FL53" s="2">
        <v>7.8049834412323991</v>
      </c>
      <c r="FM53" s="2">
        <v>5.4692234946181095</v>
      </c>
      <c r="FN53" s="2">
        <v>8.1838245140890908</v>
      </c>
      <c r="FO53" s="2">
        <v>17.553194814219186</v>
      </c>
      <c r="FP53" s="2">
        <v>8.5729142323298522</v>
      </c>
      <c r="FQ53" s="2">
        <v>5.7844828608705967</v>
      </c>
      <c r="FR53" s="2">
        <v>5.1714594580957662</v>
      </c>
      <c r="FS53" s="2">
        <v>5.473435869309724</v>
      </c>
      <c r="FT53" s="2">
        <v>7.145291588655434</v>
      </c>
      <c r="FU53" s="2">
        <v>7.3809523809523814</v>
      </c>
      <c r="FV53" s="2">
        <v>8.1146496815286628</v>
      </c>
      <c r="FW53" s="2">
        <v>16.690763052208833</v>
      </c>
      <c r="FX53" s="2">
        <v>8.0604229607250755</v>
      </c>
      <c r="FY53" s="2">
        <v>4.6839378238341975</v>
      </c>
      <c r="FZ53" s="2">
        <v>9.1097178683385582</v>
      </c>
      <c r="GA53" s="2">
        <v>18.632855567805954</v>
      </c>
      <c r="GB53" s="2">
        <v>9.4756097560975618</v>
      </c>
      <c r="GC53" s="2">
        <v>5.596244131455399</v>
      </c>
      <c r="GD53" s="2">
        <v>4.416988416988417</v>
      </c>
      <c r="GE53" s="2">
        <v>3.6129807692307692</v>
      </c>
      <c r="GF53" s="2">
        <v>6.8940493468795356</v>
      </c>
      <c r="GG53" s="2">
        <v>9.3911881715191221</v>
      </c>
      <c r="GH53" s="2">
        <v>8.3461247094661495</v>
      </c>
      <c r="GI53" s="2">
        <v>10.727657330196816</v>
      </c>
      <c r="GJ53" s="2">
        <v>8.0513797409408152</v>
      </c>
      <c r="GK53" s="2">
        <v>7.04754908790553</v>
      </c>
      <c r="GL53" s="2">
        <v>7.2559314875086978</v>
      </c>
      <c r="GM53" s="2">
        <v>18.878143167041113</v>
      </c>
      <c r="GN53" s="2">
        <v>7.6354228156304247</v>
      </c>
      <c r="GO53" s="2">
        <v>7.0914526513051248</v>
      </c>
      <c r="GP53" s="2">
        <v>6.26038533414469</v>
      </c>
      <c r="GQ53" s="2">
        <v>7.7622601072023514</v>
      </c>
      <c r="GR53" s="2">
        <v>7.8938655489686846</v>
      </c>
      <c r="GS53" s="2">
        <v>5.9494220269033038</v>
      </c>
      <c r="GT53" s="2">
        <v>6.0539829665982916</v>
      </c>
      <c r="GU53" s="2">
        <v>6.8118712231978575</v>
      </c>
      <c r="GV53" s="2">
        <v>4.9464799194975635</v>
      </c>
      <c r="GW53" s="2">
        <v>4.262996123393207</v>
      </c>
      <c r="GX53" s="2">
        <v>4.7703557202443063</v>
      </c>
      <c r="GY53" s="2">
        <v>16.722189669144754</v>
      </c>
      <c r="GZ53" s="2">
        <v>3.8547349096762726</v>
      </c>
      <c r="HA53" s="2">
        <v>4.1514233383197405</v>
      </c>
      <c r="HB53" s="2">
        <v>3.3293399306545792</v>
      </c>
      <c r="HC53" s="2">
        <v>4.0614966793651881</v>
      </c>
      <c r="HD53" s="2">
        <v>4.7235320961301674</v>
      </c>
      <c r="HE53" s="2">
        <v>0.23567567567567568</v>
      </c>
      <c r="HF53" s="2">
        <v>0.22227817142035033</v>
      </c>
      <c r="HG53" s="2">
        <v>0.18969979296066253</v>
      </c>
      <c r="HH53" s="2">
        <v>0.23094216227263434</v>
      </c>
      <c r="HI53" s="2">
        <v>0.22408111533586816</v>
      </c>
      <c r="HJ53" s="2">
        <v>0.16026759744037231</v>
      </c>
      <c r="HK53" s="2">
        <v>0.33172147001934238</v>
      </c>
      <c r="HL53" s="2">
        <v>9.8700580591650544E-2</v>
      </c>
      <c r="HM53" s="2">
        <v>0.21096869090144987</v>
      </c>
      <c r="HN53" s="2">
        <v>9.6621221102548907E-2</v>
      </c>
      <c r="HO53" s="2">
        <v>0.10349619254071481</v>
      </c>
      <c r="HP53" s="2">
        <v>0.17636304087360649</v>
      </c>
    </row>
    <row r="54" spans="1:224" x14ac:dyDescent="0.2">
      <c r="A54" s="1" t="s">
        <v>36</v>
      </c>
      <c r="B54" s="2">
        <v>8.1869999999999994</v>
      </c>
      <c r="C54" s="2">
        <v>0.61180000000000001</v>
      </c>
      <c r="D54" s="2">
        <v>0.73650000000000004</v>
      </c>
      <c r="E54" s="2">
        <v>0.67879999999999996</v>
      </c>
      <c r="F54" s="2">
        <v>0.90365613</v>
      </c>
      <c r="G54" s="2">
        <v>0.31850000000000001</v>
      </c>
      <c r="H54" s="2">
        <f t="shared" si="0"/>
        <v>11.43625613</v>
      </c>
      <c r="I54" s="2">
        <v>80.08</v>
      </c>
      <c r="J54" s="2">
        <v>386.25</v>
      </c>
      <c r="K54" s="2">
        <v>85.34</v>
      </c>
      <c r="L54" s="2">
        <v>19.89</v>
      </c>
      <c r="M54" s="2">
        <v>171.07300000000001</v>
      </c>
      <c r="N54" s="2">
        <v>184.77600000000001</v>
      </c>
      <c r="O54" s="2">
        <v>173.03200000000001</v>
      </c>
      <c r="P54" s="5">
        <v>13.03</v>
      </c>
      <c r="Q54" s="5">
        <v>17.11</v>
      </c>
      <c r="R54" s="5">
        <v>45.91</v>
      </c>
      <c r="S54" s="5">
        <v>100.25</v>
      </c>
      <c r="T54" s="5">
        <v>235.5</v>
      </c>
      <c r="U54" s="6">
        <v>411.8</v>
      </c>
      <c r="V54" s="7">
        <v>781</v>
      </c>
      <c r="W54" s="7">
        <v>726</v>
      </c>
      <c r="X54" s="7">
        <v>673</v>
      </c>
      <c r="Y54" s="6">
        <v>19.137789999999999</v>
      </c>
      <c r="Z54" s="6">
        <v>11.177619999999999</v>
      </c>
      <c r="AA54" s="6">
        <v>18.44811</v>
      </c>
      <c r="AB54" s="6">
        <v>12.8</v>
      </c>
      <c r="AC54" s="6">
        <v>28</v>
      </c>
      <c r="AD54" s="6">
        <v>89.563519999999997</v>
      </c>
      <c r="AE54" s="7">
        <v>701</v>
      </c>
      <c r="AF54" s="7">
        <v>626</v>
      </c>
      <c r="AG54" s="7">
        <v>570</v>
      </c>
      <c r="AH54" s="7">
        <v>0.67900000000000005</v>
      </c>
      <c r="AI54" s="7">
        <v>2.1309999999999998</v>
      </c>
      <c r="AJ54" s="7">
        <v>2.81</v>
      </c>
      <c r="AK54" s="7">
        <v>0.61199999999999999</v>
      </c>
      <c r="AL54" s="7">
        <v>0.50700000000000001</v>
      </c>
      <c r="AM54" s="7">
        <v>1.119</v>
      </c>
      <c r="AN54" s="13">
        <v>90.749572261034956</v>
      </c>
      <c r="AO54" s="13">
        <v>1.5298303817189429</v>
      </c>
      <c r="AP54" s="13">
        <v>0.74239615357132993</v>
      </c>
      <c r="AQ54" s="13">
        <v>0.50466841517617411</v>
      </c>
      <c r="AR54" s="13">
        <v>3.185060720740704</v>
      </c>
      <c r="AS54" s="13">
        <v>3.2884720677578851</v>
      </c>
      <c r="AT54" s="14">
        <f>SUM(AN54:AS54)</f>
        <v>99.999999999999986</v>
      </c>
      <c r="AU54" s="2">
        <v>6.67</v>
      </c>
      <c r="AV54" s="2">
        <v>4.6900000000000004</v>
      </c>
      <c r="AW54" s="2">
        <v>4.55</v>
      </c>
      <c r="AX54" s="2">
        <v>11.27</v>
      </c>
      <c r="AY54" s="2">
        <v>8.6921338097933347</v>
      </c>
      <c r="AZ54" s="2">
        <v>10.24</v>
      </c>
      <c r="BA54" s="2">
        <v>6.9591568337845553</v>
      </c>
      <c r="BB54" s="2">
        <v>6.6658445145001393</v>
      </c>
      <c r="BC54" s="2">
        <v>7.2395942524610639</v>
      </c>
      <c r="BD54" s="2">
        <v>7.5689249963847223</v>
      </c>
      <c r="BE54" s="2">
        <v>4.3450426573773662</v>
      </c>
      <c r="BF54" s="2">
        <v>10.355376034592108</v>
      </c>
      <c r="BG54" s="2">
        <v>7.5376186018488029</v>
      </c>
      <c r="BH54" s="2">
        <v>7.5144713104807863</v>
      </c>
      <c r="BI54" s="2">
        <v>10.534000000000001</v>
      </c>
      <c r="BJ54" s="2">
        <v>12.189</v>
      </c>
      <c r="BK54" s="2">
        <v>148.71600000000001</v>
      </c>
      <c r="BL54" s="2">
        <v>7.6870000000000003</v>
      </c>
      <c r="BM54" s="2">
        <v>23.251000000000001</v>
      </c>
      <c r="BN54" s="2">
        <v>5.5019999999999998</v>
      </c>
      <c r="BO54" s="2">
        <f t="shared" si="1"/>
        <v>207.87900000000005</v>
      </c>
      <c r="BP54" s="2">
        <v>1.6267370134929613</v>
      </c>
      <c r="BQ54" s="2">
        <v>5.4112819430268111</v>
      </c>
      <c r="BR54" s="2">
        <v>4.4087048872725951</v>
      </c>
      <c r="BS54" s="2">
        <v>2.7666225051337294</v>
      </c>
      <c r="BT54" s="2">
        <v>9.3893787193369533</v>
      </c>
      <c r="BU54" s="2">
        <v>4.3717504667803846</v>
      </c>
      <c r="BV54" s="2">
        <v>4.5542137727597032</v>
      </c>
      <c r="BW54" s="2">
        <v>3.54</v>
      </c>
      <c r="BX54" s="2">
        <v>9.52</v>
      </c>
      <c r="BY54" s="2">
        <v>103.51</v>
      </c>
      <c r="BZ54" s="2">
        <v>4.4000000000000004</v>
      </c>
      <c r="CA54" s="2">
        <v>20.501000000000001</v>
      </c>
      <c r="CB54" s="2">
        <v>4.07</v>
      </c>
      <c r="CC54" s="2">
        <f t="shared" si="2"/>
        <v>145.541</v>
      </c>
      <c r="CD54" s="2">
        <v>1.4</v>
      </c>
      <c r="CE54" s="2">
        <v>0.43</v>
      </c>
      <c r="CF54" s="13">
        <v>31.77</v>
      </c>
      <c r="CG54" s="13">
        <v>27.72</v>
      </c>
      <c r="CH54" s="2">
        <v>291.42</v>
      </c>
      <c r="CI54" s="2">
        <v>371.42</v>
      </c>
      <c r="CJ54" s="13">
        <v>14.26</v>
      </c>
      <c r="CK54" s="23">
        <v>1497.01</v>
      </c>
      <c r="CL54" s="2">
        <v>0.65549999999999997</v>
      </c>
      <c r="CM54" s="2">
        <v>2.2389999999999999</v>
      </c>
      <c r="CN54" s="2">
        <v>3.1579999999999999</v>
      </c>
      <c r="CO54" s="2">
        <v>2.9180000000000001</v>
      </c>
      <c r="CP54" s="2">
        <v>1.728</v>
      </c>
      <c r="CQ54" s="2">
        <v>0.68259999999999998</v>
      </c>
      <c r="CR54" s="24">
        <v>12.6</v>
      </c>
      <c r="CS54" s="24">
        <v>19.100000000000001</v>
      </c>
      <c r="CT54" s="24">
        <v>21.6</v>
      </c>
      <c r="CU54" s="24">
        <v>19.8</v>
      </c>
      <c r="CV54" s="24">
        <v>11.3</v>
      </c>
      <c r="CW54" s="24">
        <v>4.4959350000000002</v>
      </c>
      <c r="CX54" s="24">
        <v>19.77</v>
      </c>
      <c r="CY54" s="24">
        <v>90.08</v>
      </c>
      <c r="CZ54" s="24">
        <v>126.6</v>
      </c>
      <c r="DA54" s="24">
        <v>97.15</v>
      </c>
      <c r="DB54" s="24">
        <v>57.96</v>
      </c>
      <c r="DC54" s="24">
        <v>17.73</v>
      </c>
      <c r="DD54" s="25">
        <v>4.8993939113573575</v>
      </c>
      <c r="DE54" s="25">
        <v>5.3215200352183478</v>
      </c>
      <c r="DF54" s="25">
        <v>5.0653103270646422</v>
      </c>
      <c r="DG54" s="25">
        <v>4.1514055793214961</v>
      </c>
      <c r="DH54" s="25">
        <v>3.5321586013471116</v>
      </c>
      <c r="DI54" s="25">
        <v>3.2115612096216655</v>
      </c>
      <c r="DJ54" s="25">
        <v>4.5550275854539857</v>
      </c>
      <c r="DK54" s="27">
        <v>3.4433124450937789</v>
      </c>
      <c r="DL54" s="27">
        <v>4.8287344085284589</v>
      </c>
      <c r="DM54" s="27">
        <v>4.9917558823279871</v>
      </c>
      <c r="DN54" s="27">
        <v>4.2180493671724388</v>
      </c>
      <c r="DO54" s="27">
        <v>3.611742760395098</v>
      </c>
      <c r="DP54" s="27">
        <v>3.2119086928572891</v>
      </c>
      <c r="DQ54" s="27">
        <v>4.4086771125264237</v>
      </c>
      <c r="DR54" s="26">
        <v>2.4766974075012613</v>
      </c>
      <c r="DS54" s="26">
        <v>2.1984898459843945</v>
      </c>
      <c r="DT54" s="26">
        <v>1.5423261255007314</v>
      </c>
      <c r="DU54" s="26">
        <v>1.1982213564105046</v>
      </c>
      <c r="DV54" s="26">
        <v>1.0022221645696268</v>
      </c>
      <c r="DW54" s="26">
        <v>0.97378157742427296</v>
      </c>
      <c r="DX54" s="26">
        <v>1.6268435036770497</v>
      </c>
      <c r="DY54" s="26">
        <v>6.113420466776911</v>
      </c>
      <c r="DZ54" s="26">
        <v>5.5855638242373455</v>
      </c>
      <c r="EA54" s="26">
        <v>5.7687560660901287</v>
      </c>
      <c r="EB54" s="26">
        <v>4.9809002680810028</v>
      </c>
      <c r="EC54" s="26">
        <v>5.1722169959233542</v>
      </c>
      <c r="ED54" s="26">
        <v>5.4660528327940643</v>
      </c>
      <c r="EE54" s="26">
        <v>5.4110636064352144</v>
      </c>
      <c r="EF54" s="26">
        <v>6.8874454125732623</v>
      </c>
      <c r="EG54" s="26">
        <v>10.107225997220372</v>
      </c>
      <c r="EH54" s="26">
        <v>12.401693577951779</v>
      </c>
      <c r="EI54" s="26">
        <v>10.651127458781332</v>
      </c>
      <c r="EJ54" s="26">
        <v>9.3984187321659878</v>
      </c>
      <c r="EK54" s="7">
        <v>11.42</v>
      </c>
      <c r="EL54" s="7">
        <v>67.680000000000007</v>
      </c>
      <c r="EM54" s="7">
        <v>88.32</v>
      </c>
      <c r="EN54" s="7">
        <v>69.48</v>
      </c>
      <c r="EO54" s="7">
        <v>34.979999999999997</v>
      </c>
      <c r="EP54" s="7">
        <v>18.54</v>
      </c>
      <c r="EQ54" s="7">
        <v>22.14</v>
      </c>
      <c r="ER54" s="7">
        <v>81.36</v>
      </c>
      <c r="ES54" s="7">
        <v>109.8</v>
      </c>
      <c r="ET54" s="7">
        <v>89.98</v>
      </c>
      <c r="EU54" s="7">
        <v>46.86</v>
      </c>
      <c r="EV54" s="7">
        <v>20.46</v>
      </c>
      <c r="EW54" s="2">
        <v>49.694951664876477</v>
      </c>
      <c r="EX54" s="2">
        <v>70.921379906996862</v>
      </c>
      <c r="EY54" s="2">
        <v>46.223211980376966</v>
      </c>
      <c r="EZ54" s="2">
        <v>47.805378772326009</v>
      </c>
      <c r="FA54" s="2">
        <v>36.301838934686117</v>
      </c>
      <c r="FB54" s="2">
        <v>62.257593457943926</v>
      </c>
      <c r="FC54" s="2">
        <v>57.073160212971928</v>
      </c>
      <c r="FD54" s="2">
        <v>49.435897435897438</v>
      </c>
      <c r="FE54" s="2">
        <v>35.198860639307945</v>
      </c>
      <c r="FF54" s="2">
        <v>39.079821517104612</v>
      </c>
      <c r="FG54" s="2">
        <v>35.117002945917406</v>
      </c>
      <c r="FH54" s="2">
        <v>47.513081301387224</v>
      </c>
      <c r="FI54" s="2">
        <v>7.2697267972160988</v>
      </c>
      <c r="FJ54" s="2">
        <v>7.7045496409020906</v>
      </c>
      <c r="FK54" s="2">
        <v>14.68974570235585</v>
      </c>
      <c r="FL54" s="2">
        <v>8.1623853388301981</v>
      </c>
      <c r="FM54" s="2">
        <v>5.0329726802683066</v>
      </c>
      <c r="FN54" s="2">
        <v>8.5568335131585105</v>
      </c>
      <c r="FO54" s="2">
        <v>17.188241576009471</v>
      </c>
      <c r="FP54" s="2">
        <v>8.9854213861164069</v>
      </c>
      <c r="FQ54" s="2">
        <v>5.4651182376742096</v>
      </c>
      <c r="FR54" s="2">
        <v>4.8950725667309447</v>
      </c>
      <c r="FS54" s="2">
        <v>5.1867922885769007</v>
      </c>
      <c r="FT54" s="2">
        <v>6.9596814810057941</v>
      </c>
      <c r="FU54" s="2">
        <v>6.4251497005988023</v>
      </c>
      <c r="FV54" s="2">
        <v>7.1794871794871788</v>
      </c>
      <c r="FW54" s="2">
        <v>16.152129817444219</v>
      </c>
      <c r="FX54" s="2">
        <v>8.5471124620060799</v>
      </c>
      <c r="FY54" s="2">
        <v>3.9666666666666668</v>
      </c>
      <c r="FZ54" s="2">
        <v>9.5</v>
      </c>
      <c r="GA54" s="2">
        <v>18.499452354874041</v>
      </c>
      <c r="GB54" s="2">
        <v>10.052953156822811</v>
      </c>
      <c r="GC54" s="2">
        <v>5.2037914691943126</v>
      </c>
      <c r="GD54" s="2">
        <v>4.05859375</v>
      </c>
      <c r="GE54" s="2">
        <v>3.1390243902439026</v>
      </c>
      <c r="GF54" s="2">
        <v>6.6691095639428362</v>
      </c>
      <c r="GG54" s="2">
        <v>9.0313684376195127</v>
      </c>
      <c r="GH54" s="2">
        <v>7.9651889497565644</v>
      </c>
      <c r="GI54" s="2">
        <v>10.457688799321819</v>
      </c>
      <c r="GJ54" s="2">
        <v>7.4675213266155396</v>
      </c>
      <c r="GK54" s="2">
        <v>6.4101503819965693</v>
      </c>
      <c r="GL54" s="2">
        <v>8.1046451633386525</v>
      </c>
      <c r="GM54" s="2">
        <v>12.672036343852442</v>
      </c>
      <c r="GN54" s="2">
        <v>7.4635350493709156</v>
      </c>
      <c r="GO54" s="2">
        <v>6.6773120420475705</v>
      </c>
      <c r="GP54" s="2">
        <v>6.0376380525970035</v>
      </c>
      <c r="GQ54" s="2">
        <v>7.9633539113683929</v>
      </c>
      <c r="GR54" s="2">
        <v>7.5144713104807863</v>
      </c>
      <c r="GS54" s="2">
        <v>6.1428857799550523</v>
      </c>
      <c r="GT54" s="2">
        <v>5.9002505998271317</v>
      </c>
      <c r="GU54" s="2">
        <v>6.7997724997067284</v>
      </c>
      <c r="GV54" s="2">
        <v>4.6577817532522081</v>
      </c>
      <c r="GW54" s="2">
        <v>3.4841516511283892</v>
      </c>
      <c r="GX54" s="2">
        <v>4.1986741489841206</v>
      </c>
      <c r="GY54" s="2">
        <v>9.2038268173919917</v>
      </c>
      <c r="GZ54" s="2">
        <v>4.1958948356507948</v>
      </c>
      <c r="HA54" s="2">
        <v>3.9230005248060591</v>
      </c>
      <c r="HB54" s="2">
        <v>3.0864270592181575</v>
      </c>
      <c r="HC54" s="2">
        <v>3.9818232035919001</v>
      </c>
      <c r="HD54" s="2">
        <v>4.5542137727597032</v>
      </c>
      <c r="HE54" s="2">
        <v>0.19331594197972518</v>
      </c>
      <c r="HF54" s="2">
        <v>0.20629354673512212</v>
      </c>
      <c r="HG54" s="2">
        <v>0.1619549765165284</v>
      </c>
      <c r="HH54" s="2">
        <v>0.21285461229466307</v>
      </c>
      <c r="HI54" s="2">
        <v>0.21432728560945366</v>
      </c>
      <c r="HJ54" s="2">
        <v>0.14619415630277013</v>
      </c>
      <c r="HK54" s="2">
        <v>0.27752262200246253</v>
      </c>
      <c r="HL54" s="2">
        <v>8.3899143228616829E-2</v>
      </c>
      <c r="HM54" s="2">
        <v>0.17333139076480067</v>
      </c>
      <c r="HN54" s="2">
        <v>8.9805506371681068E-2</v>
      </c>
      <c r="HO54" s="2">
        <v>7.807481346049315E-2</v>
      </c>
      <c r="HP54" s="2">
        <v>0.1543264251115877</v>
      </c>
    </row>
    <row r="55" spans="1:224" x14ac:dyDescent="0.2">
      <c r="A55" s="1" t="s">
        <v>37</v>
      </c>
      <c r="B55" s="2">
        <v>8.1470000000000002</v>
      </c>
      <c r="C55" s="2">
        <v>0.58899999999999997</v>
      </c>
      <c r="D55" s="2">
        <v>0.75</v>
      </c>
      <c r="E55" s="2">
        <v>0.67200000000000004</v>
      </c>
      <c r="F55" s="2">
        <v>0.91400000000000003</v>
      </c>
      <c r="G55" s="2">
        <v>0.312</v>
      </c>
      <c r="H55" s="2">
        <f t="shared" si="0"/>
        <v>11.384</v>
      </c>
      <c r="I55" s="2">
        <v>80.78</v>
      </c>
      <c r="J55" s="2">
        <v>383.36</v>
      </c>
      <c r="K55" s="2">
        <v>84.93</v>
      </c>
      <c r="L55" s="2">
        <v>19.14</v>
      </c>
      <c r="M55" s="2">
        <v>167.559</v>
      </c>
      <c r="N55" s="2">
        <v>174.827</v>
      </c>
      <c r="O55" s="2">
        <v>176.67599999999999</v>
      </c>
      <c r="P55" s="5">
        <v>10.82</v>
      </c>
      <c r="Q55" s="5">
        <v>16.93</v>
      </c>
      <c r="R55" s="5">
        <v>53.17</v>
      </c>
      <c r="S55" s="5">
        <v>128.97999999999999</v>
      </c>
      <c r="T55" s="5">
        <v>251.92</v>
      </c>
      <c r="U55" s="6">
        <v>461.81999999999994</v>
      </c>
      <c r="V55" s="7">
        <v>779</v>
      </c>
      <c r="W55" s="7">
        <v>729</v>
      </c>
      <c r="X55" s="7">
        <v>670</v>
      </c>
      <c r="Y55" s="6">
        <v>23.127649999999999</v>
      </c>
      <c r="Z55" s="6">
        <v>13.579129999999999</v>
      </c>
      <c r="AA55" s="6">
        <v>20.995280000000001</v>
      </c>
      <c r="AB55" s="6">
        <v>14.8</v>
      </c>
      <c r="AC55" s="6">
        <v>29.5</v>
      </c>
      <c r="AD55" s="6">
        <v>102.00206</v>
      </c>
      <c r="AE55" s="7">
        <v>693</v>
      </c>
      <c r="AF55" s="7">
        <v>618</v>
      </c>
      <c r="AG55" s="7">
        <v>559</v>
      </c>
      <c r="AH55" s="7">
        <v>0.67200000000000004</v>
      </c>
      <c r="AI55" s="7">
        <v>2.1190000000000002</v>
      </c>
      <c r="AJ55" s="7">
        <v>2.7909999999999999</v>
      </c>
      <c r="AK55" s="7">
        <v>0.58899999999999997</v>
      </c>
      <c r="AL55" s="7">
        <v>0.49299999999999999</v>
      </c>
      <c r="AM55" s="7">
        <v>1.0820000000000001</v>
      </c>
      <c r="AN55" s="13">
        <v>91.01</v>
      </c>
      <c r="AO55" s="13">
        <v>1.57</v>
      </c>
      <c r="AP55" s="13">
        <v>0.7</v>
      </c>
      <c r="AQ55" s="13">
        <v>0.4</v>
      </c>
      <c r="AR55" s="13">
        <v>3.39</v>
      </c>
      <c r="AS55" s="13">
        <v>2.93</v>
      </c>
      <c r="AT55" s="14">
        <v>100.00000000000001</v>
      </c>
      <c r="AU55" s="2">
        <v>6.33</v>
      </c>
      <c r="AV55" s="2">
        <v>4.92</v>
      </c>
      <c r="AW55" s="2">
        <v>4.24</v>
      </c>
      <c r="AX55" s="2">
        <v>10.9</v>
      </c>
      <c r="AY55" s="2">
        <v>8.92</v>
      </c>
      <c r="AZ55" s="2">
        <v>10.24</v>
      </c>
      <c r="BA55" s="2">
        <v>6.71</v>
      </c>
      <c r="BB55" s="2">
        <v>6.7332291068493211</v>
      </c>
      <c r="BC55" s="2">
        <v>6.950209325291949</v>
      </c>
      <c r="BD55" s="2">
        <v>7.3076706214294784</v>
      </c>
      <c r="BE55" s="2">
        <v>4.3101802372133209</v>
      </c>
      <c r="BF55" s="2">
        <v>10.911786875229899</v>
      </c>
      <c r="BG55" s="2">
        <v>7.2624354935774553</v>
      </c>
      <c r="BH55" s="2">
        <v>7.354761472754916</v>
      </c>
      <c r="BI55" s="2">
        <v>12.037000000000001</v>
      </c>
      <c r="BJ55" s="2">
        <v>11.645</v>
      </c>
      <c r="BK55" s="2">
        <v>141.05600000000001</v>
      </c>
      <c r="BL55" s="2">
        <v>6.173</v>
      </c>
      <c r="BM55" s="2">
        <v>27.14</v>
      </c>
      <c r="BN55" s="2">
        <v>7.2640000000000002</v>
      </c>
      <c r="BO55" s="2">
        <f t="shared" si="1"/>
        <v>205.315</v>
      </c>
      <c r="BP55" s="2">
        <v>1.596907822377363</v>
      </c>
      <c r="BQ55" s="2">
        <v>5.1918713954792706</v>
      </c>
      <c r="BR55" s="2">
        <v>4.1828000115769477</v>
      </c>
      <c r="BS55" s="2">
        <v>2.697960179773955</v>
      </c>
      <c r="BT55" s="2">
        <v>9.8360239211690228</v>
      </c>
      <c r="BU55" s="2">
        <v>4.0640339023353178</v>
      </c>
      <c r="BV55" s="2">
        <v>4.4070040712705527</v>
      </c>
      <c r="BW55" s="2">
        <v>2.87</v>
      </c>
      <c r="BX55" s="2">
        <v>9.84</v>
      </c>
      <c r="BY55" s="2">
        <v>82.27</v>
      </c>
      <c r="BZ55" s="2">
        <v>3.98</v>
      </c>
      <c r="CA55" s="2">
        <v>24.917999999999999</v>
      </c>
      <c r="CB55" s="2">
        <v>5.05</v>
      </c>
      <c r="CC55" s="2">
        <f t="shared" si="2"/>
        <v>128.928</v>
      </c>
      <c r="CD55" s="2">
        <v>1.46</v>
      </c>
      <c r="CE55" s="2">
        <v>0.36</v>
      </c>
      <c r="CF55" s="13">
        <v>28.45</v>
      </c>
      <c r="CG55" s="13">
        <v>23.51</v>
      </c>
      <c r="CH55" s="2">
        <v>255.66</v>
      </c>
      <c r="CI55" s="2">
        <v>398.98</v>
      </c>
      <c r="CJ55" s="13">
        <v>14.25</v>
      </c>
      <c r="CK55" s="23">
        <v>1549.97</v>
      </c>
      <c r="CL55" s="2">
        <v>0.7016</v>
      </c>
      <c r="CM55" s="2">
        <v>2.2570000000000001</v>
      </c>
      <c r="CN55" s="2">
        <v>3.141</v>
      </c>
      <c r="CO55" s="2">
        <v>2.8959999999999999</v>
      </c>
      <c r="CP55" s="2">
        <v>1.704</v>
      </c>
      <c r="CQ55" s="2">
        <v>0.66949999999999998</v>
      </c>
      <c r="CR55" s="24">
        <v>15.5</v>
      </c>
      <c r="CS55" s="24">
        <v>23.6</v>
      </c>
      <c r="CT55" s="24">
        <v>23.6</v>
      </c>
      <c r="CU55" s="24">
        <v>21.7</v>
      </c>
      <c r="CV55" s="24">
        <v>12.3</v>
      </c>
      <c r="CW55" s="24">
        <v>4.5375649999999998</v>
      </c>
      <c r="CX55" s="24">
        <v>21.71</v>
      </c>
      <c r="CY55" s="24">
        <v>98.83</v>
      </c>
      <c r="CZ55" s="24">
        <v>139.4</v>
      </c>
      <c r="DA55" s="24">
        <v>111.1</v>
      </c>
      <c r="DB55" s="24">
        <v>69.19</v>
      </c>
      <c r="DC55" s="24">
        <v>22.04</v>
      </c>
      <c r="DD55" s="25">
        <v>5.124524601625426</v>
      </c>
      <c r="DE55" s="25">
        <v>5.2327006942410428</v>
      </c>
      <c r="DF55" s="25">
        <v>4.7555896151609165</v>
      </c>
      <c r="DG55" s="25">
        <v>3.9138378744010049</v>
      </c>
      <c r="DH55" s="25">
        <v>3.4136318670388208</v>
      </c>
      <c r="DI55" s="25">
        <v>3.5452383820401736</v>
      </c>
      <c r="DJ55" s="25">
        <v>4.3978350966784694</v>
      </c>
      <c r="DK55" s="27">
        <v>3.3031009771939117</v>
      </c>
      <c r="DL55" s="27">
        <v>4.6673534686492255</v>
      </c>
      <c r="DM55" s="27">
        <v>4.5858882603393436</v>
      </c>
      <c r="DN55" s="27">
        <v>3.9593897539632961</v>
      </c>
      <c r="DO55" s="27">
        <v>3.4895410054022467</v>
      </c>
      <c r="DP55" s="27">
        <v>3.6525155302411147</v>
      </c>
      <c r="DQ55" s="27">
        <v>4.1828412874983973</v>
      </c>
      <c r="DR55" s="26">
        <v>2.5281441438062044</v>
      </c>
      <c r="DS55" s="26">
        <v>2.1325355828562182</v>
      </c>
      <c r="DT55" s="26">
        <v>1.5757420198011269</v>
      </c>
      <c r="DU55" s="26">
        <v>1.092856284978958</v>
      </c>
      <c r="DV55" s="26">
        <v>0.99599383830048172</v>
      </c>
      <c r="DW55" s="26">
        <v>0.91716816354150987</v>
      </c>
      <c r="DX55" s="26">
        <v>1.5970668318403176</v>
      </c>
      <c r="DY55" s="26">
        <v>5.8676355874865376</v>
      </c>
      <c r="DZ55" s="26">
        <v>5.6379407799138761</v>
      </c>
      <c r="EA55" s="26">
        <v>5.5388014913490196</v>
      </c>
      <c r="EB55" s="26">
        <v>4.7402693810715038</v>
      </c>
      <c r="EC55" s="26">
        <v>4.7086315251325939</v>
      </c>
      <c r="ED55" s="26">
        <v>5.3792782869497522</v>
      </c>
      <c r="EE55" s="26">
        <v>5.1919065482252256</v>
      </c>
      <c r="EF55" s="26">
        <v>7.5319324322175776</v>
      </c>
      <c r="EG55" s="26">
        <v>10.303770631787289</v>
      </c>
      <c r="EH55" s="26">
        <v>13.018873133814788</v>
      </c>
      <c r="EI55" s="26">
        <v>10.736369128594166</v>
      </c>
      <c r="EJ55" s="26">
        <v>9.8036216931612046</v>
      </c>
      <c r="EK55" s="7">
        <v>11.36</v>
      </c>
      <c r="EL55" s="7">
        <v>60.56</v>
      </c>
      <c r="EM55" s="7">
        <v>75.14</v>
      </c>
      <c r="EN55" s="7">
        <v>60.8</v>
      </c>
      <c r="EO55" s="7">
        <v>31.54</v>
      </c>
      <c r="EP55" s="7">
        <v>15.5</v>
      </c>
      <c r="EQ55" s="7">
        <v>24.9</v>
      </c>
      <c r="ER55" s="7">
        <v>91.96</v>
      </c>
      <c r="ES55" s="7">
        <v>115.9</v>
      </c>
      <c r="ET55" s="7">
        <v>97.26</v>
      </c>
      <c r="EU55" s="7">
        <v>47.18</v>
      </c>
      <c r="EV55" s="7">
        <v>20.76</v>
      </c>
      <c r="EW55" s="1">
        <v>48.28</v>
      </c>
      <c r="EX55" s="1">
        <v>69.650000000000006</v>
      </c>
      <c r="EY55" s="1">
        <v>45.44</v>
      </c>
      <c r="EZ55" s="1">
        <v>47.54</v>
      </c>
      <c r="FA55" s="1">
        <v>36.119999999999997</v>
      </c>
      <c r="FB55" s="1">
        <v>62.81</v>
      </c>
      <c r="FC55" s="1">
        <v>56.63</v>
      </c>
      <c r="FD55" s="1">
        <v>49.49</v>
      </c>
      <c r="FE55" s="1">
        <v>34.909999999999997</v>
      </c>
      <c r="FF55" s="1">
        <v>39.14</v>
      </c>
      <c r="FG55" s="1">
        <v>35.26</v>
      </c>
      <c r="FH55" s="2">
        <v>47.359839999999998</v>
      </c>
      <c r="FI55" s="2">
        <v>7.22</v>
      </c>
      <c r="FJ55" s="2">
        <v>7.28</v>
      </c>
      <c r="FK55" s="2">
        <v>14.08</v>
      </c>
      <c r="FL55" s="2">
        <v>7.57</v>
      </c>
      <c r="FM55" s="2">
        <v>4.79</v>
      </c>
      <c r="FN55" s="2">
        <v>8.42</v>
      </c>
      <c r="FO55" s="2">
        <v>17.52</v>
      </c>
      <c r="FP55" s="2">
        <v>8.85</v>
      </c>
      <c r="FQ55" s="2">
        <v>5.49</v>
      </c>
      <c r="FR55" s="2">
        <v>5.07</v>
      </c>
      <c r="FS55" s="2">
        <v>5.36</v>
      </c>
      <c r="FT55" s="2">
        <v>6.71</v>
      </c>
      <c r="FU55" s="2">
        <v>6.39</v>
      </c>
      <c r="FV55" s="2">
        <v>6.67</v>
      </c>
      <c r="FW55" s="2">
        <v>15.26</v>
      </c>
      <c r="FX55" s="2">
        <v>7.85</v>
      </c>
      <c r="FY55" s="2">
        <v>3.68</v>
      </c>
      <c r="FZ55" s="2">
        <v>9.26</v>
      </c>
      <c r="GA55" s="2">
        <v>19.21</v>
      </c>
      <c r="GB55" s="2">
        <v>9.83</v>
      </c>
      <c r="GC55" s="2">
        <v>5.19</v>
      </c>
      <c r="GD55" s="2">
        <v>4.3099999999999996</v>
      </c>
      <c r="GE55" s="2">
        <v>3.55</v>
      </c>
      <c r="GF55" s="2">
        <v>6.33</v>
      </c>
      <c r="GG55" s="2">
        <v>8.5797703735316748</v>
      </c>
      <c r="GH55" s="2">
        <v>7.4497580195231379</v>
      </c>
      <c r="GI55" s="2">
        <v>10.104910252905755</v>
      </c>
      <c r="GJ55" s="2">
        <v>7.2276770164478243</v>
      </c>
      <c r="GK55" s="2">
        <v>6.3065269621442255</v>
      </c>
      <c r="GL55" s="2">
        <v>7.799213886118145</v>
      </c>
      <c r="GM55" s="2">
        <v>13.344036018139871</v>
      </c>
      <c r="GN55" s="2">
        <v>7.5133031162736339</v>
      </c>
      <c r="GO55" s="2">
        <v>6.971042982169438</v>
      </c>
      <c r="GP55" s="2">
        <v>6.2462408089849015</v>
      </c>
      <c r="GQ55" s="2">
        <v>8.0918777270094946</v>
      </c>
      <c r="GR55" s="2">
        <v>7.354761472754916</v>
      </c>
      <c r="GS55" s="2">
        <v>5.7334377312941704</v>
      </c>
      <c r="GT55" s="2">
        <v>5.5471669324199624</v>
      </c>
      <c r="GU55" s="2">
        <v>6.5125492327770633</v>
      </c>
      <c r="GV55" s="2">
        <v>4.2623705918884358</v>
      </c>
      <c r="GW55" s="2">
        <v>3.6867224381274455</v>
      </c>
      <c r="GX55" s="2">
        <v>4.6257681044790218</v>
      </c>
      <c r="GY55" s="2">
        <v>9.1372382420866582</v>
      </c>
      <c r="GZ55" s="2">
        <v>4.1106487328435515</v>
      </c>
      <c r="HA55" s="2">
        <v>4.116056379517488</v>
      </c>
      <c r="HB55" s="2">
        <v>3.1011018750674633</v>
      </c>
      <c r="HC55" s="2">
        <v>4.0553900147858926</v>
      </c>
      <c r="HD55" s="2">
        <v>4.4070040712705527</v>
      </c>
      <c r="HE55" s="2">
        <v>0.23879680523988417</v>
      </c>
      <c r="HF55" s="2">
        <v>0.20208905115311127</v>
      </c>
      <c r="HG55" s="2">
        <v>0.17120942336666209</v>
      </c>
      <c r="HH55" s="2">
        <v>0.23042093114006745</v>
      </c>
      <c r="HI55" s="2">
        <v>0.21644802718749054</v>
      </c>
      <c r="HJ55" s="2">
        <v>0.13875394881520997</v>
      </c>
      <c r="HK55" s="2">
        <v>0.30671251074470579</v>
      </c>
      <c r="HL55" s="2">
        <v>9.1756128892336697E-2</v>
      </c>
      <c r="HM55" s="2">
        <v>0.20224333540652412</v>
      </c>
      <c r="HN55" s="2">
        <v>0.1005119829129629</v>
      </c>
      <c r="HO55" s="2">
        <v>9.1314366464002247E-2</v>
      </c>
      <c r="HP55" s="2">
        <v>0.17</v>
      </c>
    </row>
    <row r="56" spans="1:224" x14ac:dyDescent="0.2">
      <c r="A56" s="1" t="s">
        <v>38</v>
      </c>
      <c r="B56" s="2">
        <v>8.0280000000000005</v>
      </c>
      <c r="C56" s="2">
        <v>0.57299999999999995</v>
      </c>
      <c r="D56" s="2">
        <v>0.76800000000000002</v>
      </c>
      <c r="E56" s="2">
        <v>0.67400000000000004</v>
      </c>
      <c r="F56" s="2">
        <v>0.95599999999999996</v>
      </c>
      <c r="G56" s="2">
        <v>0.311</v>
      </c>
      <c r="H56" s="2">
        <f t="shared" si="0"/>
        <v>11.31</v>
      </c>
      <c r="I56" s="2">
        <v>81.75</v>
      </c>
      <c r="J56" s="2">
        <v>382.12</v>
      </c>
      <c r="K56" s="2">
        <v>83.56</v>
      </c>
      <c r="L56" s="2">
        <v>18.57</v>
      </c>
      <c r="M56" s="2">
        <v>166.87799999999999</v>
      </c>
      <c r="N56" s="2">
        <v>185.02799999999999</v>
      </c>
      <c r="O56" s="2">
        <v>177.37899999999999</v>
      </c>
      <c r="P56" s="5">
        <v>15.44</v>
      </c>
      <c r="Q56" s="5">
        <v>21.52</v>
      </c>
      <c r="R56" s="5">
        <v>60.07</v>
      </c>
      <c r="S56" s="5">
        <v>145.03</v>
      </c>
      <c r="T56" s="5">
        <v>278.52</v>
      </c>
      <c r="U56" s="6">
        <v>520.57999999999993</v>
      </c>
      <c r="V56" s="7">
        <v>775</v>
      </c>
      <c r="W56" s="7">
        <v>723</v>
      </c>
      <c r="X56" s="7">
        <v>663</v>
      </c>
      <c r="Y56" s="6">
        <v>24.445879999999999</v>
      </c>
      <c r="Z56" s="6">
        <v>14.19711</v>
      </c>
      <c r="AA56" s="6">
        <v>21.52103</v>
      </c>
      <c r="AB56" s="6">
        <v>15.2</v>
      </c>
      <c r="AC56" s="6">
        <v>32.200000000000003</v>
      </c>
      <c r="AD56" s="6">
        <v>107.56402</v>
      </c>
      <c r="AE56" s="7">
        <v>698</v>
      </c>
      <c r="AF56" s="7">
        <v>624</v>
      </c>
      <c r="AG56" s="7">
        <v>568</v>
      </c>
      <c r="AH56" s="7">
        <v>0.67400000000000004</v>
      </c>
      <c r="AI56" s="7">
        <v>2.1080000000000001</v>
      </c>
      <c r="AJ56" s="7">
        <v>2.782</v>
      </c>
      <c r="AK56" s="7">
        <v>0.57299999999999995</v>
      </c>
      <c r="AL56" s="7">
        <v>0.47399999999999998</v>
      </c>
      <c r="AM56" s="7">
        <v>1.0469999999999999</v>
      </c>
      <c r="AN56" s="13">
        <v>91.06</v>
      </c>
      <c r="AO56" s="13">
        <v>1.71</v>
      </c>
      <c r="AP56" s="13">
        <v>0.69</v>
      </c>
      <c r="AQ56" s="13">
        <v>0.42</v>
      </c>
      <c r="AR56" s="13">
        <v>3.11</v>
      </c>
      <c r="AS56" s="13">
        <v>3.01</v>
      </c>
      <c r="AT56" s="14">
        <v>100</v>
      </c>
      <c r="AU56" s="2">
        <v>5.9</v>
      </c>
      <c r="AV56" s="2">
        <v>4.93</v>
      </c>
      <c r="AW56" s="2">
        <v>4.25</v>
      </c>
      <c r="AX56" s="2">
        <v>10.45</v>
      </c>
      <c r="AY56" s="2">
        <v>11</v>
      </c>
      <c r="AZ56" s="2">
        <v>9.83</v>
      </c>
      <c r="BA56" s="2">
        <v>6.55</v>
      </c>
      <c r="BB56" s="2">
        <v>6.4112597661988016</v>
      </c>
      <c r="BC56" s="2">
        <v>6.5788233487739127</v>
      </c>
      <c r="BD56" s="2">
        <v>6.6856675511119983</v>
      </c>
      <c r="BE56" s="2">
        <v>3.4179109612922423</v>
      </c>
      <c r="BF56" s="2">
        <v>11.118941249179938</v>
      </c>
      <c r="BG56" s="2">
        <v>7.2620404316489671</v>
      </c>
      <c r="BH56" s="2">
        <v>6.8399969555929596</v>
      </c>
      <c r="BI56" s="2">
        <v>13.698</v>
      </c>
      <c r="BJ56" s="2">
        <v>12.099</v>
      </c>
      <c r="BK56" s="2">
        <v>140.285</v>
      </c>
      <c r="BL56" s="2">
        <v>4.016</v>
      </c>
      <c r="BM56" s="2">
        <v>33.170999999999999</v>
      </c>
      <c r="BN56" s="2">
        <v>7.391</v>
      </c>
      <c r="BO56" s="2">
        <f t="shared" si="1"/>
        <v>210.65999999999997</v>
      </c>
      <c r="BP56" s="2">
        <v>1.5168733337039799</v>
      </c>
      <c r="BQ56" s="2">
        <v>4.8538187169797755</v>
      </c>
      <c r="BR56" s="2">
        <v>3.8770311067912955</v>
      </c>
      <c r="BS56" s="2">
        <v>2.3950819260436256</v>
      </c>
      <c r="BT56" s="2">
        <v>10.306620468891557</v>
      </c>
      <c r="BU56" s="2">
        <v>3.9825311448488443</v>
      </c>
      <c r="BV56" s="2">
        <v>4.1862692968261301</v>
      </c>
      <c r="BW56" s="2">
        <v>4.26</v>
      </c>
      <c r="BX56" s="2">
        <v>8.42</v>
      </c>
      <c r="BY56" s="2">
        <v>80.88</v>
      </c>
      <c r="BZ56" s="2">
        <v>3.78</v>
      </c>
      <c r="CA56" s="2">
        <v>30.353000000000002</v>
      </c>
      <c r="CB56" s="2">
        <v>4.58</v>
      </c>
      <c r="CC56" s="2">
        <f t="shared" si="2"/>
        <v>132.27300000000002</v>
      </c>
      <c r="CD56" s="2">
        <v>1.52</v>
      </c>
      <c r="CE56" s="2">
        <v>0.35</v>
      </c>
      <c r="CF56" s="13">
        <v>26.35</v>
      </c>
      <c r="CG56" s="13">
        <v>26.3</v>
      </c>
      <c r="CH56" s="2">
        <v>241.68</v>
      </c>
      <c r="CI56" s="2">
        <v>354.3</v>
      </c>
      <c r="CJ56" s="2">
        <v>14</v>
      </c>
      <c r="CK56" s="23">
        <v>1545.59</v>
      </c>
      <c r="CL56" s="2">
        <v>0.74380000000000002</v>
      </c>
      <c r="CM56" s="2">
        <v>2.2589999999999999</v>
      </c>
      <c r="CN56" s="2">
        <v>3.109</v>
      </c>
      <c r="CO56" s="2">
        <v>2.8479999999999999</v>
      </c>
      <c r="CP56" s="2">
        <v>1.69</v>
      </c>
      <c r="CQ56" s="2">
        <v>0.6522</v>
      </c>
      <c r="CR56" s="24">
        <v>15.7</v>
      </c>
      <c r="CS56" s="24">
        <v>24</v>
      </c>
      <c r="CT56" s="24">
        <v>26</v>
      </c>
      <c r="CU56" s="24">
        <v>22.2</v>
      </c>
      <c r="CV56" s="24">
        <v>12.9</v>
      </c>
      <c r="CW56" s="24">
        <v>5.2682869999999999</v>
      </c>
      <c r="CX56" s="24">
        <v>30.11</v>
      </c>
      <c r="CY56" s="24">
        <v>116.1</v>
      </c>
      <c r="CZ56" s="24">
        <v>156</v>
      </c>
      <c r="DA56" s="24">
        <v>121.2</v>
      </c>
      <c r="DB56" s="24">
        <v>73.98</v>
      </c>
      <c r="DC56" s="24">
        <v>22.09</v>
      </c>
      <c r="DD56" s="25">
        <v>5.4139746972413594</v>
      </c>
      <c r="DE56" s="25">
        <v>5.055236996231482</v>
      </c>
      <c r="DF56" s="25">
        <v>4.3603808403461271</v>
      </c>
      <c r="DG56" s="25">
        <v>3.812753685950701</v>
      </c>
      <c r="DH56" s="25">
        <v>3.0371720986217547</v>
      </c>
      <c r="DI56" s="25">
        <v>3.4572214124469487</v>
      </c>
      <c r="DJ56" s="25">
        <v>4.1771656778330506</v>
      </c>
      <c r="DK56" s="27">
        <v>3.3983537983143859</v>
      </c>
      <c r="DL56" s="27">
        <v>4.3698313616790605</v>
      </c>
      <c r="DM56" s="27">
        <v>4.1122944798979262</v>
      </c>
      <c r="DN56" s="27">
        <v>3.8494671359705022</v>
      </c>
      <c r="DO56" s="27">
        <v>3.0533544641950581</v>
      </c>
      <c r="DP56" s="27">
        <v>3.5013528453969678</v>
      </c>
      <c r="DQ56" s="27">
        <v>3.8770671061133561</v>
      </c>
      <c r="DR56" s="26">
        <v>2.4132258895398127</v>
      </c>
      <c r="DS56" s="26">
        <v>1.9342453583570718</v>
      </c>
      <c r="DT56" s="26">
        <v>1.4883692054746809</v>
      </c>
      <c r="DU56" s="26">
        <v>1.035242988452618</v>
      </c>
      <c r="DV56" s="26">
        <v>0.97858884774651123</v>
      </c>
      <c r="DW56" s="26">
        <v>1.248792325960423</v>
      </c>
      <c r="DX56" s="26">
        <v>1.5171573737453796</v>
      </c>
      <c r="DY56" s="26">
        <v>6.0726354136097811</v>
      </c>
      <c r="DZ56" s="26">
        <v>5.4411002916615585</v>
      </c>
      <c r="EA56" s="26">
        <v>4.9133022431369824</v>
      </c>
      <c r="EB56" s="26">
        <v>4.2731595154768858</v>
      </c>
      <c r="EC56" s="26">
        <v>4.451024809519641</v>
      </c>
      <c r="ED56" s="26">
        <v>5.5082265871626745</v>
      </c>
      <c r="EE56" s="26">
        <v>4.853946950210049</v>
      </c>
      <c r="EF56" s="26">
        <v>8.0779566743711442</v>
      </c>
      <c r="EG56" s="26">
        <v>10.705065678631914</v>
      </c>
      <c r="EH56" s="26">
        <v>13.504987157267651</v>
      </c>
      <c r="EI56" s="26">
        <v>11.105928435333345</v>
      </c>
      <c r="EJ56" s="26">
        <v>10.274203709834509</v>
      </c>
      <c r="EK56" s="7">
        <v>11.04</v>
      </c>
      <c r="EL56" s="7">
        <v>56.02</v>
      </c>
      <c r="EM56" s="7">
        <v>73.040000000000006</v>
      </c>
      <c r="EN56" s="7">
        <v>56.94</v>
      </c>
      <c r="EO56" s="7">
        <v>29.68</v>
      </c>
      <c r="EP56" s="7">
        <v>14.26</v>
      </c>
      <c r="EQ56" s="7">
        <v>24.1</v>
      </c>
      <c r="ER56" s="7">
        <v>81.3</v>
      </c>
      <c r="ES56" s="7">
        <v>101.54</v>
      </c>
      <c r="ET56" s="7">
        <v>84.32</v>
      </c>
      <c r="EU56" s="7">
        <v>43.78</v>
      </c>
      <c r="EV56" s="7">
        <v>18.420000000000002</v>
      </c>
      <c r="EW56" s="1">
        <v>46.99</v>
      </c>
      <c r="EX56" s="1">
        <v>68.89</v>
      </c>
      <c r="EY56" s="1">
        <v>45.5</v>
      </c>
      <c r="EZ56" s="1">
        <v>46.9</v>
      </c>
      <c r="FA56" s="1">
        <v>36.29</v>
      </c>
      <c r="FB56" s="1">
        <v>60.77</v>
      </c>
      <c r="FC56" s="1">
        <v>54.11</v>
      </c>
      <c r="FD56" s="1">
        <v>48.91</v>
      </c>
      <c r="FE56" s="1">
        <v>34.99</v>
      </c>
      <c r="FF56" s="1">
        <v>38.619999999999997</v>
      </c>
      <c r="FG56" s="1">
        <v>35.31</v>
      </c>
      <c r="FH56" s="2">
        <v>47.005269999999996</v>
      </c>
      <c r="FI56" s="2">
        <v>6.56</v>
      </c>
      <c r="FJ56" s="2">
        <v>6.69</v>
      </c>
      <c r="FK56" s="2">
        <v>13.62</v>
      </c>
      <c r="FL56" s="2">
        <v>7.47</v>
      </c>
      <c r="FM56" s="2">
        <v>5.2</v>
      </c>
      <c r="FN56" s="2">
        <v>8.6</v>
      </c>
      <c r="FO56" s="2">
        <v>14.39</v>
      </c>
      <c r="FP56" s="2">
        <v>8.94</v>
      </c>
      <c r="FQ56" s="2">
        <v>5.54</v>
      </c>
      <c r="FR56" s="2">
        <v>5.31</v>
      </c>
      <c r="FS56" s="2">
        <v>5.16</v>
      </c>
      <c r="FT56" s="2">
        <v>6.55</v>
      </c>
      <c r="FU56" s="2">
        <v>5.35</v>
      </c>
      <c r="FV56" s="2">
        <v>5.88</v>
      </c>
      <c r="FW56" s="2">
        <v>14.46</v>
      </c>
      <c r="FX56" s="2">
        <v>7.51</v>
      </c>
      <c r="FY56" s="2">
        <v>3.83</v>
      </c>
      <c r="FZ56" s="2">
        <v>9.39</v>
      </c>
      <c r="GA56" s="2">
        <v>14.91</v>
      </c>
      <c r="GB56" s="2">
        <v>9.69</v>
      </c>
      <c r="GC56" s="2">
        <v>4.68</v>
      </c>
      <c r="GD56" s="2">
        <v>4.4400000000000004</v>
      </c>
      <c r="GE56" s="2">
        <v>2.95</v>
      </c>
      <c r="GF56" s="30">
        <v>5.9</v>
      </c>
      <c r="GG56" s="2">
        <v>7.7301627013433567</v>
      </c>
      <c r="GH56" s="2">
        <v>6.6623440057401231</v>
      </c>
      <c r="GI56" s="2">
        <v>9.6755185635035215</v>
      </c>
      <c r="GJ56" s="2">
        <v>6.6471874302224707</v>
      </c>
      <c r="GK56" s="2">
        <v>6.3418657803940377</v>
      </c>
      <c r="GL56" s="2">
        <v>7.7958842453577963</v>
      </c>
      <c r="GM56" s="2">
        <v>12.626336458345664</v>
      </c>
      <c r="GN56" s="2">
        <v>7.0422107353974415</v>
      </c>
      <c r="GO56" s="2">
        <v>6.6670542185968182</v>
      </c>
      <c r="GP56" s="2">
        <v>5.987743068829233</v>
      </c>
      <c r="GQ56" s="2">
        <v>7.7911035260769967</v>
      </c>
      <c r="GR56" s="2">
        <v>6.8399969555929596</v>
      </c>
      <c r="GS56" s="2">
        <v>4.9487462767304979</v>
      </c>
      <c r="GT56" s="2">
        <v>4.9790129127781926</v>
      </c>
      <c r="GU56" s="2">
        <v>5.9922469372710827</v>
      </c>
      <c r="GV56" s="2">
        <v>4.0544315258994397</v>
      </c>
      <c r="GW56" s="2">
        <v>3.9038921351695053</v>
      </c>
      <c r="GX56" s="2">
        <v>4.4162166847362725</v>
      </c>
      <c r="GY56" s="2">
        <v>8.6651690352267767</v>
      </c>
      <c r="GZ56" s="2">
        <v>4.0578272302253762</v>
      </c>
      <c r="HA56" s="2">
        <v>4.1145351965576946</v>
      </c>
      <c r="HB56" s="2">
        <v>3.2092142806754791</v>
      </c>
      <c r="HC56" s="2">
        <v>3.9366977057228469</v>
      </c>
      <c r="HD56" s="2">
        <v>4.1862692968261301</v>
      </c>
      <c r="HE56" s="2">
        <v>0.19917605801641072</v>
      </c>
      <c r="HF56" s="2">
        <v>0.18148531286489805</v>
      </c>
      <c r="HG56" s="2">
        <v>0.15834893808130646</v>
      </c>
      <c r="HH56" s="2">
        <v>0.20407742573849227</v>
      </c>
      <c r="HI56" s="2">
        <v>0.16478039794592278</v>
      </c>
      <c r="HJ56" s="2">
        <v>0.12149326264634416</v>
      </c>
      <c r="HK56" s="2">
        <v>0.24960268322884471</v>
      </c>
      <c r="HL56" s="2">
        <v>7.7968645763842562E-2</v>
      </c>
      <c r="HM56" s="2">
        <v>0.16071003837755715</v>
      </c>
      <c r="HN56" s="2">
        <v>8.6883529001055157E-2</v>
      </c>
      <c r="HO56" s="2">
        <v>7.8899699852391814E-2</v>
      </c>
      <c r="HP56" s="2">
        <v>0.14715793298387028</v>
      </c>
    </row>
    <row r="57" spans="1:224" x14ac:dyDescent="0.2">
      <c r="A57" s="1" t="s">
        <v>39</v>
      </c>
      <c r="B57" s="2">
        <v>8.0329999999999995</v>
      </c>
      <c r="C57" s="2">
        <v>0.56299999999999994</v>
      </c>
      <c r="D57" s="2">
        <v>0.78300000000000003</v>
      </c>
      <c r="E57" s="2">
        <v>0.67900000000000005</v>
      </c>
      <c r="F57" s="2">
        <v>0.96599999999999997</v>
      </c>
      <c r="G57" s="2">
        <v>0.317</v>
      </c>
      <c r="H57" s="2">
        <f t="shared" si="0"/>
        <v>11.340999999999999</v>
      </c>
      <c r="I57" s="2">
        <v>82.72</v>
      </c>
      <c r="J57" s="2">
        <v>383.4</v>
      </c>
      <c r="K57" s="2">
        <v>83.23</v>
      </c>
      <c r="L57" s="2">
        <v>18.66</v>
      </c>
      <c r="M57" s="2">
        <v>164.27199999999999</v>
      </c>
      <c r="N57" s="2">
        <v>205.267</v>
      </c>
      <c r="O57" s="2">
        <v>182.07300000000001</v>
      </c>
      <c r="P57" s="5">
        <v>16.43</v>
      </c>
      <c r="Q57" s="5">
        <v>23.26</v>
      </c>
      <c r="R57" s="5">
        <v>71.72</v>
      </c>
      <c r="S57" s="5">
        <v>155.58000000000001</v>
      </c>
      <c r="T57" s="5">
        <v>285.77</v>
      </c>
      <c r="U57" s="6">
        <v>552.76</v>
      </c>
      <c r="V57" s="7">
        <v>773</v>
      </c>
      <c r="W57" s="7">
        <v>720</v>
      </c>
      <c r="X57" s="7">
        <v>663</v>
      </c>
      <c r="Y57" s="6">
        <v>23.529800000000002</v>
      </c>
      <c r="Z57" s="6">
        <v>14.885009999999999</v>
      </c>
      <c r="AA57" s="6">
        <v>23.54111</v>
      </c>
      <c r="AB57" s="6">
        <v>16.399999999999999</v>
      </c>
      <c r="AC57" s="6">
        <v>31.6</v>
      </c>
      <c r="AD57" s="6">
        <v>109.95591999999999</v>
      </c>
      <c r="AE57" s="7">
        <v>697</v>
      </c>
      <c r="AF57" s="7">
        <v>626</v>
      </c>
      <c r="AG57" s="7">
        <v>567</v>
      </c>
      <c r="AH57" s="7">
        <v>0.67900000000000005</v>
      </c>
      <c r="AI57" s="7">
        <v>2.0939999999999999</v>
      </c>
      <c r="AJ57" s="7">
        <v>2.7730000000000001</v>
      </c>
      <c r="AK57" s="7">
        <v>0.56299999999999994</v>
      </c>
      <c r="AL57" s="7">
        <v>0.48599999999999999</v>
      </c>
      <c r="AM57" s="7">
        <v>1.0489999999999999</v>
      </c>
      <c r="AN57" s="13">
        <v>91.37</v>
      </c>
      <c r="AO57" s="13">
        <v>1.62</v>
      </c>
      <c r="AP57" s="13">
        <v>0.72</v>
      </c>
      <c r="AQ57" s="13">
        <v>0.43</v>
      </c>
      <c r="AR57" s="13">
        <v>3.03</v>
      </c>
      <c r="AS57" s="13">
        <v>2.82</v>
      </c>
      <c r="AT57" s="14">
        <v>99.990000000000009</v>
      </c>
      <c r="AU57" s="2">
        <v>5.58</v>
      </c>
      <c r="AV57" s="2">
        <v>3.48</v>
      </c>
      <c r="AW57" s="2">
        <v>4.03</v>
      </c>
      <c r="AX57" s="2">
        <v>10.57</v>
      </c>
      <c r="AY57" s="2">
        <v>11.73</v>
      </c>
      <c r="AZ57" s="2">
        <v>9.6199999999999992</v>
      </c>
      <c r="BA57" s="2">
        <v>6.31</v>
      </c>
      <c r="BB57" s="2">
        <v>6.3767053841482904</v>
      </c>
      <c r="BC57" s="2">
        <v>6.3645211211529817</v>
      </c>
      <c r="BD57" s="2">
        <v>6.2991134483256976</v>
      </c>
      <c r="BE57" s="2">
        <v>3.4810074884223372</v>
      </c>
      <c r="BF57" s="2">
        <v>11.389965672177958</v>
      </c>
      <c r="BG57" s="2">
        <v>6.8707644288877017</v>
      </c>
      <c r="BH57" s="2">
        <v>6.5732670267625455</v>
      </c>
      <c r="BI57" s="2">
        <v>13.875</v>
      </c>
      <c r="BJ57" s="2">
        <v>14.051</v>
      </c>
      <c r="BK57" s="2">
        <v>147.126</v>
      </c>
      <c r="BL57" s="2">
        <v>5.4130000000000003</v>
      </c>
      <c r="BM57" s="2">
        <v>31.408000000000001</v>
      </c>
      <c r="BN57" s="2">
        <v>7.399</v>
      </c>
      <c r="BO57" s="2">
        <f t="shared" si="1"/>
        <v>219.27200000000005</v>
      </c>
      <c r="BP57" s="2">
        <v>1.5234548698042922</v>
      </c>
      <c r="BQ57" s="2">
        <v>4.5082997416817081</v>
      </c>
      <c r="BR57" s="2">
        <v>3.4846633994010183</v>
      </c>
      <c r="BS57" s="2">
        <v>1.8749118455774558</v>
      </c>
      <c r="BT57" s="2">
        <v>10.278291557611404</v>
      </c>
      <c r="BU57" s="2">
        <v>3.8869314790688732</v>
      </c>
      <c r="BV57" s="2">
        <v>3.862173783882473</v>
      </c>
      <c r="BW57" s="2">
        <v>4.29</v>
      </c>
      <c r="BX57" s="2">
        <v>10.83</v>
      </c>
      <c r="BY57" s="2">
        <v>90.8</v>
      </c>
      <c r="BZ57" s="2">
        <v>1.97</v>
      </c>
      <c r="CA57" s="2">
        <v>28.608000000000001</v>
      </c>
      <c r="CB57" s="2">
        <v>5.26</v>
      </c>
      <c r="CC57" s="2">
        <f t="shared" si="2"/>
        <v>141.75799999999998</v>
      </c>
      <c r="CD57" s="2">
        <v>1.42</v>
      </c>
      <c r="CE57" s="2">
        <v>0.38</v>
      </c>
      <c r="CF57" s="13">
        <v>28.05</v>
      </c>
      <c r="CG57" s="13">
        <v>26.09</v>
      </c>
      <c r="CH57" s="2">
        <v>209.66</v>
      </c>
      <c r="CI57" s="2">
        <v>335.92</v>
      </c>
      <c r="CJ57" s="2">
        <v>14.63</v>
      </c>
      <c r="CK57" s="23">
        <v>1498.55</v>
      </c>
      <c r="CL57" s="2">
        <v>0.78010000000000002</v>
      </c>
      <c r="CM57" s="2">
        <v>2.2869999999999999</v>
      </c>
      <c r="CN57" s="2">
        <v>3.1230000000000002</v>
      </c>
      <c r="CO57" s="2">
        <v>2.835</v>
      </c>
      <c r="CP57" s="2">
        <v>1.67</v>
      </c>
      <c r="CQ57" s="2">
        <v>0.63890000000000002</v>
      </c>
      <c r="CR57" s="24">
        <v>18.5</v>
      </c>
      <c r="CS57" s="24">
        <v>23.2</v>
      </c>
      <c r="CT57" s="24">
        <v>26.4</v>
      </c>
      <c r="CU57" s="24">
        <v>23.1</v>
      </c>
      <c r="CV57" s="24">
        <v>13</v>
      </c>
      <c r="CW57" s="24">
        <v>4.9496900000000004</v>
      </c>
      <c r="CX57" s="24">
        <v>37.229999999999997</v>
      </c>
      <c r="CY57" s="24">
        <v>136.4</v>
      </c>
      <c r="CZ57" s="24">
        <v>168.2</v>
      </c>
      <c r="DA57" s="24">
        <v>128.69999999999999</v>
      </c>
      <c r="DB57" s="24">
        <v>62.64</v>
      </c>
      <c r="DC57" s="24">
        <v>19.03</v>
      </c>
      <c r="DD57" s="25">
        <v>5.5323970528583741</v>
      </c>
      <c r="DE57" s="25">
        <v>4.7154409479049484</v>
      </c>
      <c r="DF57" s="25">
        <v>4.0286343704108125</v>
      </c>
      <c r="DG57" s="25">
        <v>3.3119609619996897</v>
      </c>
      <c r="DH57" s="25">
        <v>2.8946075292737063</v>
      </c>
      <c r="DI57" s="25">
        <v>3.1244181634465509</v>
      </c>
      <c r="DJ57" s="25">
        <v>3.8528832970386375</v>
      </c>
      <c r="DK57" s="27">
        <v>3.3558508420177851</v>
      </c>
      <c r="DL57" s="27">
        <v>3.9253266045720379</v>
      </c>
      <c r="DM57" s="27">
        <v>3.7035626648349402</v>
      </c>
      <c r="DN57" s="27">
        <v>3.2991871071854209</v>
      </c>
      <c r="DO57" s="27">
        <v>2.9887874874156917</v>
      </c>
      <c r="DP57" s="27">
        <v>3.1088371753341089</v>
      </c>
      <c r="DQ57" s="27">
        <v>3.4845484282707115</v>
      </c>
      <c r="DR57" s="26">
        <v>2.4906820878069889</v>
      </c>
      <c r="DS57" s="26">
        <v>2.057861961843034</v>
      </c>
      <c r="DT57" s="26">
        <v>1.4768136249489334</v>
      </c>
      <c r="DU57" s="26">
        <v>1.0033959152368777</v>
      </c>
      <c r="DV57" s="26">
        <v>0.74935158597051443</v>
      </c>
      <c r="DW57" s="26">
        <v>1.4734973656449553</v>
      </c>
      <c r="DX57" s="26">
        <v>1.5236265950660646</v>
      </c>
      <c r="DY57" s="26">
        <v>6.3211826819113863</v>
      </c>
      <c r="DZ57" s="26">
        <v>5.210259575936222</v>
      </c>
      <c r="EA57" s="26">
        <v>4.3843190973909349</v>
      </c>
      <c r="EB57" s="26">
        <v>3.8416452320720271</v>
      </c>
      <c r="EC57" s="26">
        <v>3.946819568672888</v>
      </c>
      <c r="ED57" s="26">
        <v>5.7425023566816797</v>
      </c>
      <c r="EE57" s="26">
        <v>4.5084711605099574</v>
      </c>
      <c r="EF57" s="26">
        <v>8.2732973053012522</v>
      </c>
      <c r="EG57" s="26">
        <v>10.561982825299349</v>
      </c>
      <c r="EH57" s="26">
        <v>14.176789078949284</v>
      </c>
      <c r="EI57" s="26">
        <v>10.046392974634086</v>
      </c>
      <c r="EJ57" s="26">
        <v>10.246070959860248</v>
      </c>
      <c r="EK57" s="7">
        <v>9.66</v>
      </c>
      <c r="EL57" s="7">
        <v>50.88</v>
      </c>
      <c r="EM57" s="7">
        <v>59.58</v>
      </c>
      <c r="EN57" s="7">
        <v>49.34</v>
      </c>
      <c r="EO57" s="7">
        <v>26.16</v>
      </c>
      <c r="EP57" s="7">
        <v>13.22</v>
      </c>
      <c r="EQ57" s="7">
        <v>22.58</v>
      </c>
      <c r="ER57" s="7">
        <v>74.98</v>
      </c>
      <c r="ES57" s="7">
        <v>98.58</v>
      </c>
      <c r="ET57" s="7">
        <v>81.44</v>
      </c>
      <c r="EU57" s="7">
        <v>41.32</v>
      </c>
      <c r="EV57" s="7">
        <v>16.3</v>
      </c>
      <c r="EW57" s="1">
        <v>46.91</v>
      </c>
      <c r="EX57" s="1">
        <v>68.41</v>
      </c>
      <c r="EY57" s="1">
        <v>44.43</v>
      </c>
      <c r="EZ57" s="1">
        <v>47.08</v>
      </c>
      <c r="FA57" s="1">
        <v>36.380000000000003</v>
      </c>
      <c r="FB57" s="1">
        <v>61.15</v>
      </c>
      <c r="FC57" s="1">
        <v>52.66</v>
      </c>
      <c r="FD57" s="1">
        <v>49.37</v>
      </c>
      <c r="FE57" s="1">
        <v>34.56</v>
      </c>
      <c r="FF57" s="1">
        <v>39.130000000000003</v>
      </c>
      <c r="FG57" s="1">
        <v>35.409999999999997</v>
      </c>
      <c r="FH57" s="2">
        <v>47.058610000000002</v>
      </c>
      <c r="FI57" s="2">
        <v>5.53</v>
      </c>
      <c r="FJ57" s="2">
        <v>6.09</v>
      </c>
      <c r="FK57" s="2">
        <v>12.61</v>
      </c>
      <c r="FL57" s="2">
        <v>7.64</v>
      </c>
      <c r="FM57" s="2">
        <v>5.24</v>
      </c>
      <c r="FN57" s="2">
        <v>8.06</v>
      </c>
      <c r="FO57" s="2">
        <v>15.28</v>
      </c>
      <c r="FP57" s="2">
        <v>8.3800000000000008</v>
      </c>
      <c r="FQ57" s="2">
        <v>5.53</v>
      </c>
      <c r="FR57" s="2">
        <v>5.55</v>
      </c>
      <c r="FS57" s="2">
        <v>5.25</v>
      </c>
      <c r="FT57" s="2">
        <v>6.31</v>
      </c>
      <c r="FU57" s="2">
        <v>4.12</v>
      </c>
      <c r="FV57" s="2">
        <v>5.28</v>
      </c>
      <c r="FW57" s="2">
        <v>13.1</v>
      </c>
      <c r="FX57" s="2">
        <v>7.65</v>
      </c>
      <c r="FY57" s="2">
        <v>3.81</v>
      </c>
      <c r="FZ57" s="2">
        <v>8.82</v>
      </c>
      <c r="GA57" s="2">
        <v>16.86</v>
      </c>
      <c r="GB57" s="2">
        <v>8.91</v>
      </c>
      <c r="GC57" s="2">
        <v>4.41</v>
      </c>
      <c r="GD57" s="2">
        <v>4.7</v>
      </c>
      <c r="GE57" s="2">
        <v>2.95</v>
      </c>
      <c r="GF57" s="30">
        <v>5.58</v>
      </c>
      <c r="GG57" s="2">
        <v>6.8866605002618613</v>
      </c>
      <c r="GH57" s="2">
        <v>6.2474401388176766</v>
      </c>
      <c r="GI57" s="2">
        <v>9.1023960064022109</v>
      </c>
      <c r="GJ57" s="2">
        <v>6.4459259439556273</v>
      </c>
      <c r="GK57" s="2">
        <v>6.8757947179235988</v>
      </c>
      <c r="GL57" s="2">
        <v>6.86376962987665</v>
      </c>
      <c r="GM57" s="2">
        <v>11.26342101684161</v>
      </c>
      <c r="GN57" s="2">
        <v>6.7220942669612374</v>
      </c>
      <c r="GO57" s="2">
        <v>7.1779121143143625</v>
      </c>
      <c r="GP57" s="2">
        <v>5.9808978974871279</v>
      </c>
      <c r="GQ57" s="2">
        <v>7.4549568295518593</v>
      </c>
      <c r="GR57" s="2">
        <v>6.5732670267625455</v>
      </c>
      <c r="GS57" s="2">
        <v>4.0471070237901294</v>
      </c>
      <c r="GT57" s="2">
        <v>4.5064657727291708</v>
      </c>
      <c r="GU57" s="2">
        <v>5.2385268703557006</v>
      </c>
      <c r="GV57" s="2">
        <v>3.9236838081886343</v>
      </c>
      <c r="GW57" s="2">
        <v>3.6961332691945072</v>
      </c>
      <c r="GX57" s="2">
        <v>3.6554176595911279</v>
      </c>
      <c r="GY57" s="2">
        <v>9.5934561709765998</v>
      </c>
      <c r="GZ57" s="2">
        <v>3.7553901245365213</v>
      </c>
      <c r="HA57" s="2">
        <v>3.7640082768924552</v>
      </c>
      <c r="HB57" s="2">
        <v>3.3663502344722027</v>
      </c>
      <c r="HC57" s="2">
        <v>3.7804690032201291</v>
      </c>
      <c r="HD57" s="2">
        <v>3.862173783882473</v>
      </c>
      <c r="HE57" s="2">
        <v>0.18798747315980208</v>
      </c>
      <c r="HF57" s="2">
        <v>0.16288747995466851</v>
      </c>
      <c r="HG57" s="2">
        <v>0.15450817675222531</v>
      </c>
      <c r="HH57" s="2">
        <v>0.18780097631769904</v>
      </c>
      <c r="HI57" s="2">
        <v>0.1818869828456105</v>
      </c>
      <c r="HJ57" s="2">
        <v>0.11138150776915023</v>
      </c>
      <c r="HK57" s="2">
        <v>0.24316227677702992</v>
      </c>
      <c r="HL57" s="2">
        <v>7.5079659379822583E-2</v>
      </c>
      <c r="HM57" s="2">
        <v>0.16392564418492528</v>
      </c>
      <c r="HN57" s="2">
        <v>7.7668074890852812E-2</v>
      </c>
      <c r="HO57" s="2">
        <v>8.1749995634179146E-2</v>
      </c>
      <c r="HP57" s="2">
        <v>0.13923253989464882</v>
      </c>
    </row>
    <row r="58" spans="1:224" x14ac:dyDescent="0.2">
      <c r="A58" s="1" t="s">
        <v>40</v>
      </c>
      <c r="B58" s="2">
        <v>7.9320000000000004</v>
      </c>
      <c r="C58" s="2">
        <v>0.55200000000000005</v>
      </c>
      <c r="D58" s="2">
        <v>0.79400000000000004</v>
      </c>
      <c r="E58" s="2">
        <v>0.66</v>
      </c>
      <c r="F58" s="2">
        <v>0.98599999999999999</v>
      </c>
      <c r="G58" s="2">
        <v>0.307</v>
      </c>
      <c r="H58" s="2">
        <f t="shared" si="0"/>
        <v>11.231000000000002</v>
      </c>
      <c r="I58" s="2">
        <v>83.22</v>
      </c>
      <c r="J58" s="2">
        <v>383.08</v>
      </c>
      <c r="K58" s="2">
        <v>81.819999999999993</v>
      </c>
      <c r="L58" s="2">
        <v>18.52</v>
      </c>
      <c r="M58" s="2">
        <v>157.697</v>
      </c>
      <c r="N58" s="2">
        <v>189.31700000000001</v>
      </c>
      <c r="O58" s="2">
        <v>184.77799999999999</v>
      </c>
      <c r="P58" s="5">
        <v>16</v>
      </c>
      <c r="Q58" s="5">
        <v>19.45</v>
      </c>
      <c r="R58" s="5">
        <v>68.38</v>
      </c>
      <c r="S58" s="5">
        <v>140.57</v>
      </c>
      <c r="T58" s="5">
        <v>332.36</v>
      </c>
      <c r="U58" s="6">
        <v>576.76</v>
      </c>
      <c r="V58" s="7">
        <v>780</v>
      </c>
      <c r="W58" s="7">
        <v>726</v>
      </c>
      <c r="X58" s="7">
        <v>668</v>
      </c>
      <c r="Y58" s="6">
        <v>20.33531</v>
      </c>
      <c r="Z58" s="6">
        <v>13.36436</v>
      </c>
      <c r="AA58" s="6">
        <v>21.460059999999999</v>
      </c>
      <c r="AB58" s="6">
        <v>14.3</v>
      </c>
      <c r="AC58" s="6">
        <v>29.7</v>
      </c>
      <c r="AD58" s="6">
        <v>99.159729999999996</v>
      </c>
      <c r="AE58" s="7">
        <v>699</v>
      </c>
      <c r="AF58" s="7">
        <v>627</v>
      </c>
      <c r="AG58" s="7">
        <v>570</v>
      </c>
      <c r="AH58" s="7">
        <v>0.66</v>
      </c>
      <c r="AI58" s="7">
        <v>2.1139999999999999</v>
      </c>
      <c r="AJ58" s="7">
        <v>2.774</v>
      </c>
      <c r="AK58" s="7">
        <v>0.55200000000000005</v>
      </c>
      <c r="AL58" s="7">
        <v>0.48599999999999999</v>
      </c>
      <c r="AM58" s="7">
        <v>1.038</v>
      </c>
      <c r="AN58" s="13">
        <v>91.92</v>
      </c>
      <c r="AO58" s="13">
        <v>1.42</v>
      </c>
      <c r="AP58" s="13">
        <v>0.63</v>
      </c>
      <c r="AQ58" s="13">
        <v>0.4</v>
      </c>
      <c r="AR58" s="13">
        <v>2.9</v>
      </c>
      <c r="AS58" s="13">
        <v>2.74</v>
      </c>
      <c r="AT58" s="14">
        <v>100.01</v>
      </c>
      <c r="AU58" s="2">
        <v>5.35</v>
      </c>
      <c r="AV58" s="2">
        <v>3.22</v>
      </c>
      <c r="AW58" s="2">
        <v>3.92</v>
      </c>
      <c r="AX58" s="2">
        <v>10.210000000000001</v>
      </c>
      <c r="AY58" s="2">
        <v>11.19</v>
      </c>
      <c r="AZ58" s="2">
        <v>9.83</v>
      </c>
      <c r="BA58" s="2">
        <v>6.07</v>
      </c>
      <c r="BB58" s="2">
        <v>6.6154339673164158</v>
      </c>
      <c r="BC58" s="2">
        <v>6.2248960638078641</v>
      </c>
      <c r="BD58" s="2">
        <v>6.0439327256638569</v>
      </c>
      <c r="BE58" s="2">
        <v>3.1069838096068074</v>
      </c>
      <c r="BF58" s="2">
        <v>11.623737171499553</v>
      </c>
      <c r="BG58" s="2">
        <v>7.0394761753505328</v>
      </c>
      <c r="BH58" s="2">
        <v>6.4119158567599657</v>
      </c>
      <c r="BI58" s="2">
        <v>13.058</v>
      </c>
      <c r="BJ58" s="2">
        <v>10.101000000000001</v>
      </c>
      <c r="BK58" s="2">
        <v>125.229</v>
      </c>
      <c r="BL58" s="2">
        <v>4.0149999999999997</v>
      </c>
      <c r="BM58" s="2">
        <v>24.893999999999998</v>
      </c>
      <c r="BN58" s="2">
        <v>5.9820000000000002</v>
      </c>
      <c r="BO58" s="2">
        <f t="shared" si="1"/>
        <v>183.279</v>
      </c>
      <c r="BP58" s="2">
        <v>1.5710247648683593</v>
      </c>
      <c r="BQ58" s="2">
        <v>4.4131694247647317</v>
      </c>
      <c r="BR58" s="2">
        <v>3.1755272785592417</v>
      </c>
      <c r="BS58" s="2">
        <v>1.8113671683477224</v>
      </c>
      <c r="BT58" s="2">
        <v>10.53971347211565</v>
      </c>
      <c r="BU58" s="2">
        <v>3.9933496290636374</v>
      </c>
      <c r="BV58" s="2">
        <v>3.6660411779444479</v>
      </c>
      <c r="BW58" s="2">
        <v>4.01</v>
      </c>
      <c r="BX58" s="2">
        <v>7.85</v>
      </c>
      <c r="BY58" s="2">
        <v>78.16</v>
      </c>
      <c r="BZ58" s="2">
        <v>2.59</v>
      </c>
      <c r="CA58" s="2">
        <v>21.491</v>
      </c>
      <c r="CB58" s="2">
        <v>4.5199999999999996</v>
      </c>
      <c r="CC58" s="2">
        <f t="shared" si="2"/>
        <v>118.621</v>
      </c>
      <c r="CD58" s="2">
        <v>1.28</v>
      </c>
      <c r="CE58" s="2">
        <v>0.28999999999999998</v>
      </c>
      <c r="CF58" s="13">
        <v>34.700000000000003</v>
      </c>
      <c r="CG58" s="13">
        <v>22.8</v>
      </c>
      <c r="CH58" s="2">
        <v>183.54</v>
      </c>
      <c r="CI58" s="2">
        <v>309.2</v>
      </c>
      <c r="CJ58" s="2">
        <v>14.64</v>
      </c>
      <c r="CK58" s="23">
        <v>1433.31</v>
      </c>
      <c r="CL58" s="2">
        <v>0.65939999999999999</v>
      </c>
      <c r="CM58" s="2">
        <v>2.1669999999999998</v>
      </c>
      <c r="CN58" s="2">
        <v>3.036</v>
      </c>
      <c r="CO58" s="2">
        <v>2.8740000000000001</v>
      </c>
      <c r="CP58" s="2">
        <v>1.76</v>
      </c>
      <c r="CQ58" s="2">
        <v>0.72319999999999995</v>
      </c>
      <c r="CR58" s="24">
        <v>13.9</v>
      </c>
      <c r="CS58" s="24">
        <v>22.6</v>
      </c>
      <c r="CT58" s="24">
        <v>23.4</v>
      </c>
      <c r="CU58" s="24">
        <v>20.3</v>
      </c>
      <c r="CV58" s="24">
        <v>13.1</v>
      </c>
      <c r="CW58" s="24">
        <v>5.5516110000000003</v>
      </c>
      <c r="CX58" s="24">
        <v>25</v>
      </c>
      <c r="CY58" s="24">
        <v>126.7</v>
      </c>
      <c r="CZ58" s="24">
        <v>171.2</v>
      </c>
      <c r="DA58" s="24">
        <v>148</v>
      </c>
      <c r="DB58" s="24">
        <v>75.900000000000006</v>
      </c>
      <c r="DC58" s="24">
        <v>27.99</v>
      </c>
      <c r="DD58" s="25">
        <v>5.5345933683150683</v>
      </c>
      <c r="DE58" s="25">
        <v>4.5751727319766022</v>
      </c>
      <c r="DF58" s="25">
        <v>3.7926739780447893</v>
      </c>
      <c r="DG58" s="25">
        <v>3.0405767032138562</v>
      </c>
      <c r="DH58" s="25">
        <v>2.7374566116866061</v>
      </c>
      <c r="DI58" s="25">
        <v>2.9682985388379572</v>
      </c>
      <c r="DJ58" s="25">
        <v>3.6560893245249124</v>
      </c>
      <c r="DK58" s="27">
        <v>3.0616778034299013</v>
      </c>
      <c r="DL58" s="27">
        <v>3.5562469424041407</v>
      </c>
      <c r="DM58" s="27">
        <v>3.3978128438861956</v>
      </c>
      <c r="DN58" s="27">
        <v>2.9174340091306434</v>
      </c>
      <c r="DO58" s="27">
        <v>2.8091806208351189</v>
      </c>
      <c r="DP58" s="27">
        <v>3.0135340988796462</v>
      </c>
      <c r="DQ58" s="27">
        <v>3.1752706313662178</v>
      </c>
      <c r="DR58" s="26">
        <v>2.5746573125431786</v>
      </c>
      <c r="DS58" s="26">
        <v>2.2608758019450987</v>
      </c>
      <c r="DT58" s="26">
        <v>1.479419995560419</v>
      </c>
      <c r="DU58" s="26">
        <v>1.0112117497674111</v>
      </c>
      <c r="DV58" s="26">
        <v>0.67723338165865021</v>
      </c>
      <c r="DW58" s="26">
        <v>1.4678091240947984</v>
      </c>
      <c r="DX58" s="26">
        <v>1.5713110968353694</v>
      </c>
      <c r="DY58" s="26">
        <v>6.3249485276221842</v>
      </c>
      <c r="DZ58" s="26">
        <v>5.2412869223623471</v>
      </c>
      <c r="EA58" s="26">
        <v>4.2874583720468111</v>
      </c>
      <c r="EB58" s="26">
        <v>3.9712828894010954</v>
      </c>
      <c r="EC58" s="26">
        <v>3.5535562775758001</v>
      </c>
      <c r="ED58" s="26">
        <v>5.2851312637743364</v>
      </c>
      <c r="EE58" s="26">
        <v>4.4135600581921652</v>
      </c>
      <c r="EF58" s="26">
        <v>8.5112699039718898</v>
      </c>
      <c r="EG58" s="26">
        <v>11.168004046755515</v>
      </c>
      <c r="EH58" s="26">
        <v>14.371873282482161</v>
      </c>
      <c r="EI58" s="26">
        <v>9.4518686222238113</v>
      </c>
      <c r="EJ58" s="26">
        <v>10.498614252798223</v>
      </c>
      <c r="EK58" s="7">
        <v>6.84</v>
      </c>
      <c r="EL58" s="7">
        <v>40.159999999999997</v>
      </c>
      <c r="EM58" s="7">
        <v>53.88</v>
      </c>
      <c r="EN58" s="7">
        <v>45.12</v>
      </c>
      <c r="EO58" s="7">
        <v>23.88</v>
      </c>
      <c r="EP58" s="7">
        <v>12.76</v>
      </c>
      <c r="EQ58" s="7">
        <v>19.34</v>
      </c>
      <c r="ER58" s="7">
        <v>67.42</v>
      </c>
      <c r="ES58" s="7">
        <v>88.8</v>
      </c>
      <c r="ET58" s="7">
        <v>75.06</v>
      </c>
      <c r="EU58" s="7">
        <v>40.26</v>
      </c>
      <c r="EV58" s="7">
        <v>17.579999999999998</v>
      </c>
      <c r="EW58" s="2">
        <v>47</v>
      </c>
      <c r="EX58" s="2">
        <v>67.709999999999994</v>
      </c>
      <c r="EY58" s="2">
        <v>43.2</v>
      </c>
      <c r="EZ58" s="2">
        <v>46.27</v>
      </c>
      <c r="FA58" s="2">
        <v>36</v>
      </c>
      <c r="FB58" s="2">
        <v>59.25</v>
      </c>
      <c r="FC58" s="2">
        <v>51.19</v>
      </c>
      <c r="FD58" s="2">
        <v>48.87</v>
      </c>
      <c r="FE58" s="2">
        <v>34.08</v>
      </c>
      <c r="FF58" s="2">
        <v>38.72</v>
      </c>
      <c r="FG58" s="2">
        <v>35.44</v>
      </c>
      <c r="FH58" s="2">
        <v>46.271999999999998</v>
      </c>
      <c r="FI58" s="2">
        <v>5.03</v>
      </c>
      <c r="FJ58" s="2">
        <v>5.88</v>
      </c>
      <c r="FK58" s="2">
        <v>12.69</v>
      </c>
      <c r="FL58" s="2">
        <v>6.73</v>
      </c>
      <c r="FM58" s="2">
        <v>5.36</v>
      </c>
      <c r="FN58" s="2">
        <v>8.23</v>
      </c>
      <c r="FO58" s="2">
        <v>12.82</v>
      </c>
      <c r="FP58" s="2">
        <v>8.27</v>
      </c>
      <c r="FQ58" s="2">
        <v>5.47</v>
      </c>
      <c r="FR58" s="2">
        <v>5.36</v>
      </c>
      <c r="FS58" s="2">
        <v>4.96</v>
      </c>
      <c r="FT58" s="2">
        <v>6.07</v>
      </c>
      <c r="FU58" s="2">
        <v>3.49</v>
      </c>
      <c r="FV58" s="2">
        <v>5.09</v>
      </c>
      <c r="FW58" s="2">
        <v>13.41</v>
      </c>
      <c r="FX58" s="2">
        <v>6.46</v>
      </c>
      <c r="FY58" s="2">
        <v>4.01</v>
      </c>
      <c r="FZ58" s="2">
        <v>9.19</v>
      </c>
      <c r="GA58" s="2">
        <v>13.89</v>
      </c>
      <c r="GB58" s="2">
        <v>8.9700000000000006</v>
      </c>
      <c r="GC58" s="2">
        <v>4.33</v>
      </c>
      <c r="GD58" s="2">
        <v>4.58</v>
      </c>
      <c r="GE58" s="2">
        <v>2.7</v>
      </c>
      <c r="GF58" s="30">
        <v>5.35</v>
      </c>
      <c r="GG58" s="2">
        <v>6.1824441319377659</v>
      </c>
      <c r="GH58" s="2">
        <v>5.6911450131228429</v>
      </c>
      <c r="GI58" s="2">
        <v>8.4506562576487347</v>
      </c>
      <c r="GJ58" s="2">
        <v>6.5385484586430609</v>
      </c>
      <c r="GK58" s="2">
        <v>8.0184927842885969</v>
      </c>
      <c r="GL58" s="2">
        <v>6.0518744173059664</v>
      </c>
      <c r="GM58" s="2">
        <v>12.540998016663288</v>
      </c>
      <c r="GN58" s="2">
        <v>6.3945778133505478</v>
      </c>
      <c r="GO58" s="2">
        <v>7.2400168474584037</v>
      </c>
      <c r="GP58" s="2">
        <v>6.6605992464969175</v>
      </c>
      <c r="GQ58" s="2">
        <v>7.2258459927518945</v>
      </c>
      <c r="GR58" s="2">
        <v>6.4119158567599657</v>
      </c>
      <c r="GS58" s="2">
        <v>3.4013733986260917</v>
      </c>
      <c r="GT58" s="2">
        <v>4.0048945044912365</v>
      </c>
      <c r="GU58" s="2">
        <v>4.8318994845595613</v>
      </c>
      <c r="GV58" s="2">
        <v>3.828738838474667</v>
      </c>
      <c r="GW58" s="2">
        <v>4.1302986577689609</v>
      </c>
      <c r="GX58" s="2">
        <v>3.7785489915692749</v>
      </c>
      <c r="GY58" s="2">
        <v>7.3847284350172275</v>
      </c>
      <c r="GZ58" s="2">
        <v>3.5134575736617704</v>
      </c>
      <c r="HA58" s="2">
        <v>4.0704937969562565</v>
      </c>
      <c r="HB58" s="2">
        <v>3.4670178162490295</v>
      </c>
      <c r="HC58" s="2">
        <v>3.8382008668342253</v>
      </c>
      <c r="HD58" s="2">
        <v>3.6660411779444479</v>
      </c>
      <c r="HE58" s="2">
        <v>0.13598511320865925</v>
      </c>
      <c r="HF58" s="2">
        <v>0.14863202557245936</v>
      </c>
      <c r="HG58" s="2">
        <v>0.12614867341650549</v>
      </c>
      <c r="HH58" s="2">
        <v>0.19291721165949804</v>
      </c>
      <c r="HI58" s="2">
        <v>0.16750755796113626</v>
      </c>
      <c r="HJ58" s="2">
        <v>0.12492318522386639</v>
      </c>
      <c r="HK58" s="2">
        <v>0.19208348464287761</v>
      </c>
      <c r="HL58" s="2">
        <v>7.2883267609068561E-2</v>
      </c>
      <c r="HM58" s="2">
        <v>0.14850833980405387</v>
      </c>
      <c r="HN58" s="2">
        <v>7.4328555626437559E-2</v>
      </c>
      <c r="HO58" s="2">
        <v>6.3349272827786768E-2</v>
      </c>
      <c r="HP58" s="2">
        <v>0.12722694472474788</v>
      </c>
    </row>
    <row r="59" spans="1:224" x14ac:dyDescent="0.2">
      <c r="A59" s="1" t="s">
        <v>41</v>
      </c>
      <c r="B59" s="3">
        <v>7.8410000000000002</v>
      </c>
      <c r="C59" s="3">
        <v>0.54</v>
      </c>
      <c r="D59" s="3">
        <v>0.81399999999999995</v>
      </c>
      <c r="E59" s="3">
        <v>0.66800000000000004</v>
      </c>
      <c r="F59" s="3">
        <v>0.99399999999999999</v>
      </c>
      <c r="G59" s="3">
        <v>0.29599999999999999</v>
      </c>
      <c r="H59" s="3">
        <v>11.152999999999999</v>
      </c>
      <c r="I59" s="2">
        <v>84.03</v>
      </c>
      <c r="J59" s="2">
        <v>388.87</v>
      </c>
      <c r="K59" s="2">
        <v>80.56</v>
      </c>
      <c r="L59" s="2">
        <v>18.14</v>
      </c>
      <c r="M59" s="2">
        <v>159.19900000000001</v>
      </c>
      <c r="N59" s="2">
        <v>198.315</v>
      </c>
      <c r="O59" s="2">
        <v>186.80699999999999</v>
      </c>
      <c r="P59" s="5">
        <v>18.420000000000002</v>
      </c>
      <c r="Q59" s="5">
        <v>20.93</v>
      </c>
      <c r="R59" s="5">
        <v>77.09</v>
      </c>
      <c r="S59" s="5">
        <v>158.75</v>
      </c>
      <c r="T59" s="5">
        <v>303.75</v>
      </c>
      <c r="U59" s="6">
        <v>578.94000000000005</v>
      </c>
      <c r="V59" s="7">
        <v>773</v>
      </c>
      <c r="W59" s="7">
        <v>719</v>
      </c>
      <c r="X59" s="7">
        <v>660</v>
      </c>
      <c r="Y59" s="6">
        <v>26.16338</v>
      </c>
      <c r="Z59" s="6">
        <v>15.67625</v>
      </c>
      <c r="AA59" s="6">
        <v>25.09965</v>
      </c>
      <c r="AB59" s="6">
        <v>15.3</v>
      </c>
      <c r="AC59" s="6">
        <v>33.799999999999997</v>
      </c>
      <c r="AD59" s="6">
        <v>116.03927999999999</v>
      </c>
      <c r="AE59" s="7">
        <v>694</v>
      </c>
      <c r="AF59" s="7">
        <v>621</v>
      </c>
      <c r="AG59" s="7">
        <v>562</v>
      </c>
      <c r="AH59" s="7">
        <v>0.66800000000000004</v>
      </c>
      <c r="AI59" s="7">
        <v>2.133</v>
      </c>
      <c r="AJ59" s="7">
        <v>2.8010000000000002</v>
      </c>
      <c r="AK59" s="7">
        <v>0.54</v>
      </c>
      <c r="AL59" s="7">
        <v>0.48</v>
      </c>
      <c r="AM59" s="7">
        <v>1.02</v>
      </c>
      <c r="AN59" s="13">
        <v>92.42</v>
      </c>
      <c r="AO59" s="13">
        <v>1.31</v>
      </c>
      <c r="AP59" s="13">
        <v>0.57999999999999996</v>
      </c>
      <c r="AQ59" s="13">
        <v>0.31</v>
      </c>
      <c r="AR59" s="13">
        <v>2.71</v>
      </c>
      <c r="AS59" s="13">
        <v>2.67</v>
      </c>
      <c r="AT59" s="14">
        <v>100</v>
      </c>
      <c r="AU59" s="2">
        <v>4.9400000000000004</v>
      </c>
      <c r="AV59" s="2">
        <v>3</v>
      </c>
      <c r="AW59" s="2">
        <v>3.57</v>
      </c>
      <c r="AX59" s="2">
        <v>9.99</v>
      </c>
      <c r="AY59" s="2">
        <v>10.9</v>
      </c>
      <c r="AZ59" s="2">
        <v>9.5399999999999991</v>
      </c>
      <c r="BA59" s="2">
        <v>5.7</v>
      </c>
      <c r="BB59" s="2">
        <v>6.6491718483992521</v>
      </c>
      <c r="BC59" s="2">
        <v>6.0885444308890717</v>
      </c>
      <c r="BD59" s="2">
        <v>5.7307164445767711</v>
      </c>
      <c r="BE59" s="2">
        <v>3.0505238897326508</v>
      </c>
      <c r="BF59" s="2">
        <v>11.085593425904182</v>
      </c>
      <c r="BG59" s="2">
        <v>6.8325587217103552</v>
      </c>
      <c r="BH59" s="2">
        <v>6.1420369846398222</v>
      </c>
      <c r="BI59" s="2">
        <v>13.038</v>
      </c>
      <c r="BJ59" s="2">
        <v>10.563000000000001</v>
      </c>
      <c r="BK59" s="2">
        <v>118.87</v>
      </c>
      <c r="BL59" s="2">
        <v>5.2060000000000004</v>
      </c>
      <c r="BM59" s="2">
        <v>27.027000000000001</v>
      </c>
      <c r="BN59" s="2">
        <v>5.266</v>
      </c>
      <c r="BO59" s="2">
        <f t="shared" si="1"/>
        <v>179.97</v>
      </c>
      <c r="BP59" s="2">
        <v>1.6281277498787483</v>
      </c>
      <c r="BQ59" s="2">
        <v>4.2818563059350518</v>
      </c>
      <c r="BR59" s="2">
        <v>2.9919178480318673</v>
      </c>
      <c r="BS59" s="2">
        <v>1.647875553499409</v>
      </c>
      <c r="BT59" s="2">
        <v>9.9511059757067652</v>
      </c>
      <c r="BU59" s="2">
        <v>4.0253938088603824</v>
      </c>
      <c r="BV59" s="2">
        <v>3.4852967813660514</v>
      </c>
      <c r="BW59" s="2">
        <v>3.43</v>
      </c>
      <c r="BX59" s="2">
        <v>8.44</v>
      </c>
      <c r="BY59" s="2">
        <v>67.27</v>
      </c>
      <c r="BZ59" s="2">
        <v>2.7</v>
      </c>
      <c r="CA59" s="2">
        <v>23.904</v>
      </c>
      <c r="CB59" s="2">
        <v>3.74</v>
      </c>
      <c r="CC59" s="2">
        <f t="shared" si="2"/>
        <v>109.48399999999999</v>
      </c>
      <c r="CD59" s="2">
        <v>1.17</v>
      </c>
      <c r="CE59" s="2">
        <v>0.35</v>
      </c>
      <c r="CF59" s="13">
        <v>35.799999999999997</v>
      </c>
      <c r="CG59" s="13">
        <v>19.8</v>
      </c>
      <c r="CH59" s="2">
        <v>199.62</v>
      </c>
      <c r="CI59" s="2">
        <v>380.02</v>
      </c>
      <c r="CJ59" s="2">
        <v>14.6</v>
      </c>
      <c r="CK59" s="23">
        <v>1408.92</v>
      </c>
      <c r="CL59" s="2">
        <v>0.68879999999999997</v>
      </c>
      <c r="CM59" s="2">
        <v>2.1829999999999998</v>
      </c>
      <c r="CN59" s="2">
        <v>3.0019999999999998</v>
      </c>
      <c r="CO59" s="2">
        <v>2.8340000000000001</v>
      </c>
      <c r="CP59" s="2">
        <v>1.728</v>
      </c>
      <c r="CQ59" s="2">
        <v>0.70599999999999996</v>
      </c>
      <c r="CR59" s="24">
        <v>17</v>
      </c>
      <c r="CS59" s="24">
        <v>26.9</v>
      </c>
      <c r="CT59" s="24">
        <v>26.4</v>
      </c>
      <c r="CU59" s="24">
        <v>23.6</v>
      </c>
      <c r="CV59" s="24">
        <v>15.3</v>
      </c>
      <c r="CW59" s="24">
        <v>5.9654939999999996</v>
      </c>
      <c r="CX59" s="24">
        <v>31.75</v>
      </c>
      <c r="CY59" s="24">
        <v>125.1</v>
      </c>
      <c r="CZ59" s="24">
        <v>166.5</v>
      </c>
      <c r="DA59" s="24">
        <v>134.80000000000001</v>
      </c>
      <c r="DB59" s="24">
        <v>85.92</v>
      </c>
      <c r="DC59" s="24">
        <v>30.99</v>
      </c>
      <c r="DD59" s="25">
        <v>5.1778268701425292</v>
      </c>
      <c r="DE59" s="25">
        <v>4.3370239950144738</v>
      </c>
      <c r="DF59" s="25">
        <v>3.6455837088839558</v>
      </c>
      <c r="DG59" s="25">
        <v>2.9053176891929868</v>
      </c>
      <c r="DH59" s="25">
        <v>2.6495747562880112</v>
      </c>
      <c r="DI59" s="25">
        <v>2.7535693172033677</v>
      </c>
      <c r="DJ59" s="25">
        <v>3.4853924954307636</v>
      </c>
      <c r="DK59" s="27">
        <v>2.8627648540803512</v>
      </c>
      <c r="DL59" s="27">
        <v>3.2547724712187942</v>
      </c>
      <c r="DM59" s="27">
        <v>3.2394654515966845</v>
      </c>
      <c r="DN59" s="27">
        <v>2.7542951809011651</v>
      </c>
      <c r="DO59" s="27">
        <v>2.7413605054902508</v>
      </c>
      <c r="DP59" s="27">
        <v>2.6987196286808133</v>
      </c>
      <c r="DQ59" s="27">
        <v>2.9917075182434871</v>
      </c>
      <c r="DR59" s="26">
        <v>2.4716453780239385</v>
      </c>
      <c r="DS59" s="26">
        <v>2.4426132693615417</v>
      </c>
      <c r="DT59" s="26">
        <v>1.4770361157046754</v>
      </c>
      <c r="DU59" s="26">
        <v>1.1061090195364141</v>
      </c>
      <c r="DV59" s="26">
        <v>0.68276387142480188</v>
      </c>
      <c r="DW59" s="26">
        <v>1.6019615942909997</v>
      </c>
      <c r="DX59" s="26">
        <v>1.6283213384090964</v>
      </c>
      <c r="DY59" s="26">
        <v>6.2081851520915246</v>
      </c>
      <c r="DZ59" s="26">
        <v>4.7531418701678056</v>
      </c>
      <c r="EA59" s="26">
        <v>4.3391479782323303</v>
      </c>
      <c r="EB59" s="26">
        <v>3.8215864182572834</v>
      </c>
      <c r="EC59" s="26">
        <v>3.4710519150503232</v>
      </c>
      <c r="ED59" s="26">
        <v>5.2262536080107083</v>
      </c>
      <c r="EE59" s="26">
        <v>4.2822145227736534</v>
      </c>
      <c r="EF59" s="26">
        <v>7.7525732409806105</v>
      </c>
      <c r="EG59" s="26">
        <v>10.968037853381611</v>
      </c>
      <c r="EH59" s="26">
        <v>13.258217472039686</v>
      </c>
      <c r="EI59" s="26">
        <v>9.1170710537059474</v>
      </c>
      <c r="EJ59" s="26">
        <v>9.951076143977911</v>
      </c>
      <c r="EK59" s="7">
        <v>6.66</v>
      </c>
      <c r="EL59" s="7">
        <v>41.66</v>
      </c>
      <c r="EM59" s="7">
        <v>60.2</v>
      </c>
      <c r="EN59" s="7">
        <v>50.36</v>
      </c>
      <c r="EO59" s="7">
        <v>25.98</v>
      </c>
      <c r="EP59" s="7">
        <v>14.16</v>
      </c>
      <c r="EQ59" s="7">
        <v>23.82</v>
      </c>
      <c r="ER59" s="7">
        <v>82.86</v>
      </c>
      <c r="ES59" s="7">
        <v>108.58</v>
      </c>
      <c r="ET59" s="7">
        <v>94.28</v>
      </c>
      <c r="EU59" s="7">
        <v>48.34</v>
      </c>
      <c r="EV59" s="7">
        <v>21.4</v>
      </c>
      <c r="EW59" s="2">
        <v>45.59</v>
      </c>
      <c r="EX59" s="2">
        <v>66.930000000000007</v>
      </c>
      <c r="EY59" s="2">
        <v>42.41</v>
      </c>
      <c r="EZ59" s="2">
        <v>45.99</v>
      </c>
      <c r="FA59" s="2">
        <v>35.89</v>
      </c>
      <c r="FB59" s="2">
        <v>58.84</v>
      </c>
      <c r="FC59" s="2">
        <v>49.35</v>
      </c>
      <c r="FD59" s="2">
        <v>47.17</v>
      </c>
      <c r="FE59" s="2">
        <v>33.299999999999997</v>
      </c>
      <c r="FF59" s="2">
        <v>38.72</v>
      </c>
      <c r="FG59" s="2">
        <v>35.43</v>
      </c>
      <c r="FH59" s="2">
        <v>45.85</v>
      </c>
      <c r="FI59" s="29">
        <v>4.74</v>
      </c>
      <c r="FJ59" s="29">
        <v>5.12</v>
      </c>
      <c r="FK59" s="29">
        <v>11.7</v>
      </c>
      <c r="FL59" s="29">
        <v>6.43</v>
      </c>
      <c r="FM59" s="29">
        <v>5.48</v>
      </c>
      <c r="FN59" s="29">
        <v>8.74</v>
      </c>
      <c r="FO59" s="29">
        <v>12.22</v>
      </c>
      <c r="FP59" s="29">
        <v>8.65</v>
      </c>
      <c r="FQ59" s="29">
        <v>5.57</v>
      </c>
      <c r="FR59" s="29">
        <v>5.46</v>
      </c>
      <c r="FS59" s="29">
        <v>4.33</v>
      </c>
      <c r="FT59" s="29">
        <v>5.7</v>
      </c>
      <c r="FU59" s="2">
        <v>3.19</v>
      </c>
      <c r="FV59" s="2">
        <v>4.29</v>
      </c>
      <c r="FW59" s="2">
        <v>12.15</v>
      </c>
      <c r="FX59" s="2">
        <v>6.14</v>
      </c>
      <c r="FY59" s="2">
        <v>4.1500000000000004</v>
      </c>
      <c r="FZ59" s="2">
        <v>9.75</v>
      </c>
      <c r="GA59" s="2">
        <v>13.18</v>
      </c>
      <c r="GB59" s="2">
        <v>9.58</v>
      </c>
      <c r="GC59" s="2">
        <v>4.54</v>
      </c>
      <c r="GD59" s="2">
        <v>4.7300000000000004</v>
      </c>
      <c r="GE59" s="2">
        <v>2</v>
      </c>
      <c r="GF59" s="30">
        <v>4.9400000000000004</v>
      </c>
      <c r="GG59" s="2">
        <v>5.9789138516313001</v>
      </c>
      <c r="GH59" s="2">
        <v>5.2116059446729412</v>
      </c>
      <c r="GI59" s="2">
        <v>8.1535485548806559</v>
      </c>
      <c r="GJ59" s="2">
        <v>6.3552486474932248</v>
      </c>
      <c r="GK59" s="2">
        <v>7.745801926077883</v>
      </c>
      <c r="GL59" s="2">
        <v>6.6454691687186092</v>
      </c>
      <c r="GM59" s="2">
        <v>11.661231757184678</v>
      </c>
      <c r="GN59" s="2">
        <v>6.5228464587562591</v>
      </c>
      <c r="GO59" s="2">
        <v>7.4005632729273243</v>
      </c>
      <c r="GP59" s="2">
        <v>6.4338065560007323</v>
      </c>
      <c r="GQ59" s="2">
        <v>6.7569267046993442</v>
      </c>
      <c r="GR59" s="2">
        <v>6.1420369846398222</v>
      </c>
      <c r="GS59" s="2">
        <v>3.2310525664035783</v>
      </c>
      <c r="GT59" s="2">
        <v>3.4367179998867949</v>
      </c>
      <c r="GU59" s="2">
        <v>4.4070579538377608</v>
      </c>
      <c r="GV59" s="2">
        <v>3.6472585156961537</v>
      </c>
      <c r="GW59" s="2">
        <v>4.4591285979978652</v>
      </c>
      <c r="GX59" s="2">
        <v>3.9878605961158407</v>
      </c>
      <c r="GY59" s="2">
        <v>6.8063104303947535</v>
      </c>
      <c r="GZ59" s="2">
        <v>3.903508249310045</v>
      </c>
      <c r="HA59" s="2">
        <v>4.3825719425574574</v>
      </c>
      <c r="HB59" s="2">
        <v>3.5059574773760498</v>
      </c>
      <c r="HC59" s="2">
        <v>3.3532203729527059</v>
      </c>
      <c r="HD59" s="2">
        <v>3.4852967813660514</v>
      </c>
      <c r="HE59" s="2">
        <v>0.20865497469637756</v>
      </c>
      <c r="HF59" s="2">
        <v>0.16603894680593501</v>
      </c>
      <c r="HG59" s="2">
        <v>0.16702352216375629</v>
      </c>
      <c r="HH59" s="2">
        <v>0.24433435699715314</v>
      </c>
      <c r="HI59" s="2">
        <v>0.21580386941356552</v>
      </c>
      <c r="HJ59" s="2">
        <v>0.14034501242067768</v>
      </c>
      <c r="HK59" s="2">
        <v>0.26295554437493474</v>
      </c>
      <c r="HL59" s="2">
        <v>9.2332396627860303E-2</v>
      </c>
      <c r="HM59" s="2">
        <v>0.18357336363212406</v>
      </c>
      <c r="HN59" s="2">
        <v>9.1674224913933511E-2</v>
      </c>
      <c r="HO59" s="2">
        <v>7.9469120570292678E-2</v>
      </c>
      <c r="HP59" s="2">
        <v>0.15603256671724591</v>
      </c>
    </row>
    <row r="60" spans="1:224" x14ac:dyDescent="0.2">
      <c r="A60" s="1" t="s">
        <v>42</v>
      </c>
      <c r="B60" s="2">
        <v>7.8970000000000002</v>
      </c>
      <c r="C60" s="2">
        <v>0.53500000000000003</v>
      </c>
      <c r="D60" s="2">
        <v>0.84499999999999997</v>
      </c>
      <c r="E60" s="2">
        <v>0.67200000000000004</v>
      </c>
      <c r="F60" s="2">
        <v>1.0269999999999999</v>
      </c>
      <c r="G60" s="2">
        <v>0.30399999999999999</v>
      </c>
      <c r="H60" s="3">
        <v>11.280000000000001</v>
      </c>
      <c r="I60" s="2">
        <v>85.85</v>
      </c>
      <c r="J60" s="2">
        <v>391.24</v>
      </c>
      <c r="K60" s="2">
        <v>80.86</v>
      </c>
      <c r="L60" s="2">
        <v>17.86</v>
      </c>
      <c r="M60" s="2">
        <v>168.477</v>
      </c>
      <c r="N60" s="2">
        <v>202.84</v>
      </c>
      <c r="O60" s="2">
        <v>190.85900000000001</v>
      </c>
      <c r="P60" s="5">
        <v>16.8</v>
      </c>
      <c r="Q60" s="5">
        <v>24.73</v>
      </c>
      <c r="R60" s="5">
        <v>78.650000000000006</v>
      </c>
      <c r="S60" s="5">
        <v>149.93</v>
      </c>
      <c r="T60" s="5">
        <v>278.64</v>
      </c>
      <c r="U60" s="6">
        <v>548.75</v>
      </c>
      <c r="V60" s="7">
        <v>769</v>
      </c>
      <c r="W60" s="7">
        <v>712</v>
      </c>
      <c r="X60" s="7">
        <v>658</v>
      </c>
      <c r="Y60" s="6">
        <v>26.790500000000002</v>
      </c>
      <c r="Z60" s="6">
        <v>17.433589999999999</v>
      </c>
      <c r="AA60" s="6">
        <v>29.14611</v>
      </c>
      <c r="AB60" s="6">
        <v>17.899999999999999</v>
      </c>
      <c r="AC60" s="6">
        <v>36.299999999999997</v>
      </c>
      <c r="AD60" s="6">
        <v>127.57020000000001</v>
      </c>
      <c r="AE60" s="7">
        <v>690</v>
      </c>
      <c r="AF60" s="7">
        <v>628</v>
      </c>
      <c r="AG60" s="7">
        <v>568</v>
      </c>
      <c r="AH60" s="7">
        <v>0.67200000000000004</v>
      </c>
      <c r="AI60" s="7">
        <v>2.1629999999999998</v>
      </c>
      <c r="AJ60" s="7">
        <v>2.835</v>
      </c>
      <c r="AK60" s="7">
        <v>0.53500000000000003</v>
      </c>
      <c r="AL60" s="7">
        <v>0.47599999999999998</v>
      </c>
      <c r="AM60" s="7">
        <v>1.0109999999999999</v>
      </c>
      <c r="AN60" s="13">
        <v>92.63</v>
      </c>
      <c r="AO60" s="13">
        <v>1.39</v>
      </c>
      <c r="AP60" s="13">
        <v>0.66</v>
      </c>
      <c r="AQ60" s="13">
        <v>0.34</v>
      </c>
      <c r="AR60" s="13">
        <v>2.41</v>
      </c>
      <c r="AS60" s="13">
        <v>2.57</v>
      </c>
      <c r="AT60" s="14">
        <v>99.999999999999986</v>
      </c>
      <c r="AU60" s="2">
        <v>4.3099999999999996</v>
      </c>
      <c r="AV60" s="2">
        <v>3.51</v>
      </c>
      <c r="AW60" s="2">
        <v>3.37</v>
      </c>
      <c r="AX60" s="2">
        <v>9.36</v>
      </c>
      <c r="AY60" s="2">
        <v>11.83</v>
      </c>
      <c r="AZ60" s="2">
        <v>8.9700000000000006</v>
      </c>
      <c r="BA60" s="2">
        <v>5.31</v>
      </c>
      <c r="BB60" s="2">
        <v>6.7867673069959711</v>
      </c>
      <c r="BC60" s="2">
        <v>5.8198153725726733</v>
      </c>
      <c r="BD60" s="2">
        <v>5.4683129622570492</v>
      </c>
      <c r="BE60" s="2">
        <v>3.3701111927595804</v>
      </c>
      <c r="BF60" s="2">
        <v>11.010928327131079</v>
      </c>
      <c r="BG60" s="2">
        <v>6.5912987071437108</v>
      </c>
      <c r="BH60" s="2">
        <v>5.9660813670637385</v>
      </c>
      <c r="BI60" s="2">
        <v>15.382999999999999</v>
      </c>
      <c r="BJ60" s="2">
        <v>9.9670000000000005</v>
      </c>
      <c r="BK60" s="2">
        <v>129.37799999999999</v>
      </c>
      <c r="BL60" s="2">
        <v>6.4210000000000003</v>
      </c>
      <c r="BM60" s="2">
        <v>32.018999999999998</v>
      </c>
      <c r="BN60" s="2">
        <v>6.2629999999999999</v>
      </c>
      <c r="BO60" s="2">
        <f t="shared" si="1"/>
        <v>199.43099999999998</v>
      </c>
      <c r="BP60" s="2">
        <v>1.6309442818113029</v>
      </c>
      <c r="BQ60" s="2">
        <v>4.0295679498284995</v>
      </c>
      <c r="BR60" s="2">
        <v>2.740519757077494</v>
      </c>
      <c r="BS60" s="2">
        <v>1.4813259540323562</v>
      </c>
      <c r="BT60" s="2">
        <v>9.7837818908911078</v>
      </c>
      <c r="BU60" s="2">
        <v>3.9118811094557615</v>
      </c>
      <c r="BV60" s="2">
        <v>3.2769002052362537</v>
      </c>
      <c r="BW60" s="2">
        <v>4.0599999999999996</v>
      </c>
      <c r="BX60" s="2">
        <v>6.34</v>
      </c>
      <c r="BY60" s="2">
        <v>66.5</v>
      </c>
      <c r="BZ60" s="2">
        <v>3.75</v>
      </c>
      <c r="CA60" s="2">
        <v>28.51</v>
      </c>
      <c r="CB60" s="2">
        <v>3.75</v>
      </c>
      <c r="CC60" s="2">
        <f t="shared" si="2"/>
        <v>112.91000000000001</v>
      </c>
      <c r="CD60" s="2">
        <v>1.35</v>
      </c>
      <c r="CE60" s="2">
        <v>0.22</v>
      </c>
      <c r="CF60" s="21">
        <v>25.7</v>
      </c>
      <c r="CG60" s="21">
        <v>22.7</v>
      </c>
      <c r="CH60" s="2">
        <v>167.66</v>
      </c>
      <c r="CI60" s="2">
        <v>355.46</v>
      </c>
      <c r="CJ60" s="2">
        <v>13.83</v>
      </c>
      <c r="CK60" s="23">
        <v>1457.72</v>
      </c>
      <c r="CL60" s="2">
        <v>0.75670000000000004</v>
      </c>
      <c r="CM60" s="2">
        <v>2.2290000000000001</v>
      </c>
      <c r="CN60" s="2">
        <v>3.028</v>
      </c>
      <c r="CO60" s="2">
        <v>2.8439999999999999</v>
      </c>
      <c r="CP60" s="2">
        <v>1.714</v>
      </c>
      <c r="CQ60" s="2">
        <v>0.69579999999999997</v>
      </c>
      <c r="CR60" s="24">
        <v>22</v>
      </c>
      <c r="CS60" s="24">
        <v>26</v>
      </c>
      <c r="CT60" s="24">
        <v>29.9</v>
      </c>
      <c r="CU60" s="24">
        <v>26.8</v>
      </c>
      <c r="CV60" s="24">
        <v>15.7</v>
      </c>
      <c r="CW60" s="24">
        <v>6.2505360000000003</v>
      </c>
      <c r="CX60" s="24">
        <v>34.15</v>
      </c>
      <c r="CY60" s="24">
        <v>122.7</v>
      </c>
      <c r="CZ60" s="24">
        <v>158.9</v>
      </c>
      <c r="DA60" s="24">
        <v>128.1</v>
      </c>
      <c r="DB60" s="24">
        <v>76.03</v>
      </c>
      <c r="DC60" s="24">
        <v>26.28</v>
      </c>
      <c r="DD60" s="25">
        <v>4.9724988959904906</v>
      </c>
      <c r="DE60" s="25">
        <v>4.1100525259377418</v>
      </c>
      <c r="DF60" s="25">
        <v>3.4258206626658483</v>
      </c>
      <c r="DG60" s="25">
        <v>2.7419157639081688</v>
      </c>
      <c r="DH60" s="25">
        <v>2.3889759130666715</v>
      </c>
      <c r="DI60" s="25">
        <v>2.6350895722095236</v>
      </c>
      <c r="DJ60" s="25">
        <v>3.2767818347379927</v>
      </c>
      <c r="DK60" s="27">
        <v>2.5060816786108298</v>
      </c>
      <c r="DL60" s="27">
        <v>2.9613418571054191</v>
      </c>
      <c r="DM60" s="27">
        <v>2.9684510469038061</v>
      </c>
      <c r="DN60" s="27">
        <v>2.5567442966836138</v>
      </c>
      <c r="DO60" s="27">
        <v>2.4492994413583715</v>
      </c>
      <c r="DP60" s="27">
        <v>2.6345552981979452</v>
      </c>
      <c r="DQ60" s="27">
        <v>2.7403467083509652</v>
      </c>
      <c r="DR60" s="26">
        <v>2.3971690361309741</v>
      </c>
      <c r="DS60" s="26">
        <v>2.4932634283932478</v>
      </c>
      <c r="DT60" s="26">
        <v>1.5064512779663637</v>
      </c>
      <c r="DU60" s="26">
        <v>1.1215201996606379</v>
      </c>
      <c r="DV60" s="26">
        <v>0.73037591509008837</v>
      </c>
      <c r="DW60" s="26">
        <v>1.2998602476985481</v>
      </c>
      <c r="DX60" s="26">
        <v>1.631065585268527</v>
      </c>
      <c r="DY60" s="26">
        <v>5.6785713975254799</v>
      </c>
      <c r="DZ60" s="26">
        <v>4.4951628523418421</v>
      </c>
      <c r="EA60" s="26">
        <v>4.2881792894481965</v>
      </c>
      <c r="EB60" s="26">
        <v>3.6500495228166887</v>
      </c>
      <c r="EC60" s="26">
        <v>3.0033808308063485</v>
      </c>
      <c r="ED60" s="26">
        <v>4.8108050533005988</v>
      </c>
      <c r="EE60" s="26">
        <v>4.0295090249080046</v>
      </c>
      <c r="EF60" s="26">
        <v>7.6473795467174712</v>
      </c>
      <c r="EG60" s="26">
        <v>10.754593242858746</v>
      </c>
      <c r="EH60" s="26">
        <v>13.061487431476479</v>
      </c>
      <c r="EI60" s="26">
        <v>8.8355090254651412</v>
      </c>
      <c r="EJ60" s="26">
        <v>9.7834427231256171</v>
      </c>
      <c r="EK60" s="7">
        <v>6.56</v>
      </c>
      <c r="EL60" s="7">
        <v>35.5</v>
      </c>
      <c r="EM60" s="7">
        <v>48.34</v>
      </c>
      <c r="EN60" s="7">
        <v>42.5</v>
      </c>
      <c r="EO60" s="7">
        <v>22.34</v>
      </c>
      <c r="EP60" s="7">
        <v>11.8</v>
      </c>
      <c r="EQ60" s="7">
        <v>23.08</v>
      </c>
      <c r="ER60" s="7">
        <v>74.36</v>
      </c>
      <c r="ES60" s="7">
        <v>102.08</v>
      </c>
      <c r="ET60" s="7">
        <v>87.72</v>
      </c>
      <c r="EU60" s="7">
        <v>46.56</v>
      </c>
      <c r="EV60" s="7">
        <v>20.52</v>
      </c>
      <c r="EW60" s="28">
        <v>44.47</v>
      </c>
      <c r="EX60" s="29">
        <v>63.8</v>
      </c>
      <c r="EY60" s="28">
        <v>40.450000000000003</v>
      </c>
      <c r="EZ60" s="28">
        <v>44.57</v>
      </c>
      <c r="FA60" s="28">
        <v>34.26</v>
      </c>
      <c r="FB60" s="28">
        <v>56.64</v>
      </c>
      <c r="FC60" s="28">
        <v>46.55</v>
      </c>
      <c r="FD60" s="28">
        <v>47.25</v>
      </c>
      <c r="FE60" s="28">
        <v>32.24</v>
      </c>
      <c r="FF60" s="28">
        <v>37.770000000000003</v>
      </c>
      <c r="FG60" s="28">
        <v>34.369999999999997</v>
      </c>
      <c r="FH60" s="2">
        <v>44.53398</v>
      </c>
      <c r="FI60" s="2">
        <v>4.51</v>
      </c>
      <c r="FJ60" s="2">
        <v>4.2300000000000004</v>
      </c>
      <c r="FK60" s="2">
        <v>10.39</v>
      </c>
      <c r="FL60" s="2">
        <v>5.83</v>
      </c>
      <c r="FM60" s="2">
        <v>4.3899999999999997</v>
      </c>
      <c r="FN60" s="2">
        <v>8.57</v>
      </c>
      <c r="FO60" s="2">
        <v>11.24</v>
      </c>
      <c r="FP60" s="2">
        <v>8.83</v>
      </c>
      <c r="FQ60" s="2">
        <v>5.24</v>
      </c>
      <c r="FR60" s="2">
        <v>5.59</v>
      </c>
      <c r="FS60" s="2">
        <v>4.29</v>
      </c>
      <c r="FT60" s="2">
        <v>5.31</v>
      </c>
      <c r="FU60" s="2">
        <v>2.89</v>
      </c>
      <c r="FV60" s="2">
        <v>3.03</v>
      </c>
      <c r="FW60" s="2">
        <v>10.14</v>
      </c>
      <c r="FX60" s="2">
        <v>5.22</v>
      </c>
      <c r="FY60" s="2">
        <v>2.62</v>
      </c>
      <c r="FZ60" s="2">
        <v>9.4700000000000006</v>
      </c>
      <c r="GA60" s="2">
        <v>11.91</v>
      </c>
      <c r="GB60" s="2">
        <v>9.68</v>
      </c>
      <c r="GC60" s="2">
        <v>3.7</v>
      </c>
      <c r="GD60" s="2">
        <v>4.8099999999999996</v>
      </c>
      <c r="GE60" s="2">
        <v>1.86</v>
      </c>
      <c r="GF60" s="30">
        <v>4.3099999999999996</v>
      </c>
      <c r="GG60" s="2">
        <v>5.822076437585995</v>
      </c>
      <c r="GH60" s="2">
        <v>4.9123480621463154</v>
      </c>
      <c r="GI60" s="2">
        <v>8.244676953834345</v>
      </c>
      <c r="GJ60" s="2">
        <v>5.8385977086905596</v>
      </c>
      <c r="GK60" s="2">
        <v>7.3871444888946938</v>
      </c>
      <c r="GL60" s="2">
        <v>6.0430987112649497</v>
      </c>
      <c r="GM60" s="2">
        <v>9.6026939310250636</v>
      </c>
      <c r="GN60" s="2">
        <v>6.2039777090599673</v>
      </c>
      <c r="GO60" s="2">
        <v>7.1858029363291873</v>
      </c>
      <c r="GP60" s="2">
        <v>6.5831899949646333</v>
      </c>
      <c r="GQ60" s="2">
        <v>6.9825634017786218</v>
      </c>
      <c r="GR60" s="2">
        <v>5.9660813670637385</v>
      </c>
      <c r="GS60" s="2">
        <v>3.4858549276008488</v>
      </c>
      <c r="GT60" s="2">
        <v>2.9868865721437139</v>
      </c>
      <c r="GU60" s="2">
        <v>4.051480387664208</v>
      </c>
      <c r="GV60" s="2">
        <v>3.6543040848070572</v>
      </c>
      <c r="GW60" s="2">
        <v>4.0160340503951204</v>
      </c>
      <c r="GX60" s="2">
        <v>3.9563580174273056</v>
      </c>
      <c r="GY60" s="2">
        <v>5.744700352977377</v>
      </c>
      <c r="GZ60" s="2">
        <v>3.9606622916127767</v>
      </c>
      <c r="HA60" s="2">
        <v>4.0361330156714352</v>
      </c>
      <c r="HB60" s="2">
        <v>3.778807231810462</v>
      </c>
      <c r="HC60" s="2">
        <v>3.2307078209523339</v>
      </c>
      <c r="HD60" s="2">
        <v>3.2769002052362537</v>
      </c>
      <c r="HE60" s="2">
        <v>0.18224441625588078</v>
      </c>
      <c r="HF60" s="2">
        <v>0.14685885604752588</v>
      </c>
      <c r="HG60" s="2">
        <v>0.15651975144519104</v>
      </c>
      <c r="HH60" s="2">
        <v>0.19110391763031143</v>
      </c>
      <c r="HI60" s="2">
        <v>0.16569170265082642</v>
      </c>
      <c r="HJ60" s="2">
        <v>0.13748816304218789</v>
      </c>
      <c r="HK60" s="2">
        <v>0.23426350605405113</v>
      </c>
      <c r="HL60" s="2">
        <v>7.7689158517701459E-2</v>
      </c>
      <c r="HM60" s="2">
        <v>0.16988602377183595</v>
      </c>
      <c r="HN60" s="2">
        <v>8.9136573709954092E-2</v>
      </c>
      <c r="HO60" s="2">
        <v>7.4998350848171469E-2</v>
      </c>
      <c r="HP60" s="2">
        <v>0.13954698618396114</v>
      </c>
    </row>
    <row r="61" spans="1:224" x14ac:dyDescent="0.2">
      <c r="A61" s="1" t="s">
        <v>43</v>
      </c>
      <c r="B61" s="2">
        <v>8.0489999999999995</v>
      </c>
      <c r="C61" s="2">
        <v>0.52900000000000003</v>
      </c>
      <c r="D61" s="2">
        <v>0.86299999999999999</v>
      </c>
      <c r="E61" s="2">
        <v>0.68300000000000005</v>
      </c>
      <c r="F61" s="2">
        <v>1.08</v>
      </c>
      <c r="G61" s="2">
        <v>0.317</v>
      </c>
      <c r="H61" s="2">
        <v>11.520999999999999</v>
      </c>
      <c r="I61" s="2">
        <v>87.03</v>
      </c>
      <c r="J61" s="2">
        <v>399.01</v>
      </c>
      <c r="K61" s="2">
        <v>81.599999999999994</v>
      </c>
      <c r="L61" s="2">
        <v>17.71</v>
      </c>
      <c r="M61" s="2">
        <v>169.15199999999999</v>
      </c>
      <c r="N61" s="2">
        <v>179.727</v>
      </c>
      <c r="O61" s="2">
        <v>196.292</v>
      </c>
      <c r="P61" s="5">
        <v>16.22</v>
      </c>
      <c r="Q61" s="5">
        <v>18.850000000000001</v>
      </c>
      <c r="R61" s="5">
        <v>65.7</v>
      </c>
      <c r="S61" s="5">
        <v>134.57</v>
      </c>
      <c r="T61" s="5">
        <v>216.01</v>
      </c>
      <c r="U61" s="6">
        <v>451.35</v>
      </c>
      <c r="V61" s="7">
        <v>765</v>
      </c>
      <c r="W61" s="7">
        <v>709</v>
      </c>
      <c r="X61" s="7">
        <v>658</v>
      </c>
      <c r="Y61" s="6">
        <v>25.193020000000001</v>
      </c>
      <c r="Z61" s="6">
        <v>15.591189999999999</v>
      </c>
      <c r="AA61" s="6">
        <v>22.50178</v>
      </c>
      <c r="AB61" s="6">
        <v>15.1</v>
      </c>
      <c r="AC61" s="6">
        <v>31.7</v>
      </c>
      <c r="AD61" s="6">
        <v>110.08599</v>
      </c>
      <c r="AE61" s="7">
        <v>691</v>
      </c>
      <c r="AF61" s="7">
        <v>621</v>
      </c>
      <c r="AG61" s="7">
        <v>562</v>
      </c>
      <c r="AH61" s="7">
        <v>0.68300000000000005</v>
      </c>
      <c r="AI61" s="7">
        <v>2.222</v>
      </c>
      <c r="AJ61" s="7">
        <v>2.9049999999999998</v>
      </c>
      <c r="AK61" s="7">
        <v>0.52900000000000003</v>
      </c>
      <c r="AL61" s="7">
        <v>0.47199999999999998</v>
      </c>
      <c r="AM61" s="7">
        <v>1.0009999999999999</v>
      </c>
      <c r="AN61" s="13">
        <v>92.88</v>
      </c>
      <c r="AO61" s="13">
        <v>1.44</v>
      </c>
      <c r="AP61" s="13">
        <v>0.67</v>
      </c>
      <c r="AQ61" s="13">
        <v>0.35</v>
      </c>
      <c r="AR61" s="13">
        <v>2.2599999999999998</v>
      </c>
      <c r="AS61" s="13">
        <v>2.4</v>
      </c>
      <c r="AT61" s="14">
        <v>100</v>
      </c>
      <c r="AU61" s="2">
        <v>3.93</v>
      </c>
      <c r="AV61" s="2">
        <v>3.19</v>
      </c>
      <c r="AW61" s="2">
        <v>3.35</v>
      </c>
      <c r="AX61" s="2">
        <v>9.4499999999999993</v>
      </c>
      <c r="AY61" s="2">
        <v>11.51</v>
      </c>
      <c r="AZ61" s="2">
        <v>8.94</v>
      </c>
      <c r="BA61" s="2">
        <v>5.03</v>
      </c>
      <c r="BB61" s="2">
        <v>6.8504040781177498</v>
      </c>
      <c r="BC61" s="2">
        <v>5.6326496278014071</v>
      </c>
      <c r="BD61" s="2">
        <v>5.2499263779662382</v>
      </c>
      <c r="BE61" s="2">
        <v>3.1810275450840981</v>
      </c>
      <c r="BF61" s="2">
        <v>11.329315939043488</v>
      </c>
      <c r="BG61" s="2">
        <v>6.4281907250505022</v>
      </c>
      <c r="BH61" s="2">
        <v>5.827465227978486</v>
      </c>
      <c r="BI61" s="2">
        <v>15.782</v>
      </c>
      <c r="BJ61" s="2">
        <v>11.877000000000001</v>
      </c>
      <c r="BK61" s="2">
        <v>133.80600000000001</v>
      </c>
      <c r="BL61" s="2">
        <v>4.2329999999999997</v>
      </c>
      <c r="BM61" s="2">
        <v>29.358000000000001</v>
      </c>
      <c r="BN61" s="2">
        <v>6.1349999999999998</v>
      </c>
      <c r="BO61" s="2">
        <f t="shared" si="1"/>
        <v>201.191</v>
      </c>
      <c r="BP61" s="2">
        <v>1.5757634779503611</v>
      </c>
      <c r="BQ61" s="2">
        <v>3.9094952024905498</v>
      </c>
      <c r="BR61" s="2">
        <v>2.5379991009631135</v>
      </c>
      <c r="BS61" s="2">
        <v>1.5093688828448522</v>
      </c>
      <c r="BT61" s="2">
        <v>10.212974781434445</v>
      </c>
      <c r="BU61" s="2">
        <v>3.9342202972826397</v>
      </c>
      <c r="BV61" s="2">
        <v>3.1662463531749743</v>
      </c>
      <c r="BW61" s="2">
        <v>4.25</v>
      </c>
      <c r="BX61" s="2">
        <v>9.0399999999999991</v>
      </c>
      <c r="BY61" s="2">
        <v>74.95</v>
      </c>
      <c r="BZ61" s="2">
        <v>2.08</v>
      </c>
      <c r="CA61" s="2">
        <v>26.869</v>
      </c>
      <c r="CB61" s="2">
        <v>4.47</v>
      </c>
      <c r="CC61" s="2">
        <f t="shared" si="2"/>
        <v>121.65900000000001</v>
      </c>
      <c r="CD61" s="20">
        <v>1.25</v>
      </c>
      <c r="CE61" s="20">
        <v>0.23</v>
      </c>
      <c r="CF61" s="22">
        <v>26.9</v>
      </c>
      <c r="CG61" s="22">
        <v>20.9</v>
      </c>
      <c r="CH61" s="2">
        <v>157.32</v>
      </c>
      <c r="CI61" s="2">
        <v>332.36</v>
      </c>
      <c r="CJ61" s="2">
        <v>13.88</v>
      </c>
      <c r="CK61" s="23">
        <v>1520.29</v>
      </c>
      <c r="CL61" s="2">
        <v>0.82099999999999995</v>
      </c>
      <c r="CM61" s="2">
        <v>2.3119999999999998</v>
      </c>
      <c r="CN61" s="2">
        <v>3.0920000000000001</v>
      </c>
      <c r="CO61" s="2">
        <v>2.871</v>
      </c>
      <c r="CP61" s="2">
        <v>1.72</v>
      </c>
      <c r="CQ61" s="2">
        <v>0.69</v>
      </c>
      <c r="CR61" s="24">
        <v>18.7</v>
      </c>
      <c r="CS61" s="24">
        <v>23.9</v>
      </c>
      <c r="CT61" s="24">
        <v>25</v>
      </c>
      <c r="CU61" s="24">
        <v>22.6</v>
      </c>
      <c r="CV61" s="24">
        <v>13.5</v>
      </c>
      <c r="CW61" s="24">
        <v>5.4362659999999998</v>
      </c>
      <c r="CX61" s="24">
        <v>32.26</v>
      </c>
      <c r="CY61" s="24">
        <v>106.8</v>
      </c>
      <c r="CZ61" s="24">
        <v>126.6</v>
      </c>
      <c r="DA61" s="24">
        <v>107</v>
      </c>
      <c r="DB61" s="24">
        <v>51.56</v>
      </c>
      <c r="DC61" s="24">
        <v>22.12</v>
      </c>
      <c r="DD61" s="25">
        <v>4.8272030584615244</v>
      </c>
      <c r="DE61" s="25">
        <v>3.9806999871608113</v>
      </c>
      <c r="DF61" s="25">
        <v>3.2261084781717257</v>
      </c>
      <c r="DG61" s="25">
        <v>2.8210256242375409</v>
      </c>
      <c r="DH61" s="25">
        <v>2.1849867996908245</v>
      </c>
      <c r="DI61" s="25">
        <v>2.4818695104295316</v>
      </c>
      <c r="DJ61" s="25">
        <v>3.1660934609998108</v>
      </c>
      <c r="DK61" s="27">
        <v>2.0408591201507496</v>
      </c>
      <c r="DL61" s="27">
        <v>2.6899683268095096</v>
      </c>
      <c r="DM61" s="27">
        <v>2.6972769215410941</v>
      </c>
      <c r="DN61" s="27">
        <v>2.580239722778944</v>
      </c>
      <c r="DO61" s="27">
        <v>2.1308285658286725</v>
      </c>
      <c r="DP61" s="27">
        <v>2.4691185029564959</v>
      </c>
      <c r="DQ61" s="27">
        <v>2.538011933377577</v>
      </c>
      <c r="DR61" s="26">
        <v>2.298741252701491</v>
      </c>
      <c r="DS61" s="26">
        <v>2.3373600807712838</v>
      </c>
      <c r="DT61" s="26">
        <v>1.5253069137879438</v>
      </c>
      <c r="DU61" s="26">
        <v>1.0669462755237076</v>
      </c>
      <c r="DV61" s="26">
        <v>0.80084126859291915</v>
      </c>
      <c r="DW61" s="26">
        <v>1.1049180299378549</v>
      </c>
      <c r="DX61" s="26">
        <v>1.5759438354563065</v>
      </c>
      <c r="DY61" s="26">
        <v>5.3742678087739488</v>
      </c>
      <c r="DZ61" s="26">
        <v>4.5919415082012582</v>
      </c>
      <c r="EA61" s="26">
        <v>4.118776377845812</v>
      </c>
      <c r="EB61" s="26">
        <v>3.7186189242614769</v>
      </c>
      <c r="EC61" s="26">
        <v>2.7555042279880531</v>
      </c>
      <c r="ED61" s="26">
        <v>4.28325762846986</v>
      </c>
      <c r="EE61" s="26">
        <v>3.909489890147221</v>
      </c>
      <c r="EF61" s="26">
        <v>7.7876066844247278</v>
      </c>
      <c r="EG61" s="26">
        <v>11.225855560906375</v>
      </c>
      <c r="EH61" s="26">
        <v>13.0373977087971</v>
      </c>
      <c r="EI61" s="26">
        <v>10.188692953336739</v>
      </c>
      <c r="EJ61" s="26">
        <v>10.211665252386721</v>
      </c>
      <c r="EK61" s="7">
        <v>7.64</v>
      </c>
      <c r="EL61" s="7">
        <v>34.799999999999997</v>
      </c>
      <c r="EM61" s="7">
        <v>46.52</v>
      </c>
      <c r="EN61" s="7">
        <v>37.119999999999997</v>
      </c>
      <c r="EO61" s="7">
        <v>20.14</v>
      </c>
      <c r="EP61" s="7">
        <v>10.7</v>
      </c>
      <c r="EQ61" s="7">
        <v>19.72</v>
      </c>
      <c r="ER61" s="7">
        <v>72.540000000000006</v>
      </c>
      <c r="ES61" s="7">
        <v>95.44</v>
      </c>
      <c r="ET61" s="7">
        <v>82.88</v>
      </c>
      <c r="EU61" s="7">
        <v>41.68</v>
      </c>
      <c r="EV61" s="7">
        <v>19.32</v>
      </c>
      <c r="EW61" s="1">
        <v>45.54</v>
      </c>
      <c r="EX61" s="1">
        <v>64.94</v>
      </c>
      <c r="EY61" s="1">
        <v>40.78</v>
      </c>
      <c r="EZ61" s="1">
        <v>44.78</v>
      </c>
      <c r="FA61" s="1">
        <v>34.85</v>
      </c>
      <c r="FB61" s="1">
        <v>57.5</v>
      </c>
      <c r="FC61" s="1">
        <v>46.67</v>
      </c>
      <c r="FD61" s="1">
        <v>47.83</v>
      </c>
      <c r="FE61" s="1">
        <v>33.479999999999997</v>
      </c>
      <c r="FF61" s="1">
        <v>38.1</v>
      </c>
      <c r="FG61" s="1">
        <v>35.51</v>
      </c>
      <c r="FH61" s="2">
        <v>45.358879999999999</v>
      </c>
      <c r="FI61" s="2">
        <v>4.33</v>
      </c>
      <c r="FJ61" s="2">
        <v>3.89</v>
      </c>
      <c r="FK61" s="2">
        <v>9.81</v>
      </c>
      <c r="FL61" s="2">
        <v>5.79</v>
      </c>
      <c r="FM61" s="2">
        <v>4.32</v>
      </c>
      <c r="FN61" s="2">
        <v>8.14</v>
      </c>
      <c r="FO61" s="2">
        <v>7.53</v>
      </c>
      <c r="FP61" s="2">
        <v>8.2799999999999994</v>
      </c>
      <c r="FQ61" s="2">
        <v>4.8</v>
      </c>
      <c r="FR61" s="2">
        <v>5.51</v>
      </c>
      <c r="FS61" s="2">
        <v>4.24</v>
      </c>
      <c r="FT61" s="2">
        <v>5.03</v>
      </c>
      <c r="FU61" s="2">
        <v>2.7</v>
      </c>
      <c r="FV61" s="2">
        <v>2.77</v>
      </c>
      <c r="FW61" s="2">
        <v>9.31</v>
      </c>
      <c r="FX61" s="2">
        <v>4.8</v>
      </c>
      <c r="FY61" s="2">
        <v>2.65</v>
      </c>
      <c r="FZ61" s="2">
        <v>8.65</v>
      </c>
      <c r="GA61" s="2">
        <v>7.15</v>
      </c>
      <c r="GB61" s="2">
        <v>8.68</v>
      </c>
      <c r="GC61" s="2">
        <v>3.22</v>
      </c>
      <c r="GD61" s="2">
        <v>4.67</v>
      </c>
      <c r="GE61" s="2">
        <v>1.87</v>
      </c>
      <c r="GF61" s="30">
        <v>3.93</v>
      </c>
      <c r="GG61" s="2">
        <v>5.3969251530408258</v>
      </c>
      <c r="GH61" s="2">
        <v>4.409803544204193</v>
      </c>
      <c r="GI61" s="2">
        <v>8.037921062296375</v>
      </c>
      <c r="GJ61" s="2">
        <v>5.5819744613097519</v>
      </c>
      <c r="GK61" s="2">
        <v>6.6091128226912046</v>
      </c>
      <c r="GL61" s="2">
        <v>6.4430819905437042</v>
      </c>
      <c r="GM61" s="2">
        <v>10.165102225127722</v>
      </c>
      <c r="GN61" s="2">
        <v>6.4937944921582806</v>
      </c>
      <c r="GO61" s="2">
        <v>7.0521020248448831</v>
      </c>
      <c r="GP61" s="2">
        <v>6.3446020077320284</v>
      </c>
      <c r="GQ61" s="2">
        <v>6.9933103079976275</v>
      </c>
      <c r="GR61" s="2">
        <v>5.827465227978486</v>
      </c>
      <c r="GS61" s="2">
        <v>3.3687590695825178</v>
      </c>
      <c r="GT61" s="2">
        <v>2.4817411377395362</v>
      </c>
      <c r="GU61" s="2">
        <v>4.0732282720421269</v>
      </c>
      <c r="GV61" s="2">
        <v>3.26515032255196</v>
      </c>
      <c r="GW61" s="2">
        <v>4.133617513680635</v>
      </c>
      <c r="GX61" s="2">
        <v>4.3718652017127493</v>
      </c>
      <c r="GY61" s="2">
        <v>3.903145552871957</v>
      </c>
      <c r="GZ61" s="2">
        <v>4.3245471569969034</v>
      </c>
      <c r="HA61" s="2">
        <v>4.1547388273039845</v>
      </c>
      <c r="HB61" s="2">
        <v>3.7393913406100361</v>
      </c>
      <c r="HC61" s="2">
        <v>3.1715492601141864</v>
      </c>
      <c r="HD61" s="2">
        <v>3.1662463531749743</v>
      </c>
      <c r="HE61" s="2">
        <v>0.15008542095767272</v>
      </c>
      <c r="HF61" s="2">
        <v>0.13022138316926121</v>
      </c>
      <c r="HG61" s="2">
        <v>0.13152713899151355</v>
      </c>
      <c r="HH61" s="2">
        <v>0.18175449521289017</v>
      </c>
      <c r="HI61" s="2">
        <v>0.15885489890724172</v>
      </c>
      <c r="HJ61" s="2">
        <v>0.12257933301451714</v>
      </c>
      <c r="HK61" s="2">
        <v>0.1783617606725762</v>
      </c>
      <c r="HL61" s="2">
        <v>7.5069617818989715E-2</v>
      </c>
      <c r="HM61" s="2">
        <v>0.16939398437833628</v>
      </c>
      <c r="HN61" s="2">
        <v>8.9500924905173862E-2</v>
      </c>
      <c r="HO61" s="2">
        <v>7.2549051219630165E-2</v>
      </c>
      <c r="HP61" s="2">
        <v>0.13001885656795129</v>
      </c>
    </row>
    <row r="62" spans="1:224" x14ac:dyDescent="0.2">
      <c r="A62" s="1" t="s">
        <v>44</v>
      </c>
      <c r="B62" s="2">
        <v>8.1649999999999991</v>
      </c>
      <c r="C62" s="2">
        <v>0.52600000000000002</v>
      </c>
      <c r="D62" s="2">
        <v>0.875</v>
      </c>
      <c r="E62" s="2">
        <v>0.65900000000000003</v>
      </c>
      <c r="F62" s="2">
        <v>1.111</v>
      </c>
      <c r="G62" s="2">
        <v>0.314</v>
      </c>
      <c r="H62" s="2">
        <v>11.65</v>
      </c>
      <c r="I62" s="2">
        <v>87.35</v>
      </c>
      <c r="J62" s="2">
        <v>401.54</v>
      </c>
      <c r="K62" s="2">
        <v>82.16</v>
      </c>
      <c r="L62" s="2">
        <v>17.62</v>
      </c>
      <c r="M62" s="2">
        <v>160.786</v>
      </c>
      <c r="N62" s="2">
        <v>169.691</v>
      </c>
      <c r="O62" s="2">
        <v>196.06700000000001</v>
      </c>
      <c r="P62" s="5">
        <v>16.190000000000001</v>
      </c>
      <c r="Q62" s="5">
        <v>21.03</v>
      </c>
      <c r="R62" s="5">
        <v>50.64</v>
      </c>
      <c r="S62" s="5">
        <v>92.05</v>
      </c>
      <c r="T62" s="5">
        <v>151.94</v>
      </c>
      <c r="U62" s="6">
        <v>331.85</v>
      </c>
      <c r="V62" s="7">
        <v>756</v>
      </c>
      <c r="W62" s="7">
        <v>695.5</v>
      </c>
      <c r="X62" s="7">
        <v>643</v>
      </c>
      <c r="Y62" s="6">
        <v>23.111889999999999</v>
      </c>
      <c r="Z62" s="6">
        <v>13.96747</v>
      </c>
      <c r="AA62" s="6">
        <v>22.972570000000001</v>
      </c>
      <c r="AB62" s="6">
        <v>15</v>
      </c>
      <c r="AC62" s="6">
        <v>33.799999999999997</v>
      </c>
      <c r="AD62" s="6">
        <v>108.85193</v>
      </c>
      <c r="AE62" s="7">
        <v>701</v>
      </c>
      <c r="AF62" s="7">
        <v>628</v>
      </c>
      <c r="AG62" s="7">
        <v>568</v>
      </c>
      <c r="AH62" s="7">
        <v>0.65900000000000003</v>
      </c>
      <c r="AI62" s="7">
        <v>2.254</v>
      </c>
      <c r="AJ62" s="7">
        <v>2.9129999999999998</v>
      </c>
      <c r="AK62" s="7">
        <v>0.52600000000000002</v>
      </c>
      <c r="AL62" s="7">
        <v>0.47199999999999998</v>
      </c>
      <c r="AM62" s="7">
        <v>0.998</v>
      </c>
      <c r="AN62" s="13">
        <v>93.39</v>
      </c>
      <c r="AO62" s="13">
        <v>1.26</v>
      </c>
      <c r="AP62" s="13">
        <v>0.57999999999999996</v>
      </c>
      <c r="AQ62" s="13">
        <v>0.34</v>
      </c>
      <c r="AR62" s="13">
        <v>2.09</v>
      </c>
      <c r="AS62" s="13">
        <v>2.34</v>
      </c>
      <c r="AT62" s="14">
        <v>100.00000000000001</v>
      </c>
      <c r="AU62" s="2">
        <v>3.72</v>
      </c>
      <c r="AV62" s="2">
        <v>3.37</v>
      </c>
      <c r="AW62" s="2">
        <v>3.32</v>
      </c>
      <c r="AX62" s="2">
        <v>8.51</v>
      </c>
      <c r="AY62" s="2">
        <v>11.01</v>
      </c>
      <c r="AZ62" s="2">
        <v>8.66</v>
      </c>
      <c r="BA62" s="2">
        <v>4.7699999999999996</v>
      </c>
      <c r="BB62" s="2">
        <v>6.8595685230497496</v>
      </c>
      <c r="BC62" s="2">
        <v>5.5233298498963492</v>
      </c>
      <c r="BD62" s="2">
        <v>4.9170749152293585</v>
      </c>
      <c r="BE62" s="2">
        <v>3.5715520856602714</v>
      </c>
      <c r="BF62" s="2">
        <v>11.465638120737159</v>
      </c>
      <c r="BG62" s="2">
        <v>6.7202217253362146</v>
      </c>
      <c r="BH62" s="2">
        <v>5.6396646113382047</v>
      </c>
      <c r="BI62" s="2">
        <v>14.183999999999999</v>
      </c>
      <c r="BJ62" s="2">
        <v>9.6069999999999993</v>
      </c>
      <c r="BK62" s="2">
        <v>109.038</v>
      </c>
      <c r="BL62" s="2">
        <v>6.4370000000000003</v>
      </c>
      <c r="BM62" s="2">
        <v>28.192</v>
      </c>
      <c r="BN62" s="2">
        <v>6.3220000000000001</v>
      </c>
      <c r="BO62" s="2">
        <f t="shared" si="1"/>
        <v>173.78000000000003</v>
      </c>
      <c r="BP62" s="2">
        <v>1.5561692062586028</v>
      </c>
      <c r="BQ62" s="2">
        <v>3.8699217455810326</v>
      </c>
      <c r="BR62" s="2">
        <v>2.3275378724476292</v>
      </c>
      <c r="BS62" s="2">
        <v>1.7282168394809319</v>
      </c>
      <c r="BT62" s="2">
        <v>10.208126721530494</v>
      </c>
      <c r="BU62" s="2">
        <v>3.8240364480346511</v>
      </c>
      <c r="BV62" s="2">
        <v>3.0322857430683885</v>
      </c>
      <c r="BW62" s="2">
        <v>3.98</v>
      </c>
      <c r="BX62" s="2">
        <v>7.57</v>
      </c>
      <c r="BY62" s="2">
        <v>64.3</v>
      </c>
      <c r="BZ62" s="2">
        <v>4.2300000000000004</v>
      </c>
      <c r="CA62" s="2">
        <v>24.356999999999999</v>
      </c>
      <c r="CB62" s="2">
        <v>3.52</v>
      </c>
      <c r="CC62" s="2">
        <f t="shared" si="2"/>
        <v>107.95699999999999</v>
      </c>
      <c r="CD62" s="20">
        <v>0.97</v>
      </c>
      <c r="CE62" s="20">
        <v>0.23</v>
      </c>
      <c r="CF62" s="22">
        <v>35.1</v>
      </c>
      <c r="CG62" s="22">
        <v>18.3</v>
      </c>
      <c r="CH62" s="2">
        <v>145.13999999999999</v>
      </c>
      <c r="CI62" s="2">
        <v>266.04000000000002</v>
      </c>
      <c r="CJ62" s="2">
        <v>14.28</v>
      </c>
      <c r="CK62" s="23">
        <v>1517.56</v>
      </c>
      <c r="CL62" s="2">
        <v>0.71419999999999995</v>
      </c>
      <c r="CM62" s="2">
        <v>2.2480000000000002</v>
      </c>
      <c r="CN62" s="2">
        <v>3.0670000000000002</v>
      </c>
      <c r="CO62" s="2">
        <v>2.972</v>
      </c>
      <c r="CP62" s="2">
        <v>1.859</v>
      </c>
      <c r="CQ62" s="2">
        <v>0.77529999999999999</v>
      </c>
      <c r="CR62" s="24">
        <v>16.600000000000001</v>
      </c>
      <c r="CS62" s="24">
        <v>22.8</v>
      </c>
      <c r="CT62" s="24">
        <v>26.5</v>
      </c>
      <c r="CU62" s="24">
        <v>23</v>
      </c>
      <c r="CV62" s="24">
        <v>13.7</v>
      </c>
      <c r="CW62" s="24">
        <v>6.0493670000000002</v>
      </c>
      <c r="CX62" s="24">
        <v>24.19</v>
      </c>
      <c r="CY62" s="24">
        <v>82.56</v>
      </c>
      <c r="CZ62" s="24">
        <v>92.3</v>
      </c>
      <c r="DA62" s="24">
        <v>77.58</v>
      </c>
      <c r="DB62" s="24">
        <v>41.23</v>
      </c>
      <c r="DC62" s="24">
        <v>11.63</v>
      </c>
      <c r="DD62" s="25">
        <v>4.7993275563774782</v>
      </c>
      <c r="DE62" s="25">
        <v>3.8375496783440251</v>
      </c>
      <c r="DF62" s="25">
        <v>3.0110811680156511</v>
      </c>
      <c r="DG62" s="25">
        <v>2.7543357272267732</v>
      </c>
      <c r="DH62" s="25">
        <v>2.0567956541565264</v>
      </c>
      <c r="DI62" s="25">
        <v>2.3173783835460946</v>
      </c>
      <c r="DJ62" s="25">
        <v>3.0320723956783375</v>
      </c>
      <c r="DK62" s="27">
        <v>1.9077575033302929</v>
      </c>
      <c r="DL62" s="27">
        <v>2.5032792483911477</v>
      </c>
      <c r="DM62" s="27">
        <v>2.3751680234741039</v>
      </c>
      <c r="DN62" s="27">
        <v>2.4943805543777851</v>
      </c>
      <c r="DO62" s="27">
        <v>1.91086314313344</v>
      </c>
      <c r="DP62" s="27">
        <v>2.1340264687707653</v>
      </c>
      <c r="DQ62" s="27">
        <v>2.3276364196103767</v>
      </c>
      <c r="DR62" s="26">
        <v>2.2844323091733814</v>
      </c>
      <c r="DS62" s="26">
        <v>2.2441096236947549</v>
      </c>
      <c r="DT62" s="26">
        <v>1.5910725799683056</v>
      </c>
      <c r="DU62" s="26">
        <v>0.99013075367464087</v>
      </c>
      <c r="DV62" s="26">
        <v>0.87807810636437744</v>
      </c>
      <c r="DW62" s="26">
        <v>0.97654792218645325</v>
      </c>
      <c r="DX62" s="26">
        <v>1.5562822641930876</v>
      </c>
      <c r="DY62" s="26">
        <v>5.590446633667745</v>
      </c>
      <c r="DZ62" s="26">
        <v>4.5337620725836771</v>
      </c>
      <c r="EA62" s="26">
        <v>3.9909343976802516</v>
      </c>
      <c r="EB62" s="26">
        <v>3.7592136671213998</v>
      </c>
      <c r="EC62" s="26">
        <v>2.606579969483541</v>
      </c>
      <c r="ED62" s="26">
        <v>4.3532501578325018</v>
      </c>
      <c r="EE62" s="26">
        <v>3.8697390892719388</v>
      </c>
      <c r="EF62" s="26">
        <v>7.7573293600156576</v>
      </c>
      <c r="EG62" s="26">
        <v>11.06088257335594</v>
      </c>
      <c r="EH62" s="26">
        <v>13.207541783015239</v>
      </c>
      <c r="EI62" s="26">
        <v>10.389369059694008</v>
      </c>
      <c r="EJ62" s="26">
        <v>10.20724046610853</v>
      </c>
      <c r="EK62" s="7">
        <v>4.68</v>
      </c>
      <c r="EL62" s="7">
        <v>30.78</v>
      </c>
      <c r="EM62" s="7">
        <v>43.7</v>
      </c>
      <c r="EN62" s="7">
        <v>36.979999999999997</v>
      </c>
      <c r="EO62" s="7">
        <v>17.920000000000002</v>
      </c>
      <c r="EP62" s="7">
        <v>10.44</v>
      </c>
      <c r="EQ62" s="7">
        <v>15.42</v>
      </c>
      <c r="ER62" s="7">
        <v>54.5</v>
      </c>
      <c r="ES62" s="7">
        <v>74.66</v>
      </c>
      <c r="ET62" s="7">
        <v>67.540000000000006</v>
      </c>
      <c r="EU62" s="7">
        <v>37.04</v>
      </c>
      <c r="EV62" s="7">
        <v>16.32</v>
      </c>
      <c r="EW62" s="1">
        <v>45.56</v>
      </c>
      <c r="EX62" s="1">
        <v>66.569999999999993</v>
      </c>
      <c r="EY62" s="1">
        <v>40.65</v>
      </c>
      <c r="EZ62" s="1">
        <v>44.75</v>
      </c>
      <c r="FA62" s="1">
        <v>34.74</v>
      </c>
      <c r="FB62" s="1">
        <v>58.61</v>
      </c>
      <c r="FC62" s="1">
        <v>46.61</v>
      </c>
      <c r="FD62" s="1">
        <v>47.66</v>
      </c>
      <c r="FE62" s="1">
        <v>33.54</v>
      </c>
      <c r="FF62" s="1">
        <v>38.229999999999997</v>
      </c>
      <c r="FG62" s="1">
        <v>35.6</v>
      </c>
      <c r="FH62" s="2">
        <v>45.618269999999995</v>
      </c>
      <c r="FI62" s="2">
        <v>3.68</v>
      </c>
      <c r="FJ62" s="2">
        <v>3.49</v>
      </c>
      <c r="FK62" s="2">
        <v>9.25</v>
      </c>
      <c r="FL62" s="2">
        <v>5.34</v>
      </c>
      <c r="FM62" s="2">
        <v>4.12</v>
      </c>
      <c r="FN62" s="2">
        <v>7.73</v>
      </c>
      <c r="FO62" s="2">
        <v>7.46</v>
      </c>
      <c r="FP62" s="2">
        <v>8.15</v>
      </c>
      <c r="FQ62" s="2">
        <v>4.75</v>
      </c>
      <c r="FR62" s="2">
        <v>5.23</v>
      </c>
      <c r="FS62" s="2">
        <v>4.24</v>
      </c>
      <c r="FT62" s="2">
        <v>4.7699999999999996</v>
      </c>
      <c r="FU62" s="2">
        <v>1.92</v>
      </c>
      <c r="FV62" s="2">
        <v>2.44</v>
      </c>
      <c r="FW62" s="2">
        <v>8.7200000000000006</v>
      </c>
      <c r="FX62" s="2">
        <v>4.3600000000000003</v>
      </c>
      <c r="FY62" s="2">
        <v>2.4300000000000002</v>
      </c>
      <c r="FZ62" s="2">
        <v>8.27</v>
      </c>
      <c r="GA62" s="2">
        <v>6.88</v>
      </c>
      <c r="GB62" s="2">
        <v>8.61</v>
      </c>
      <c r="GC62" s="2">
        <v>3.36</v>
      </c>
      <c r="GD62" s="2">
        <v>4.4800000000000004</v>
      </c>
      <c r="GE62" s="2">
        <v>2.0499999999999998</v>
      </c>
      <c r="GF62" s="30">
        <v>3.72</v>
      </c>
      <c r="GG62" s="2">
        <v>5.4408690240419357</v>
      </c>
      <c r="GH62" s="2">
        <v>3.9166489954935915</v>
      </c>
      <c r="GI62" s="2">
        <v>8.1032923829845203</v>
      </c>
      <c r="GJ62" s="2">
        <v>5.5806677175996189</v>
      </c>
      <c r="GK62" s="2">
        <v>5.9515146128679248</v>
      </c>
      <c r="GL62" s="2">
        <v>6.5539117714855752</v>
      </c>
      <c r="GM62" s="2">
        <v>6.4338746016404951</v>
      </c>
      <c r="GN62" s="2">
        <v>6.1203591339181678</v>
      </c>
      <c r="GO62" s="2">
        <v>6.9510021026461422</v>
      </c>
      <c r="GP62" s="2">
        <v>5.5131317219063556</v>
      </c>
      <c r="GQ62" s="2">
        <v>6.8128074462467394</v>
      </c>
      <c r="GR62" s="2">
        <v>5.6396646113382047</v>
      </c>
      <c r="GS62" s="2">
        <v>3.3545204389526622</v>
      </c>
      <c r="GT62" s="2">
        <v>2.2318504760303597</v>
      </c>
      <c r="GU62" s="2">
        <v>4.2636746784881216</v>
      </c>
      <c r="GV62" s="2">
        <v>3.0559393078679906</v>
      </c>
      <c r="GW62" s="2">
        <v>3.9435756080424516</v>
      </c>
      <c r="GX62" s="2">
        <v>4.3899397324927634</v>
      </c>
      <c r="GY62" s="2">
        <v>3.569543150500583</v>
      </c>
      <c r="GZ62" s="2">
        <v>4.2740614345577184</v>
      </c>
      <c r="HA62" s="2">
        <v>4.2499492114219004</v>
      </c>
      <c r="HB62" s="2">
        <v>3.7158783731641347</v>
      </c>
      <c r="HC62" s="2">
        <v>3.0626780529277462</v>
      </c>
      <c r="HD62" s="2">
        <v>3.0322857430683885</v>
      </c>
      <c r="HE62" s="2">
        <v>0.10646044737133721</v>
      </c>
      <c r="HF62" s="2">
        <v>0.11327897929677602</v>
      </c>
      <c r="HG62" s="2">
        <v>0.11285849518835118</v>
      </c>
      <c r="HH62" s="2">
        <v>0.16014376146131665</v>
      </c>
      <c r="HI62" s="2">
        <v>0.1358412952754493</v>
      </c>
      <c r="HJ62" s="2">
        <v>9.9437615907827084E-2</v>
      </c>
      <c r="HK62" s="2">
        <v>0.15810697980138921</v>
      </c>
      <c r="HL62" s="2">
        <v>6.3393026241030284E-2</v>
      </c>
      <c r="HM62" s="2">
        <v>0.12536140453536024</v>
      </c>
      <c r="HN62" s="2">
        <v>6.6010170041452154E-2</v>
      </c>
      <c r="HO62" s="2">
        <v>5.6240268031910852E-2</v>
      </c>
      <c r="HP62" s="2">
        <v>0.10351954789460058</v>
      </c>
    </row>
    <row r="63" spans="1:224" x14ac:dyDescent="0.2">
      <c r="A63" s="1" t="s">
        <v>45</v>
      </c>
      <c r="B63" s="2">
        <v>8.0960000000000001</v>
      </c>
      <c r="C63" s="2">
        <v>0.52100000000000002</v>
      </c>
      <c r="D63" s="2">
        <v>0.90500000000000003</v>
      </c>
      <c r="E63" s="2">
        <v>0.66900000000000004</v>
      </c>
      <c r="F63" s="2">
        <v>1.1180000000000001</v>
      </c>
      <c r="G63" s="2">
        <v>0.32300000000000001</v>
      </c>
      <c r="H63" s="2">
        <f t="shared" ref="H63:H80" si="3">SUM(B63:G63)</f>
        <v>11.632000000000001</v>
      </c>
      <c r="I63" s="2">
        <v>89.2</v>
      </c>
      <c r="J63" s="2">
        <v>405.89</v>
      </c>
      <c r="K63" s="2">
        <v>81.08</v>
      </c>
      <c r="L63" s="2">
        <v>17.45</v>
      </c>
      <c r="M63" s="2">
        <v>162.44999999999999</v>
      </c>
      <c r="N63" s="2">
        <v>159.23699999999999</v>
      </c>
      <c r="O63" s="2">
        <v>196.083</v>
      </c>
      <c r="P63" s="5">
        <v>11.77</v>
      </c>
      <c r="Q63" s="5">
        <v>15.49</v>
      </c>
      <c r="R63" s="5">
        <v>49.34</v>
      </c>
      <c r="S63" s="5">
        <v>77.02</v>
      </c>
      <c r="T63" s="5">
        <v>132.1</v>
      </c>
      <c r="U63" s="6">
        <v>285.72000000000003</v>
      </c>
      <c r="V63" s="7">
        <v>759</v>
      </c>
      <c r="W63" s="7">
        <v>699</v>
      </c>
      <c r="X63" s="7">
        <v>651</v>
      </c>
      <c r="Y63" s="6">
        <v>28.10791</v>
      </c>
      <c r="Z63" s="6">
        <v>17.452490000000001</v>
      </c>
      <c r="AA63" s="6">
        <v>27.039380000000001</v>
      </c>
      <c r="AB63" s="6">
        <v>17.8</v>
      </c>
      <c r="AC63" s="6">
        <v>35.5</v>
      </c>
      <c r="AD63" s="6">
        <v>125.89978000000001</v>
      </c>
      <c r="AE63" s="7">
        <v>692</v>
      </c>
      <c r="AF63" s="7">
        <v>624</v>
      </c>
      <c r="AG63" s="7">
        <v>564</v>
      </c>
      <c r="AH63" s="7">
        <v>0.66900000000000004</v>
      </c>
      <c r="AI63" s="7">
        <v>2.2719999999999998</v>
      </c>
      <c r="AJ63" s="7">
        <v>2.9409999999999998</v>
      </c>
      <c r="AK63" s="7">
        <v>0.52100000000000002</v>
      </c>
      <c r="AL63" s="7">
        <v>0.47</v>
      </c>
      <c r="AM63" s="7">
        <v>0.99099999999999999</v>
      </c>
      <c r="AN63" s="13">
        <v>93.78</v>
      </c>
      <c r="AO63" s="13">
        <v>1.22</v>
      </c>
      <c r="AP63" s="13">
        <v>0.52</v>
      </c>
      <c r="AQ63" s="13">
        <v>0.3</v>
      </c>
      <c r="AR63" s="13">
        <v>1.9</v>
      </c>
      <c r="AS63" s="13">
        <v>2.2799999999999998</v>
      </c>
      <c r="AT63" s="14">
        <f t="shared" ref="AT63:AT79" si="4">SUM(AN63:AS63)</f>
        <v>100</v>
      </c>
      <c r="AU63" s="2">
        <v>3.39</v>
      </c>
      <c r="AV63" s="2">
        <v>3.33</v>
      </c>
      <c r="AW63" s="2">
        <v>3.27</v>
      </c>
      <c r="AX63" s="2">
        <v>7.83</v>
      </c>
      <c r="AY63" s="2">
        <v>10.92</v>
      </c>
      <c r="AZ63" s="2">
        <v>8.17</v>
      </c>
      <c r="BA63" s="2">
        <v>4.49</v>
      </c>
      <c r="BB63" s="2">
        <v>6.9118426671934685</v>
      </c>
      <c r="BC63" s="2">
        <v>5.4743059578328248</v>
      </c>
      <c r="BD63" s="2">
        <v>4.648476406785802</v>
      </c>
      <c r="BE63" s="2">
        <v>3.5243066416025064</v>
      </c>
      <c r="BF63" s="2">
        <v>11.582798439045444</v>
      </c>
      <c r="BG63" s="2">
        <v>6.7350362053187052</v>
      </c>
      <c r="BH63" s="2">
        <v>5.4705595413412382</v>
      </c>
      <c r="BI63" s="2">
        <v>15.103999999999999</v>
      </c>
      <c r="BJ63" s="2">
        <v>9.2349999999999994</v>
      </c>
      <c r="BK63" s="2">
        <v>101.027</v>
      </c>
      <c r="BL63" s="2">
        <v>5.1040000000000001</v>
      </c>
      <c r="BM63" s="2">
        <v>27.215</v>
      </c>
      <c r="BN63" s="2">
        <v>4.9509999999999996</v>
      </c>
      <c r="BO63" s="2">
        <f t="shared" si="1"/>
        <v>162.636</v>
      </c>
      <c r="BP63" s="2">
        <v>1.6120248868582094</v>
      </c>
      <c r="BQ63" s="2">
        <v>3.7387121860399155</v>
      </c>
      <c r="BR63" s="2">
        <v>2.1082392008140518</v>
      </c>
      <c r="BS63" s="2">
        <v>1.617939615260177</v>
      </c>
      <c r="BT63" s="2">
        <v>10.333234937619677</v>
      </c>
      <c r="BU63" s="2">
        <v>3.8067476333842212</v>
      </c>
      <c r="BV63" s="2">
        <v>2.8888711578967996</v>
      </c>
      <c r="BW63" s="2">
        <v>4.38</v>
      </c>
      <c r="BX63" s="2">
        <v>6.88</v>
      </c>
      <c r="BY63" s="2">
        <v>52.36</v>
      </c>
      <c r="BZ63" s="2">
        <v>2.35</v>
      </c>
      <c r="CA63" s="2">
        <v>24.835999999999999</v>
      </c>
      <c r="CB63" s="2">
        <v>3.38</v>
      </c>
      <c r="CC63" s="2">
        <f t="shared" si="2"/>
        <v>94.185999999999993</v>
      </c>
      <c r="CD63" s="20">
        <v>0.95</v>
      </c>
      <c r="CE63" s="20">
        <v>0.22</v>
      </c>
      <c r="CF63" s="22">
        <v>35.200000000000003</v>
      </c>
      <c r="CG63" s="22">
        <v>17.7</v>
      </c>
      <c r="CH63" s="2">
        <v>115.64</v>
      </c>
      <c r="CI63" s="2">
        <v>308.12</v>
      </c>
      <c r="CJ63" s="2">
        <v>14.31</v>
      </c>
      <c r="CK63" s="23">
        <v>1502.5</v>
      </c>
      <c r="CL63" s="2">
        <v>0.749</v>
      </c>
      <c r="CM63" s="2">
        <v>2.274</v>
      </c>
      <c r="CN63" s="2">
        <v>3.0670000000000002</v>
      </c>
      <c r="CO63" s="2">
        <v>2.944</v>
      </c>
      <c r="CP63" s="2">
        <v>1.827</v>
      </c>
      <c r="CQ63" s="2">
        <v>0.75819999999999999</v>
      </c>
      <c r="CR63" s="24">
        <v>19.399999999999999</v>
      </c>
      <c r="CS63" s="24">
        <v>29.1</v>
      </c>
      <c r="CT63" s="24">
        <v>28.3</v>
      </c>
      <c r="CU63" s="24">
        <v>25.1</v>
      </c>
      <c r="CV63" s="24">
        <v>16</v>
      </c>
      <c r="CW63" s="24">
        <v>7.1211729999999998</v>
      </c>
      <c r="CX63" s="24">
        <v>23.56</v>
      </c>
      <c r="CY63" s="24">
        <v>72.709999999999994</v>
      </c>
      <c r="CZ63" s="24">
        <v>79.63</v>
      </c>
      <c r="DA63" s="24">
        <v>60.59</v>
      </c>
      <c r="DB63" s="24">
        <v>37.99</v>
      </c>
      <c r="DC63" s="24">
        <v>10.57</v>
      </c>
      <c r="DD63" s="25">
        <v>4.8946765445813858</v>
      </c>
      <c r="DE63" s="25">
        <v>3.6803411580139063</v>
      </c>
      <c r="DF63" s="25">
        <v>2.9651365222596353</v>
      </c>
      <c r="DG63" s="25">
        <v>2.4967572847731998</v>
      </c>
      <c r="DH63" s="25">
        <v>1.9098847702900663</v>
      </c>
      <c r="DI63" s="25">
        <v>2.0548240831839322</v>
      </c>
      <c r="DJ63" s="25">
        <v>2.888609706356267</v>
      </c>
      <c r="DK63" s="27">
        <v>1.7374038986016884</v>
      </c>
      <c r="DL63" s="27">
        <v>2.2360343250075672</v>
      </c>
      <c r="DM63" s="27">
        <v>2.2930375155909712</v>
      </c>
      <c r="DN63" s="27">
        <v>2.145779300121943</v>
      </c>
      <c r="DO63" s="27">
        <v>1.7527209812909159</v>
      </c>
      <c r="DP63" s="27">
        <v>1.8207991725750858</v>
      </c>
      <c r="DQ63" s="27">
        <v>2.1082279246190012</v>
      </c>
      <c r="DR63" s="26">
        <v>2.6555329133297998</v>
      </c>
      <c r="DS63" s="26">
        <v>2.1747605425399374</v>
      </c>
      <c r="DT63" s="26">
        <v>1.6669503711113018</v>
      </c>
      <c r="DU63" s="26">
        <v>1.0640266611587579</v>
      </c>
      <c r="DV63" s="26">
        <v>0.87416850686631198</v>
      </c>
      <c r="DW63" s="26">
        <v>0.87434607917331475</v>
      </c>
      <c r="DX63" s="26">
        <v>1.6121979639639115</v>
      </c>
      <c r="DY63" s="26">
        <v>5.6082166227787358</v>
      </c>
      <c r="DZ63" s="26">
        <v>4.6076887052966216</v>
      </c>
      <c r="EA63" s="26">
        <v>3.8562072874629454</v>
      </c>
      <c r="EB63" s="26">
        <v>3.6184440813362384</v>
      </c>
      <c r="EC63" s="26">
        <v>2.3774000581089587</v>
      </c>
      <c r="ED63" s="26">
        <v>4.0808464157226334</v>
      </c>
      <c r="EE63" s="26">
        <v>3.7385859229769123</v>
      </c>
      <c r="EF63" s="26">
        <v>7.9443131279352404</v>
      </c>
      <c r="EG63" s="26">
        <v>11.124420773202335</v>
      </c>
      <c r="EH63" s="26">
        <v>13.592049698511509</v>
      </c>
      <c r="EI63" s="26">
        <v>10.253746724175237</v>
      </c>
      <c r="EJ63" s="26">
        <v>10.333162435906122</v>
      </c>
      <c r="EK63" s="7">
        <v>3.3</v>
      </c>
      <c r="EL63" s="7">
        <v>23.7</v>
      </c>
      <c r="EM63" s="7">
        <v>33.28</v>
      </c>
      <c r="EN63" s="7">
        <v>28.16</v>
      </c>
      <c r="EO63" s="7">
        <v>16.7</v>
      </c>
      <c r="EP63" s="7">
        <v>10.16</v>
      </c>
      <c r="EQ63" s="7">
        <v>17.84</v>
      </c>
      <c r="ER63" s="7">
        <v>66.58</v>
      </c>
      <c r="ES63" s="7">
        <v>88.739999999999895</v>
      </c>
      <c r="ET63" s="7">
        <v>76.62</v>
      </c>
      <c r="EU63" s="7">
        <v>39.94</v>
      </c>
      <c r="EV63" s="7">
        <v>17.54</v>
      </c>
      <c r="EW63" s="1">
        <v>45.95</v>
      </c>
      <c r="EX63" s="1">
        <v>65.989999999999995</v>
      </c>
      <c r="EY63" s="1">
        <v>40.1</v>
      </c>
      <c r="EZ63" s="1">
        <v>44.44</v>
      </c>
      <c r="FA63" s="1">
        <v>34.21</v>
      </c>
      <c r="FB63" s="1">
        <v>57.83</v>
      </c>
      <c r="FC63" s="1">
        <v>46.73</v>
      </c>
      <c r="FD63" s="1">
        <v>47.67</v>
      </c>
      <c r="FE63" s="1">
        <v>33.56</v>
      </c>
      <c r="FF63" s="1">
        <v>38.32</v>
      </c>
      <c r="FG63" s="1">
        <v>35.71</v>
      </c>
      <c r="FH63" s="2">
        <v>45.458730000000003</v>
      </c>
      <c r="FI63" s="2">
        <v>3.45</v>
      </c>
      <c r="FJ63" s="2">
        <v>3.1</v>
      </c>
      <c r="FK63" s="2">
        <v>8.07</v>
      </c>
      <c r="FL63" s="2">
        <v>4.63</v>
      </c>
      <c r="FM63" s="2">
        <v>3.89</v>
      </c>
      <c r="FN63" s="2">
        <v>7.27</v>
      </c>
      <c r="FO63" s="2">
        <v>8.8800000000000008</v>
      </c>
      <c r="FP63" s="2">
        <v>7.36</v>
      </c>
      <c r="FQ63" s="2">
        <v>4.82</v>
      </c>
      <c r="FR63" s="2">
        <v>5.21</v>
      </c>
      <c r="FS63" s="2">
        <v>4.41</v>
      </c>
      <c r="FT63" s="2">
        <v>4.49</v>
      </c>
      <c r="FU63" s="2">
        <v>1.63</v>
      </c>
      <c r="FV63" s="2">
        <v>1.99</v>
      </c>
      <c r="FW63" s="2">
        <v>7.15</v>
      </c>
      <c r="FX63" s="2">
        <v>3.36</v>
      </c>
      <c r="FY63" s="2">
        <v>2.33</v>
      </c>
      <c r="FZ63" s="2">
        <v>7.73</v>
      </c>
      <c r="GA63" s="2">
        <v>9.14</v>
      </c>
      <c r="GB63" s="2">
        <v>7.59</v>
      </c>
      <c r="GC63" s="2">
        <v>3.6</v>
      </c>
      <c r="GD63" s="2">
        <v>4.63</v>
      </c>
      <c r="GE63" s="2">
        <v>2.25</v>
      </c>
      <c r="GF63" s="30">
        <v>3.39</v>
      </c>
      <c r="GG63" s="2">
        <v>5.4546551557941836</v>
      </c>
      <c r="GH63" s="2">
        <v>3.7891179928743446</v>
      </c>
      <c r="GI63" s="2">
        <v>7.98303386319329</v>
      </c>
      <c r="GJ63" s="2">
        <v>5.223324035364735</v>
      </c>
      <c r="GK63" s="2">
        <v>5.6948956575284395</v>
      </c>
      <c r="GL63" s="2">
        <v>5.7119272094540285</v>
      </c>
      <c r="GM63" s="2">
        <v>5.8589447903861629</v>
      </c>
      <c r="GN63" s="2">
        <v>5.5118114134115777</v>
      </c>
      <c r="GO63" s="2">
        <v>6.2126879225464045</v>
      </c>
      <c r="GP63" s="2">
        <v>5.5084052052902814</v>
      </c>
      <c r="GQ63" s="2">
        <v>6.5456951719183145</v>
      </c>
      <c r="GR63" s="2">
        <v>5.4705595413412382</v>
      </c>
      <c r="GS63" s="2">
        <v>3.0817147774945535</v>
      </c>
      <c r="GT63" s="2">
        <v>2.026140005595376</v>
      </c>
      <c r="GU63" s="2">
        <v>4.1982986536374254</v>
      </c>
      <c r="GV63" s="2">
        <v>2.9753502543772461</v>
      </c>
      <c r="GW63" s="2">
        <v>3.1216447663096289</v>
      </c>
      <c r="GX63" s="2">
        <v>3.5834311994875758</v>
      </c>
      <c r="GY63" s="2">
        <v>4.9252719695592972</v>
      </c>
      <c r="GZ63" s="2">
        <v>3.3926956980083656</v>
      </c>
      <c r="HA63" s="2">
        <v>3.7244996870343474</v>
      </c>
      <c r="HB63" s="2">
        <v>3.4173468000741085</v>
      </c>
      <c r="HC63" s="2">
        <v>3.2765990059595005</v>
      </c>
      <c r="HD63" s="2">
        <v>2.8888711578967996</v>
      </c>
      <c r="HE63" s="2">
        <v>0.15084500773917597</v>
      </c>
      <c r="HF63" s="2">
        <v>0.11404646432355474</v>
      </c>
      <c r="HG63" s="2">
        <v>0.13448422392038722</v>
      </c>
      <c r="HH63" s="2">
        <v>0.19328340178787146</v>
      </c>
      <c r="HI63" s="2">
        <v>0.14405201136198315</v>
      </c>
      <c r="HJ63" s="2">
        <v>0.12738261527990008</v>
      </c>
      <c r="HK63" s="2">
        <v>0.16852247260406925</v>
      </c>
      <c r="HL63" s="2">
        <v>7.8014594245307309E-2</v>
      </c>
      <c r="HM63" s="2">
        <v>0.16191729606252123</v>
      </c>
      <c r="HN63" s="2">
        <v>8.0177957774185307E-2</v>
      </c>
      <c r="HO63" s="2">
        <v>5.3919961249388297E-2</v>
      </c>
      <c r="HP63" s="2">
        <v>0.11959513406322644</v>
      </c>
    </row>
    <row r="64" spans="1:224" x14ac:dyDescent="0.2">
      <c r="A64" s="1" t="s">
        <v>46</v>
      </c>
      <c r="B64" s="3">
        <v>8.1310000000000002</v>
      </c>
      <c r="C64" s="3">
        <v>0.51200000000000001</v>
      </c>
      <c r="D64" s="3">
        <v>0.93400000000000005</v>
      </c>
      <c r="E64" s="3">
        <v>0.68</v>
      </c>
      <c r="F64" s="3">
        <v>1.1259999999999999</v>
      </c>
      <c r="G64" s="3">
        <v>0.32700000000000001</v>
      </c>
      <c r="H64" s="3">
        <f t="shared" si="3"/>
        <v>11.709999999999999</v>
      </c>
      <c r="I64" s="2">
        <v>90.86</v>
      </c>
      <c r="J64" s="2">
        <v>410.54</v>
      </c>
      <c r="K64" s="2">
        <v>81.14</v>
      </c>
      <c r="L64" s="2">
        <v>17.309999999999999</v>
      </c>
      <c r="M64" s="2">
        <v>170.87299999999999</v>
      </c>
      <c r="N64" s="2">
        <v>148.864</v>
      </c>
      <c r="O64" s="2">
        <v>194.76499999999999</v>
      </c>
      <c r="P64" s="5">
        <v>16.350000000000001</v>
      </c>
      <c r="Q64" s="5">
        <v>15.24</v>
      </c>
      <c r="R64" s="5">
        <v>61.08</v>
      </c>
      <c r="S64" s="5">
        <v>100.72</v>
      </c>
      <c r="T64" s="5">
        <v>143.58000000000001</v>
      </c>
      <c r="U64" s="6">
        <v>336.97</v>
      </c>
      <c r="V64" s="7">
        <v>753</v>
      </c>
      <c r="W64" s="7">
        <v>697</v>
      </c>
      <c r="X64" s="7">
        <v>645</v>
      </c>
      <c r="Y64" s="6">
        <v>29.00751</v>
      </c>
      <c r="Z64" s="6">
        <v>16.938040000000001</v>
      </c>
      <c r="AA64" s="6">
        <v>29.371259999999999</v>
      </c>
      <c r="AB64" s="6">
        <v>18.899999999999999</v>
      </c>
      <c r="AC64" s="6">
        <v>38.4</v>
      </c>
      <c r="AD64" s="6">
        <v>132.61681000000002</v>
      </c>
      <c r="AE64" s="7">
        <v>694</v>
      </c>
      <c r="AF64" s="7">
        <v>624</v>
      </c>
      <c r="AG64" s="7">
        <v>566</v>
      </c>
      <c r="AH64" s="7">
        <v>0.68</v>
      </c>
      <c r="AI64" s="7">
        <v>2.286</v>
      </c>
      <c r="AJ64" s="7">
        <v>2.9660000000000002</v>
      </c>
      <c r="AK64" s="7">
        <v>0.51200000000000001</v>
      </c>
      <c r="AL64" s="7">
        <v>0.47499999999999998</v>
      </c>
      <c r="AM64" s="7">
        <v>0.98699999999999999</v>
      </c>
      <c r="AN64" s="13">
        <v>93.75</v>
      </c>
      <c r="AO64" s="13">
        <v>1.38</v>
      </c>
      <c r="AP64" s="13">
        <v>0.55000000000000004</v>
      </c>
      <c r="AQ64" s="13">
        <v>0.32</v>
      </c>
      <c r="AR64" s="13">
        <v>1.82</v>
      </c>
      <c r="AS64" s="13">
        <v>2.1800000000000002</v>
      </c>
      <c r="AT64" s="14">
        <f t="shared" si="4"/>
        <v>99.999999999999986</v>
      </c>
      <c r="AU64" s="2">
        <v>3.18</v>
      </c>
      <c r="AV64" s="2">
        <v>3.34</v>
      </c>
      <c r="AW64" s="2">
        <v>3.14</v>
      </c>
      <c r="AX64" s="2">
        <v>7.46</v>
      </c>
      <c r="AY64" s="2">
        <v>11.09</v>
      </c>
      <c r="AZ64" s="2">
        <v>8</v>
      </c>
      <c r="BA64" s="2">
        <v>4.33</v>
      </c>
      <c r="BB64" s="2">
        <v>7.0958065285832221</v>
      </c>
      <c r="BC64" s="2">
        <v>5.4184543004285715</v>
      </c>
      <c r="BD64" s="2">
        <v>4.4827573284988</v>
      </c>
      <c r="BE64" s="2">
        <v>3.3377087061237112</v>
      </c>
      <c r="BF64" s="2">
        <v>11.498868891508538</v>
      </c>
      <c r="BG64" s="2">
        <v>6.7105936667252228</v>
      </c>
      <c r="BH64" s="2">
        <v>5.3615622238577219</v>
      </c>
      <c r="BI64" s="2">
        <v>18.381</v>
      </c>
      <c r="BJ64" s="2">
        <v>9.7390000000000008</v>
      </c>
      <c r="BK64" s="2">
        <v>111.871</v>
      </c>
      <c r="BL64" s="2">
        <v>4.3360000000000003</v>
      </c>
      <c r="BM64" s="2">
        <v>28.196000000000002</v>
      </c>
      <c r="BN64" s="2">
        <v>6</v>
      </c>
      <c r="BO64" s="2">
        <f t="shared" si="1"/>
        <v>178.523</v>
      </c>
      <c r="BP64" s="2">
        <v>1.729162589501309</v>
      </c>
      <c r="BQ64" s="2">
        <v>3.8497269240496803</v>
      </c>
      <c r="BR64" s="2">
        <v>1.9381225354078595</v>
      </c>
      <c r="BS64" s="2">
        <v>1.5765156930887461</v>
      </c>
      <c r="BT64" s="2">
        <v>10.242381923830097</v>
      </c>
      <c r="BU64" s="2">
        <v>3.8481645882544742</v>
      </c>
      <c r="BV64" s="2">
        <v>2.786314200223964</v>
      </c>
      <c r="BW64" s="2">
        <v>5.18</v>
      </c>
      <c r="BX64" s="2">
        <v>7.04</v>
      </c>
      <c r="BY64" s="2">
        <v>49.33</v>
      </c>
      <c r="BZ64" s="2">
        <v>2.57</v>
      </c>
      <c r="CA64" s="2">
        <v>24.959</v>
      </c>
      <c r="CB64" s="2">
        <v>3.53</v>
      </c>
      <c r="CC64" s="2">
        <f t="shared" si="2"/>
        <v>92.608999999999995</v>
      </c>
      <c r="CD64" s="20">
        <v>1.1499999999999999</v>
      </c>
      <c r="CE64" s="20">
        <v>0.21</v>
      </c>
      <c r="CF64" s="22">
        <v>30.4</v>
      </c>
      <c r="CG64" s="22">
        <v>18.2</v>
      </c>
      <c r="CH64" s="2">
        <v>113.08</v>
      </c>
      <c r="CI64" s="2">
        <v>262.76</v>
      </c>
      <c r="CJ64" s="2">
        <v>13.94</v>
      </c>
      <c r="CK64" s="23">
        <v>1453.98</v>
      </c>
      <c r="CL64" s="2">
        <v>0.79120000000000001</v>
      </c>
      <c r="CM64" s="2">
        <v>2.3279999999999998</v>
      </c>
      <c r="CN64" s="2">
        <v>3.089</v>
      </c>
      <c r="CO64" s="2">
        <v>2.9329999999999998</v>
      </c>
      <c r="CP64" s="2">
        <v>1.8089999999999999</v>
      </c>
      <c r="CQ64" s="2">
        <v>0.74680000000000002</v>
      </c>
      <c r="CR64" s="24">
        <v>21.8</v>
      </c>
      <c r="CS64" s="24">
        <v>30.1</v>
      </c>
      <c r="CT64" s="24">
        <v>29.4</v>
      </c>
      <c r="CU64" s="24">
        <v>27.2</v>
      </c>
      <c r="CV64" s="24">
        <v>17.100000000000001</v>
      </c>
      <c r="CW64" s="24">
        <v>6.5728280000000003</v>
      </c>
      <c r="CX64" s="24">
        <v>26.7</v>
      </c>
      <c r="CY64" s="24">
        <v>93.24</v>
      </c>
      <c r="CZ64" s="24">
        <v>92.14</v>
      </c>
      <c r="DA64" s="24">
        <v>71.13</v>
      </c>
      <c r="DB64" s="24">
        <v>39.86</v>
      </c>
      <c r="DC64" s="24">
        <v>11.99</v>
      </c>
      <c r="DD64" s="25">
        <v>4.8946128860618456</v>
      </c>
      <c r="DE64" s="25">
        <v>3.5245262050584634</v>
      </c>
      <c r="DF64" s="25">
        <v>2.8587007005177392</v>
      </c>
      <c r="DG64" s="25">
        <v>2.4016435676445571</v>
      </c>
      <c r="DH64" s="25">
        <v>1.9034757858148232</v>
      </c>
      <c r="DI64" s="25">
        <v>1.7719519511397701</v>
      </c>
      <c r="DJ64" s="25">
        <v>2.7862285917598593</v>
      </c>
      <c r="DK64" s="27">
        <v>1.7614918394599939</v>
      </c>
      <c r="DL64" s="27">
        <v>1.9936294877000664</v>
      </c>
      <c r="DM64" s="27">
        <v>2.1173160830434514</v>
      </c>
      <c r="DN64" s="27">
        <v>2.0067626010194064</v>
      </c>
      <c r="DO64" s="27">
        <v>1.7058999801942116</v>
      </c>
      <c r="DP64" s="27">
        <v>1.3657106278635172</v>
      </c>
      <c r="DQ64" s="27">
        <v>1.9381168971785288</v>
      </c>
      <c r="DR64" s="26">
        <v>2.9615765638526739</v>
      </c>
      <c r="DS64" s="26">
        <v>2.3539187031407902</v>
      </c>
      <c r="DT64" s="26">
        <v>1.7536551152516775</v>
      </c>
      <c r="DU64" s="26">
        <v>1.1266034148709956</v>
      </c>
      <c r="DV64" s="26">
        <v>0.85987869524418326</v>
      </c>
      <c r="DW64" s="26">
        <v>0.99923270545555365</v>
      </c>
      <c r="DX64" s="26">
        <v>1.7292769215923578</v>
      </c>
      <c r="DY64" s="26">
        <v>6.0716950040973385</v>
      </c>
      <c r="DZ64" s="26">
        <v>4.6648804118902625</v>
      </c>
      <c r="EA64" s="26">
        <v>3.9894740277500658</v>
      </c>
      <c r="EB64" s="26">
        <v>3.8226977289232189</v>
      </c>
      <c r="EC64" s="26">
        <v>2.3824963159501875</v>
      </c>
      <c r="ED64" s="26">
        <v>4.0137999474397956</v>
      </c>
      <c r="EE64" s="26">
        <v>3.8498219489331271</v>
      </c>
      <c r="EF64" s="26">
        <v>7.6845834649390099</v>
      </c>
      <c r="EG64" s="26">
        <v>10.940970566908669</v>
      </c>
      <c r="EH64" s="26">
        <v>13.610062095503093</v>
      </c>
      <c r="EI64" s="26">
        <v>10.550652585336067</v>
      </c>
      <c r="EJ64" s="26">
        <v>10.24279328670811</v>
      </c>
      <c r="EK64" s="7">
        <v>3.28</v>
      </c>
      <c r="EL64" s="7">
        <v>22.2</v>
      </c>
      <c r="EM64" s="7">
        <v>32.68</v>
      </c>
      <c r="EN64" s="7">
        <v>29.04</v>
      </c>
      <c r="EO64" s="7">
        <v>15.8</v>
      </c>
      <c r="EP64" s="7">
        <v>9.7799999999999905</v>
      </c>
      <c r="EQ64" s="7">
        <v>17.48</v>
      </c>
      <c r="ER64" s="7">
        <v>56.56</v>
      </c>
      <c r="ES64" s="7">
        <v>74.48</v>
      </c>
      <c r="ET64" s="7">
        <v>63.14</v>
      </c>
      <c r="EU64" s="7">
        <v>34.979999999999997</v>
      </c>
      <c r="EV64" s="7">
        <v>15.54</v>
      </c>
      <c r="EW64" s="1">
        <v>47.24</v>
      </c>
      <c r="EX64" s="1">
        <v>65.78</v>
      </c>
      <c r="EY64" s="1">
        <v>39.950000000000003</v>
      </c>
      <c r="EZ64" s="1">
        <v>44.64</v>
      </c>
      <c r="FA64" s="1">
        <v>34.47</v>
      </c>
      <c r="FB64" s="1">
        <v>57.72</v>
      </c>
      <c r="FC64" s="1">
        <v>46.36</v>
      </c>
      <c r="FD64" s="1">
        <v>47.76</v>
      </c>
      <c r="FE64" s="1">
        <v>33.86</v>
      </c>
      <c r="FF64" s="1">
        <v>38.340000000000003</v>
      </c>
      <c r="FG64" s="1">
        <v>36.119999999999997</v>
      </c>
      <c r="FH64" s="2">
        <v>45.608440000000002</v>
      </c>
      <c r="FI64" s="2">
        <v>3.17</v>
      </c>
      <c r="FJ64" s="2">
        <v>3.02</v>
      </c>
      <c r="FK64" s="2">
        <v>7.68</v>
      </c>
      <c r="FL64" s="2">
        <v>4.3899999999999997</v>
      </c>
      <c r="FM64" s="2">
        <v>4.0199999999999996</v>
      </c>
      <c r="FN64" s="2">
        <v>6.69</v>
      </c>
      <c r="FO64" s="2">
        <v>7.34</v>
      </c>
      <c r="FP64" s="2">
        <v>7.22</v>
      </c>
      <c r="FQ64" s="2">
        <v>4.6399999999999997</v>
      </c>
      <c r="FR64" s="2">
        <v>4.54</v>
      </c>
      <c r="FS64" s="2">
        <v>4.1900000000000004</v>
      </c>
      <c r="FT64" s="2">
        <v>4.33</v>
      </c>
      <c r="FU64" s="2">
        <v>1.41</v>
      </c>
      <c r="FV64" s="2">
        <v>1.86</v>
      </c>
      <c r="FW64" s="2">
        <v>6.82</v>
      </c>
      <c r="FX64" s="2">
        <v>2.98</v>
      </c>
      <c r="FY64" s="2">
        <v>2.41</v>
      </c>
      <c r="FZ64" s="2">
        <v>7.07</v>
      </c>
      <c r="GA64" s="2">
        <v>7.12</v>
      </c>
      <c r="GB64" s="2">
        <v>7.4</v>
      </c>
      <c r="GC64" s="2">
        <v>3.23</v>
      </c>
      <c r="GD64" s="2">
        <v>3.58</v>
      </c>
      <c r="GE64" s="2">
        <v>2.04</v>
      </c>
      <c r="GF64" s="30">
        <v>3.18</v>
      </c>
      <c r="GG64" s="2">
        <v>5.6382845239939252</v>
      </c>
      <c r="GH64" s="2">
        <v>3.9162869198787331</v>
      </c>
      <c r="GI64" s="2">
        <v>7.3542959491806004</v>
      </c>
      <c r="GJ64" s="2">
        <v>5.1602626740603048</v>
      </c>
      <c r="GK64" s="2">
        <v>5.4214100233901483</v>
      </c>
      <c r="GL64" s="2">
        <v>5.2701266554374069</v>
      </c>
      <c r="GM64" s="2">
        <v>6.5519960260631258</v>
      </c>
      <c r="GN64" s="2">
        <v>5.4119249006619938</v>
      </c>
      <c r="GO64" s="2">
        <v>6.0270459113491732</v>
      </c>
      <c r="GP64" s="2">
        <v>5.3696096963878102</v>
      </c>
      <c r="GQ64" s="2">
        <v>5.9967213643607407</v>
      </c>
      <c r="GR64" s="2">
        <v>5.3615622238577219</v>
      </c>
      <c r="GS64" s="2">
        <v>2.5418683786011593</v>
      </c>
      <c r="GT64" s="2">
        <v>1.8591671055750718</v>
      </c>
      <c r="GU64" s="2">
        <v>4.0920207510609785</v>
      </c>
      <c r="GV64" s="2">
        <v>2.6923270982880521</v>
      </c>
      <c r="GW64" s="2">
        <v>3.0640628481082417</v>
      </c>
      <c r="GX64" s="2">
        <v>3.4727499866052796</v>
      </c>
      <c r="GY64" s="2">
        <v>4.694587247664475</v>
      </c>
      <c r="GZ64" s="2">
        <v>2.9943743730626471</v>
      </c>
      <c r="HA64" s="2">
        <v>3.5749777422114493</v>
      </c>
      <c r="HB64" s="2">
        <v>2.9997410442531436</v>
      </c>
      <c r="HC64" s="2">
        <v>3.1890178610897144</v>
      </c>
      <c r="HD64" s="2">
        <v>2.786314200223964</v>
      </c>
      <c r="HE64" s="2">
        <v>0.12593865492808548</v>
      </c>
      <c r="HF64" s="2">
        <v>9.0002048554090219E-2</v>
      </c>
      <c r="HG64" s="2">
        <v>0.11028655591516563</v>
      </c>
      <c r="HH64" s="2">
        <v>0.14581392522985945</v>
      </c>
      <c r="HI64" s="2">
        <v>0.12000971507217251</v>
      </c>
      <c r="HJ64" s="2">
        <v>0.10518943636447867</v>
      </c>
      <c r="HK64" s="2">
        <v>0.12977333508702704</v>
      </c>
      <c r="HL64" s="2">
        <v>6.1454036573668845E-2</v>
      </c>
      <c r="HM64" s="2">
        <v>0.13027190968894797</v>
      </c>
      <c r="HN64" s="2">
        <v>6.7163290517510826E-2</v>
      </c>
      <c r="HO64" s="2">
        <v>5.384047157510647E-2</v>
      </c>
      <c r="HP64" s="2">
        <v>0.10163793500927876</v>
      </c>
    </row>
    <row r="65" spans="1:224" x14ac:dyDescent="0.2">
      <c r="A65" s="1" t="s">
        <v>47</v>
      </c>
      <c r="B65" s="2">
        <v>8.17</v>
      </c>
      <c r="C65" s="2">
        <v>0.51</v>
      </c>
      <c r="D65" s="2">
        <v>0.95499999999999996</v>
      </c>
      <c r="E65" s="2">
        <v>0.7</v>
      </c>
      <c r="F65" s="2">
        <v>1.157</v>
      </c>
      <c r="G65" s="2">
        <v>0.33500000000000002</v>
      </c>
      <c r="H65" s="2">
        <f t="shared" si="3"/>
        <v>11.827</v>
      </c>
      <c r="I65" s="2">
        <v>92.69</v>
      </c>
      <c r="J65" s="2">
        <v>412.99</v>
      </c>
      <c r="K65" s="2">
        <v>81.430000000000007</v>
      </c>
      <c r="L65" s="2">
        <v>17.260000000000002</v>
      </c>
      <c r="M65" s="2">
        <v>174.91</v>
      </c>
      <c r="N65" s="2">
        <v>179.79599999999999</v>
      </c>
      <c r="O65" s="2">
        <v>204.35900000000001</v>
      </c>
      <c r="P65" s="5">
        <v>14.92</v>
      </c>
      <c r="Q65" s="5">
        <v>22.03</v>
      </c>
      <c r="R65" s="5">
        <v>62.41</v>
      </c>
      <c r="S65" s="5">
        <v>100.64</v>
      </c>
      <c r="T65" s="5">
        <v>154.22</v>
      </c>
      <c r="U65" s="6">
        <v>354.22</v>
      </c>
      <c r="V65" s="7">
        <v>751</v>
      </c>
      <c r="W65" s="7">
        <v>692</v>
      </c>
      <c r="X65" s="7">
        <v>640</v>
      </c>
      <c r="Y65" s="6">
        <v>28.630310000000001</v>
      </c>
      <c r="Z65" s="6">
        <v>16.548749999999998</v>
      </c>
      <c r="AA65" s="6">
        <v>26.807759999999998</v>
      </c>
      <c r="AB65" s="6">
        <v>17.399999999999999</v>
      </c>
      <c r="AC65" s="6">
        <v>36.1</v>
      </c>
      <c r="AD65" s="6">
        <v>125.48681999999999</v>
      </c>
      <c r="AE65" s="7">
        <v>695</v>
      </c>
      <c r="AF65" s="7">
        <v>627</v>
      </c>
      <c r="AG65" s="7">
        <v>568</v>
      </c>
      <c r="AH65" s="7">
        <v>0.7</v>
      </c>
      <c r="AI65" s="7">
        <v>2.2869999999999999</v>
      </c>
      <c r="AJ65" s="7">
        <v>2.9870000000000001</v>
      </c>
      <c r="AK65" s="7">
        <v>0.51</v>
      </c>
      <c r="AL65" s="7">
        <v>0.48299999999999998</v>
      </c>
      <c r="AM65" s="7">
        <v>0.99299999999999999</v>
      </c>
      <c r="AN65" s="13">
        <v>94.01</v>
      </c>
      <c r="AO65" s="13">
        <v>1.1200000000000001</v>
      </c>
      <c r="AP65" s="13">
        <v>0.59</v>
      </c>
      <c r="AQ65" s="13">
        <v>0.3</v>
      </c>
      <c r="AR65" s="13">
        <v>1.82</v>
      </c>
      <c r="AS65" s="13">
        <v>2.17</v>
      </c>
      <c r="AT65" s="14">
        <f t="shared" si="4"/>
        <v>100.01</v>
      </c>
      <c r="AU65" s="2">
        <v>3.07</v>
      </c>
      <c r="AV65" s="2">
        <v>3.16</v>
      </c>
      <c r="AW65" s="2">
        <v>3.47</v>
      </c>
      <c r="AX65" s="2">
        <v>7.31</v>
      </c>
      <c r="AY65" s="2">
        <v>11.32</v>
      </c>
      <c r="AZ65" s="2">
        <v>7.9</v>
      </c>
      <c r="BA65" s="2">
        <v>4.3</v>
      </c>
      <c r="BB65" s="2">
        <v>7.1549506065083772</v>
      </c>
      <c r="BC65" s="2">
        <v>5.3466394869181073</v>
      </c>
      <c r="BD65" s="2">
        <v>4.2040427127913933</v>
      </c>
      <c r="BE65" s="2">
        <v>3.1784114384289559</v>
      </c>
      <c r="BF65" s="2">
        <v>11.123268103970174</v>
      </c>
      <c r="BG65" s="2">
        <v>6.8106735468698609</v>
      </c>
      <c r="BH65" s="2">
        <v>5.14119244577667</v>
      </c>
      <c r="BI65" s="2">
        <v>19.834</v>
      </c>
      <c r="BJ65" s="2">
        <v>10.885</v>
      </c>
      <c r="BK65" s="2">
        <v>97.671999999999997</v>
      </c>
      <c r="BL65" s="2">
        <v>3.28</v>
      </c>
      <c r="BM65" s="2">
        <v>29.922999999999998</v>
      </c>
      <c r="BN65" s="2">
        <v>6.5410000000000004</v>
      </c>
      <c r="BO65" s="2">
        <f t="shared" si="1"/>
        <v>168.13499999999999</v>
      </c>
      <c r="BP65" s="2">
        <v>1.8789237083674057</v>
      </c>
      <c r="BQ65" s="2">
        <v>3.9197799035643293</v>
      </c>
      <c r="BR65" s="2">
        <v>1.8112371144384489</v>
      </c>
      <c r="BS65" s="2">
        <v>1.5113930708475316</v>
      </c>
      <c r="BT65" s="2">
        <v>10.128662172538663</v>
      </c>
      <c r="BU65" s="2">
        <v>3.8213064125663507</v>
      </c>
      <c r="BV65" s="2">
        <v>2.71035101222177</v>
      </c>
      <c r="BW65" s="2">
        <v>7.97</v>
      </c>
      <c r="BX65" s="2">
        <v>8.85</v>
      </c>
      <c r="BY65" s="2">
        <v>52.61</v>
      </c>
      <c r="BZ65" s="2">
        <v>1.63</v>
      </c>
      <c r="CA65" s="2">
        <v>29.481999999999999</v>
      </c>
      <c r="CB65" s="2">
        <v>4.78</v>
      </c>
      <c r="CC65" s="2">
        <f t="shared" si="2"/>
        <v>105.322</v>
      </c>
      <c r="CD65" s="20">
        <v>0.95</v>
      </c>
      <c r="CE65" s="20">
        <v>0.22</v>
      </c>
      <c r="CF65" s="22">
        <v>39.200000000000003</v>
      </c>
      <c r="CG65" s="22">
        <v>18.399999999999999</v>
      </c>
      <c r="CH65" s="2">
        <v>121.76</v>
      </c>
      <c r="CI65" s="2">
        <v>267.76</v>
      </c>
      <c r="CJ65" s="2">
        <v>13.48</v>
      </c>
      <c r="CK65" s="23">
        <v>1430.03</v>
      </c>
      <c r="CL65" s="2">
        <v>0.84560000000000002</v>
      </c>
      <c r="CM65" s="2">
        <v>2.3719999999999999</v>
      </c>
      <c r="CN65" s="2">
        <v>3.11</v>
      </c>
      <c r="CO65" s="2">
        <v>2.9409999999999998</v>
      </c>
      <c r="CP65" s="2">
        <v>1.8080000000000001</v>
      </c>
      <c r="CQ65" s="2">
        <v>0.73760000000000003</v>
      </c>
      <c r="CR65" s="24">
        <v>20.2</v>
      </c>
      <c r="CS65" s="24">
        <v>27.4</v>
      </c>
      <c r="CT65" s="24">
        <v>28.2</v>
      </c>
      <c r="CU65" s="24">
        <v>25.3</v>
      </c>
      <c r="CV65" s="24">
        <v>15</v>
      </c>
      <c r="CW65" s="24">
        <v>6.446485</v>
      </c>
      <c r="CX65" s="24">
        <v>31.05</v>
      </c>
      <c r="CY65" s="24">
        <v>97.57</v>
      </c>
      <c r="CZ65" s="24">
        <v>96.8</v>
      </c>
      <c r="DA65" s="24">
        <v>71.98</v>
      </c>
      <c r="DB65" s="24">
        <v>41.08</v>
      </c>
      <c r="DC65" s="24">
        <v>13.52</v>
      </c>
      <c r="DD65" s="25">
        <v>4.8266612844210348</v>
      </c>
      <c r="DE65" s="25">
        <v>3.4928257641083489</v>
      </c>
      <c r="DF65" s="25">
        <v>2.7921842098329508</v>
      </c>
      <c r="DG65" s="25">
        <v>2.3053431839572029</v>
      </c>
      <c r="DH65" s="25">
        <v>1.7666236152277131</v>
      </c>
      <c r="DI65" s="25">
        <v>1.7567556523941665</v>
      </c>
      <c r="DJ65" s="25">
        <v>2.7104187498333063</v>
      </c>
      <c r="DK65" s="27">
        <v>1.5906878196928425</v>
      </c>
      <c r="DL65" s="27">
        <v>1.8379882274885331</v>
      </c>
      <c r="DM65" s="27">
        <v>2.0120584391957497</v>
      </c>
      <c r="DN65" s="27">
        <v>1.8695207527070115</v>
      </c>
      <c r="DO65" s="27">
        <v>1.5700698500348924</v>
      </c>
      <c r="DP65" s="27">
        <v>1.334867964853043</v>
      </c>
      <c r="DQ65" s="27">
        <v>1.8113383976027273</v>
      </c>
      <c r="DR65" s="26">
        <v>3.165697993983172</v>
      </c>
      <c r="DS65" s="26">
        <v>2.6864263468762504</v>
      </c>
      <c r="DT65" s="26">
        <v>1.8557879045391554</v>
      </c>
      <c r="DU65" s="26">
        <v>1.2449752088229</v>
      </c>
      <c r="DV65" s="26">
        <v>0.87992745477788326</v>
      </c>
      <c r="DW65" s="26">
        <v>0.94393500081689996</v>
      </c>
      <c r="DX65" s="26">
        <v>1.879004118135412</v>
      </c>
      <c r="DY65" s="26">
        <v>6.2592408102729884</v>
      </c>
      <c r="DZ65" s="26">
        <v>4.8320014689244921</v>
      </c>
      <c r="EA65" s="26">
        <v>3.893036269961228</v>
      </c>
      <c r="EB65" s="26">
        <v>3.8061771783953162</v>
      </c>
      <c r="EC65" s="26">
        <v>2.6574814749359268</v>
      </c>
      <c r="ED65" s="26">
        <v>4.1046532239105966</v>
      </c>
      <c r="EE65" s="26">
        <v>3.9196162681336308</v>
      </c>
      <c r="EF65" s="26">
        <v>7.5244427057449546</v>
      </c>
      <c r="EG65" s="26">
        <v>10.963436158950916</v>
      </c>
      <c r="EH65" s="26">
        <v>13.520374937758428</v>
      </c>
      <c r="EI65" s="26">
        <v>10.15749179038921</v>
      </c>
      <c r="EJ65" s="26">
        <v>10.12984910642769</v>
      </c>
      <c r="EK65" s="7">
        <v>4.24</v>
      </c>
      <c r="EL65" s="7">
        <v>24.94</v>
      </c>
      <c r="EM65" s="7">
        <v>35.74</v>
      </c>
      <c r="EN65" s="7">
        <v>30.1</v>
      </c>
      <c r="EO65" s="7">
        <v>16.18</v>
      </c>
      <c r="EP65" s="7">
        <v>10.36</v>
      </c>
      <c r="EQ65" s="7">
        <v>18.82</v>
      </c>
      <c r="ER65" s="7">
        <v>56.02</v>
      </c>
      <c r="ES65" s="7">
        <v>76.98</v>
      </c>
      <c r="ET65" s="7">
        <v>64.14</v>
      </c>
      <c r="EU65" s="7">
        <v>35.840000000000003</v>
      </c>
      <c r="EV65" s="7">
        <v>15.3</v>
      </c>
      <c r="EW65" s="1">
        <v>46.69</v>
      </c>
      <c r="EX65" s="1">
        <v>65.45</v>
      </c>
      <c r="EY65" s="1">
        <v>40.03</v>
      </c>
      <c r="EZ65" s="1">
        <v>44.91</v>
      </c>
      <c r="FA65" s="1">
        <v>34.56</v>
      </c>
      <c r="FB65" s="1">
        <v>58.4</v>
      </c>
      <c r="FC65" s="1">
        <v>45.65</v>
      </c>
      <c r="FD65" s="1">
        <v>48.1</v>
      </c>
      <c r="FE65" s="1">
        <v>34.28</v>
      </c>
      <c r="FF65" s="1">
        <v>39.04</v>
      </c>
      <c r="FG65" s="1">
        <v>36.54</v>
      </c>
      <c r="FH65" s="2">
        <v>45.78989</v>
      </c>
      <c r="FI65" s="2">
        <v>3.48</v>
      </c>
      <c r="FJ65" s="2">
        <v>3.04</v>
      </c>
      <c r="FK65" s="2">
        <v>7.37</v>
      </c>
      <c r="FL65" s="2">
        <v>4.24</v>
      </c>
      <c r="FM65" s="2">
        <v>3.78</v>
      </c>
      <c r="FN65" s="2">
        <v>6.55</v>
      </c>
      <c r="FO65" s="2">
        <v>5.74</v>
      </c>
      <c r="FP65" s="2">
        <v>7.68</v>
      </c>
      <c r="FQ65" s="2">
        <v>4.3</v>
      </c>
      <c r="FR65" s="2">
        <v>4.7</v>
      </c>
      <c r="FS65" s="2">
        <v>4.1500000000000004</v>
      </c>
      <c r="FT65" s="2">
        <v>4.3</v>
      </c>
      <c r="FU65" s="2">
        <v>1.61</v>
      </c>
      <c r="FV65" s="2">
        <v>1.8</v>
      </c>
      <c r="FW65" s="2">
        <v>6.42</v>
      </c>
      <c r="FX65" s="2">
        <v>2.77</v>
      </c>
      <c r="FY65" s="2">
        <v>2.12</v>
      </c>
      <c r="FZ65" s="2">
        <v>6.91</v>
      </c>
      <c r="GA65" s="2">
        <v>4.99</v>
      </c>
      <c r="GB65" s="2">
        <v>7.99</v>
      </c>
      <c r="GC65" s="2">
        <v>2.59</v>
      </c>
      <c r="GD65" s="2">
        <v>3.75</v>
      </c>
      <c r="GE65" s="2">
        <v>1.8</v>
      </c>
      <c r="GF65" s="30">
        <v>3.07</v>
      </c>
      <c r="GG65" s="2">
        <v>5.4920232399009308</v>
      </c>
      <c r="GH65" s="2">
        <v>3.7725010679549973</v>
      </c>
      <c r="GI65" s="2">
        <v>6.8069987221442059</v>
      </c>
      <c r="GJ65" s="2">
        <v>4.9702527129345464</v>
      </c>
      <c r="GK65" s="2">
        <v>5.2621406818282379</v>
      </c>
      <c r="GL65" s="2">
        <v>5.0875060840108235</v>
      </c>
      <c r="GM65" s="2">
        <v>5.349036555348972</v>
      </c>
      <c r="GN65" s="2">
        <v>5.1886007299147927</v>
      </c>
      <c r="GO65" s="2">
        <v>5.3505559308319866</v>
      </c>
      <c r="GP65" s="2">
        <v>5.5427543103004089</v>
      </c>
      <c r="GQ65" s="2">
        <v>5.6878053364680294</v>
      </c>
      <c r="GR65" s="2">
        <v>5.14119244577667</v>
      </c>
      <c r="GS65" s="2">
        <v>2.562507074478682</v>
      </c>
      <c r="GT65" s="2">
        <v>1.8511108866547845</v>
      </c>
      <c r="GU65" s="2">
        <v>3.9998038394233069</v>
      </c>
      <c r="GV65" s="2">
        <v>2.662028626037408</v>
      </c>
      <c r="GW65" s="2">
        <v>2.8230115332114281</v>
      </c>
      <c r="GX65" s="2">
        <v>2.8108207280421951</v>
      </c>
      <c r="GY65" s="2">
        <v>4.6227836004780407</v>
      </c>
      <c r="GZ65" s="2">
        <v>3.0547468798676412</v>
      </c>
      <c r="HA65" s="2">
        <v>3.3056151240388938</v>
      </c>
      <c r="HB65" s="2">
        <v>3.040838724442898</v>
      </c>
      <c r="HC65" s="2">
        <v>2.9903828332019824</v>
      </c>
      <c r="HD65" s="2">
        <v>2.71035101222177</v>
      </c>
      <c r="HE65" s="2">
        <v>0.10641988687527043</v>
      </c>
      <c r="HF65" s="2">
        <v>8.5414038393044386E-2</v>
      </c>
      <c r="HG65" s="2">
        <v>0.10836424003559701</v>
      </c>
      <c r="HH65" s="2">
        <v>0.14448291786510201</v>
      </c>
      <c r="HI65" s="2">
        <v>0.13015297724935457</v>
      </c>
      <c r="HJ65" s="2">
        <v>0.11107378550297461</v>
      </c>
      <c r="HK65" s="2">
        <v>0.14622809842543674</v>
      </c>
      <c r="HL65" s="2">
        <v>6.2544372696845735E-2</v>
      </c>
      <c r="HM65" s="2">
        <v>0.13605167133312443</v>
      </c>
      <c r="HN65" s="2">
        <v>6.405924554501273E-2</v>
      </c>
      <c r="HO65" s="2">
        <v>5.2711909744622594E-2</v>
      </c>
      <c r="HP65" s="2">
        <v>0.1029488762862554</v>
      </c>
    </row>
    <row r="66" spans="1:224" x14ac:dyDescent="0.2">
      <c r="A66" s="1" t="s">
        <v>48</v>
      </c>
      <c r="B66" s="2">
        <v>8.1709999999999994</v>
      </c>
      <c r="C66" s="2">
        <v>0.51</v>
      </c>
      <c r="D66" s="2">
        <v>0.96799999999999997</v>
      </c>
      <c r="E66" s="2">
        <v>0.68400000000000005</v>
      </c>
      <c r="F66" s="2">
        <v>1.1890000000000001</v>
      </c>
      <c r="G66" s="2">
        <v>0.32900000000000001</v>
      </c>
      <c r="H66" s="2">
        <f t="shared" si="3"/>
        <v>11.850999999999999</v>
      </c>
      <c r="I66" s="2">
        <v>93.52</v>
      </c>
      <c r="J66" s="2">
        <v>415.77</v>
      </c>
      <c r="K66" s="2">
        <v>81.260000000000005</v>
      </c>
      <c r="L66" s="2">
        <v>17.07</v>
      </c>
      <c r="M66" s="2">
        <v>170.25700000000001</v>
      </c>
      <c r="N66" s="2">
        <v>185.18</v>
      </c>
      <c r="O66" s="2">
        <v>202.399</v>
      </c>
      <c r="P66" s="5">
        <v>14.97</v>
      </c>
      <c r="Q66" s="5">
        <v>13.93</v>
      </c>
      <c r="R66" s="5">
        <v>60.19</v>
      </c>
      <c r="S66" s="5">
        <v>97.45</v>
      </c>
      <c r="T66" s="5">
        <v>181.95</v>
      </c>
      <c r="U66" s="6">
        <v>368.49</v>
      </c>
      <c r="V66" s="7">
        <v>764</v>
      </c>
      <c r="W66" s="7">
        <v>705</v>
      </c>
      <c r="X66" s="7">
        <v>654</v>
      </c>
      <c r="Y66" s="6">
        <v>25.278379999999999</v>
      </c>
      <c r="Z66" s="6">
        <v>14.614929999999999</v>
      </c>
      <c r="AA66" s="6">
        <v>25.4955</v>
      </c>
      <c r="AB66" s="6">
        <v>15.7</v>
      </c>
      <c r="AC66" s="6">
        <v>35.9</v>
      </c>
      <c r="AD66" s="6">
        <v>116.98881</v>
      </c>
      <c r="AE66" s="7">
        <v>696</v>
      </c>
      <c r="AF66" s="7">
        <v>627</v>
      </c>
      <c r="AG66" s="7">
        <v>570</v>
      </c>
      <c r="AH66" s="7">
        <v>0.68400000000000005</v>
      </c>
      <c r="AI66" s="7">
        <v>2.331</v>
      </c>
      <c r="AJ66" s="7">
        <v>3.0150000000000001</v>
      </c>
      <c r="AK66" s="7">
        <v>0.51</v>
      </c>
      <c r="AL66" s="7">
        <v>0.47499999999999998</v>
      </c>
      <c r="AM66" s="7">
        <v>0.98499999999999999</v>
      </c>
      <c r="AN66" s="13">
        <v>94.27</v>
      </c>
      <c r="AO66" s="13">
        <v>1.01</v>
      </c>
      <c r="AP66" s="13">
        <v>0.49</v>
      </c>
      <c r="AQ66" s="13">
        <v>0.28999999999999998</v>
      </c>
      <c r="AR66" s="13">
        <v>1.78</v>
      </c>
      <c r="AS66" s="13">
        <v>2.16</v>
      </c>
      <c r="AT66" s="14">
        <f t="shared" si="4"/>
        <v>100</v>
      </c>
      <c r="AU66" s="2">
        <v>2.95</v>
      </c>
      <c r="AV66" s="2">
        <v>3.04</v>
      </c>
      <c r="AW66" s="2">
        <v>3.34</v>
      </c>
      <c r="AX66" s="2">
        <v>8.3800000000000008</v>
      </c>
      <c r="AY66" s="2">
        <v>11.06</v>
      </c>
      <c r="AZ66" s="2">
        <v>7.95</v>
      </c>
      <c r="BA66" s="2">
        <v>4.25</v>
      </c>
      <c r="BB66" s="2">
        <v>6.9297645375764549</v>
      </c>
      <c r="BC66" s="2">
        <v>5.3009515499777224</v>
      </c>
      <c r="BD66" s="2">
        <v>4.0464319977911405</v>
      </c>
      <c r="BE66" s="2">
        <v>2.8100265538999802</v>
      </c>
      <c r="BF66" s="2">
        <v>10.810517733243968</v>
      </c>
      <c r="BG66" s="2">
        <v>6.3408810024144335</v>
      </c>
      <c r="BH66" s="2">
        <v>4.962553242402274</v>
      </c>
      <c r="BI66" s="2">
        <v>14.157</v>
      </c>
      <c r="BJ66" s="2">
        <v>16.213999999999999</v>
      </c>
      <c r="BK66" s="2">
        <v>84.444000000000003</v>
      </c>
      <c r="BL66" s="2">
        <v>3.831</v>
      </c>
      <c r="BM66" s="2">
        <v>27.145</v>
      </c>
      <c r="BN66" s="2">
        <v>5.81</v>
      </c>
      <c r="BO66" s="2">
        <f t="shared" si="1"/>
        <v>151.601</v>
      </c>
      <c r="BP66" s="2">
        <v>1.9572264584170371</v>
      </c>
      <c r="BQ66" s="2">
        <v>3.7583352353339721</v>
      </c>
      <c r="BR66" s="2">
        <v>1.7036553302901645</v>
      </c>
      <c r="BS66" s="2">
        <v>1.2230610071772698</v>
      </c>
      <c r="BT66" s="2">
        <v>10.115807259763253</v>
      </c>
      <c r="BU66" s="2">
        <v>3.9612725575549979</v>
      </c>
      <c r="BV66" s="2">
        <v>2.6289224597459788</v>
      </c>
      <c r="BW66" s="2">
        <v>5.68</v>
      </c>
      <c r="BX66" s="2">
        <v>13.62</v>
      </c>
      <c r="BY66" s="2">
        <v>47.85</v>
      </c>
      <c r="BZ66" s="2">
        <v>2.09</v>
      </c>
      <c r="CA66" s="2">
        <v>25.809000000000001</v>
      </c>
      <c r="CB66" s="2">
        <v>4.58</v>
      </c>
      <c r="CC66" s="2">
        <f t="shared" si="2"/>
        <v>99.629000000000005</v>
      </c>
      <c r="CD66" s="20">
        <v>0.85</v>
      </c>
      <c r="CE66" s="20">
        <v>0.13</v>
      </c>
      <c r="CF66" s="22">
        <v>37.700000000000003</v>
      </c>
      <c r="CG66" s="22">
        <v>20.8</v>
      </c>
      <c r="CH66" s="2">
        <v>112.34</v>
      </c>
      <c r="CI66" s="2">
        <v>255.22</v>
      </c>
      <c r="CJ66" s="2">
        <v>13.57</v>
      </c>
      <c r="CK66" s="23">
        <v>1375.54</v>
      </c>
      <c r="CL66" s="2">
        <v>0.72689999999999999</v>
      </c>
      <c r="CM66" s="2">
        <v>2.2909999999999999</v>
      </c>
      <c r="CN66" s="2">
        <v>3.0619999999999998</v>
      </c>
      <c r="CO66" s="2">
        <v>2.9849999999999999</v>
      </c>
      <c r="CP66" s="2">
        <v>1.9450000000000001</v>
      </c>
      <c r="CQ66" s="2">
        <v>0.82799999999999996</v>
      </c>
      <c r="CR66" s="24">
        <v>16.899999999999999</v>
      </c>
      <c r="CS66" s="24">
        <v>26</v>
      </c>
      <c r="CT66" s="24">
        <v>28.1</v>
      </c>
      <c r="CU66" s="24">
        <v>25.4</v>
      </c>
      <c r="CV66" s="24">
        <v>13.8</v>
      </c>
      <c r="CW66" s="24">
        <v>6.3408490000000004</v>
      </c>
      <c r="CX66" s="24">
        <v>22.56</v>
      </c>
      <c r="CY66" s="24">
        <v>95.03</v>
      </c>
      <c r="CZ66" s="24">
        <v>106.1</v>
      </c>
      <c r="DA66" s="24">
        <v>70.61</v>
      </c>
      <c r="DB66" s="24">
        <v>55.07</v>
      </c>
      <c r="DC66" s="24">
        <v>16.309999999999999</v>
      </c>
      <c r="DD66" s="25">
        <v>4.815626197233791</v>
      </c>
      <c r="DE66" s="25">
        <v>3.395614114052087</v>
      </c>
      <c r="DF66" s="25">
        <v>2.7544242993040209</v>
      </c>
      <c r="DG66" s="25">
        <v>2.342448159680147</v>
      </c>
      <c r="DH66" s="25">
        <v>1.4140252931976807</v>
      </c>
      <c r="DI66" s="25">
        <v>1.677728122352026</v>
      </c>
      <c r="DJ66" s="25">
        <v>2.629082806377137</v>
      </c>
      <c r="DK66" s="27">
        <v>1.3439957094370609</v>
      </c>
      <c r="DL66" s="27">
        <v>1.7559016348448659</v>
      </c>
      <c r="DM66" s="27">
        <v>1.9449224170526098</v>
      </c>
      <c r="DN66" s="27">
        <v>1.9103921991761634</v>
      </c>
      <c r="DO66" s="27">
        <v>1.0965100628072977</v>
      </c>
      <c r="DP66" s="27">
        <v>1.3622758492547782</v>
      </c>
      <c r="DQ66" s="27">
        <v>1.7038088401880929</v>
      </c>
      <c r="DR66" s="26">
        <v>3.5577326688000066</v>
      </c>
      <c r="DS66" s="26">
        <v>2.6545573145592574</v>
      </c>
      <c r="DT66" s="26">
        <v>1.9226708129401411</v>
      </c>
      <c r="DU66" s="26">
        <v>1.2736081687583123</v>
      </c>
      <c r="DV66" s="26">
        <v>0.93380372037712955</v>
      </c>
      <c r="DW66" s="26">
        <v>1.0126730979627148</v>
      </c>
      <c r="DX66" s="26">
        <v>1.9572124516849765</v>
      </c>
      <c r="DY66" s="26">
        <v>6.0321895695021581</v>
      </c>
      <c r="DZ66" s="26">
        <v>4.721393621290467</v>
      </c>
      <c r="EA66" s="26">
        <v>3.7091807559246277</v>
      </c>
      <c r="EB66" s="26">
        <v>3.5133106277138308</v>
      </c>
      <c r="EC66" s="26">
        <v>2.8139697172916924</v>
      </c>
      <c r="ED66" s="26">
        <v>3.6780201138184365</v>
      </c>
      <c r="EE66" s="26">
        <v>3.7580196443307332</v>
      </c>
      <c r="EF66" s="26">
        <v>7.5752720845743031</v>
      </c>
      <c r="EG66" s="26">
        <v>10.650928321678457</v>
      </c>
      <c r="EH66" s="26">
        <v>13.310420575554593</v>
      </c>
      <c r="EI66" s="26">
        <v>10.673567779354604</v>
      </c>
      <c r="EJ66" s="26">
        <v>10.117277077570929</v>
      </c>
      <c r="EK66" s="7">
        <v>3.24</v>
      </c>
      <c r="EL66" s="7">
        <v>23.04</v>
      </c>
      <c r="EM66" s="7">
        <v>33.56</v>
      </c>
      <c r="EN66" s="7">
        <v>27.96</v>
      </c>
      <c r="EO66" s="7">
        <v>14.94</v>
      </c>
      <c r="EP66" s="7">
        <v>9.08</v>
      </c>
      <c r="EQ66" s="7">
        <v>15.84</v>
      </c>
      <c r="ER66" s="7">
        <v>52.46</v>
      </c>
      <c r="ES66" s="7">
        <v>70.099999999999994</v>
      </c>
      <c r="ET66" s="7">
        <v>63.48</v>
      </c>
      <c r="EU66" s="7">
        <v>35.979999999999997</v>
      </c>
      <c r="EV66" s="7">
        <v>16.7</v>
      </c>
      <c r="EW66" s="1">
        <v>46.19</v>
      </c>
      <c r="EX66" s="1">
        <v>65.38</v>
      </c>
      <c r="EY66" s="1">
        <v>40.119999999999997</v>
      </c>
      <c r="EZ66" s="1">
        <v>44.91</v>
      </c>
      <c r="FA66" s="1">
        <v>34.549999999999997</v>
      </c>
      <c r="FB66" s="1">
        <v>58.07</v>
      </c>
      <c r="FC66" s="1">
        <v>46.18</v>
      </c>
      <c r="FD66" s="1">
        <v>47.93</v>
      </c>
      <c r="FE66" s="1">
        <v>34.56</v>
      </c>
      <c r="FF66" s="1">
        <v>38.94</v>
      </c>
      <c r="FG66" s="1">
        <v>36.700000000000003</v>
      </c>
      <c r="FH66" s="2">
        <v>45.784120000000001</v>
      </c>
      <c r="FI66" s="2">
        <v>3.99</v>
      </c>
      <c r="FJ66" s="2">
        <v>3.09</v>
      </c>
      <c r="FK66" s="2">
        <v>6.84</v>
      </c>
      <c r="FL66" s="2">
        <v>4.07</v>
      </c>
      <c r="FM66" s="2">
        <v>3.46</v>
      </c>
      <c r="FN66" s="2">
        <v>6.4</v>
      </c>
      <c r="FO66" s="2">
        <v>6.16</v>
      </c>
      <c r="FP66" s="2">
        <v>7.26</v>
      </c>
      <c r="FQ66" s="2">
        <v>4.5999999999999996</v>
      </c>
      <c r="FR66" s="2">
        <v>4.29</v>
      </c>
      <c r="FS66" s="2">
        <v>4.0999999999999996</v>
      </c>
      <c r="FT66" s="2">
        <v>4.25</v>
      </c>
      <c r="FU66" s="5">
        <v>2.16</v>
      </c>
      <c r="FV66" s="5">
        <v>1.82</v>
      </c>
      <c r="FW66" s="5">
        <v>5.62</v>
      </c>
      <c r="FX66" s="5">
        <v>2.6</v>
      </c>
      <c r="FY66" s="5">
        <v>1.38</v>
      </c>
      <c r="FZ66" s="5">
        <v>6.59</v>
      </c>
      <c r="GA66" s="5">
        <v>5.27</v>
      </c>
      <c r="GB66" s="5">
        <v>7.4</v>
      </c>
      <c r="GC66" s="5">
        <v>2.83</v>
      </c>
      <c r="GD66" s="5">
        <v>2.96</v>
      </c>
      <c r="GE66" s="5">
        <v>1.77</v>
      </c>
      <c r="GF66" s="31">
        <v>2.95</v>
      </c>
      <c r="GG66" s="2">
        <v>5.5486690920144222</v>
      </c>
      <c r="GH66" s="2">
        <v>3.7319854680084452</v>
      </c>
      <c r="GI66" s="2">
        <v>6.2003242244560557</v>
      </c>
      <c r="GJ66" s="2">
        <v>4.6482307671427776</v>
      </c>
      <c r="GK66" s="2">
        <v>4.7127086619000034</v>
      </c>
      <c r="GL66" s="2">
        <v>5.0888684950151779</v>
      </c>
      <c r="GM66" s="2">
        <v>5.8884174190194019</v>
      </c>
      <c r="GN66" s="2">
        <v>5.2184119435951786</v>
      </c>
      <c r="GO66" s="2">
        <v>5.4152769537992915</v>
      </c>
      <c r="GP66" s="2">
        <v>5.6065663971171382</v>
      </c>
      <c r="GQ66" s="2">
        <v>5.411604589707065</v>
      </c>
      <c r="GR66" s="2">
        <v>4.962553242402274</v>
      </c>
      <c r="GS66" s="2">
        <v>2.6286764140863332</v>
      </c>
      <c r="GT66" s="2">
        <v>1.823234408827469</v>
      </c>
      <c r="GU66" s="2">
        <v>3.4314991053441544</v>
      </c>
      <c r="GV66" s="2">
        <v>2.5326169123838675</v>
      </c>
      <c r="GW66" s="2">
        <v>2.5303075901061054</v>
      </c>
      <c r="GX66" s="2">
        <v>2.5740772243809826</v>
      </c>
      <c r="GY66" s="2">
        <v>4.7467181754933252</v>
      </c>
      <c r="GZ66" s="2">
        <v>2.7008193427371041</v>
      </c>
      <c r="HA66" s="2">
        <v>3.1151524568989104</v>
      </c>
      <c r="HB66" s="2">
        <v>2.8637560457085289</v>
      </c>
      <c r="HC66" s="2">
        <v>2.8615212008541953</v>
      </c>
      <c r="HD66" s="2">
        <v>2.6289224597459788</v>
      </c>
      <c r="HE66" s="2">
        <v>8.4275772074815139E-2</v>
      </c>
      <c r="HF66" s="2">
        <v>8.0729486511337656E-2</v>
      </c>
      <c r="HG66" s="2">
        <v>0.10065284227512789</v>
      </c>
      <c r="HH66" s="2">
        <v>0.14072722468681012</v>
      </c>
      <c r="HI66" s="2">
        <v>0.12960976758233789</v>
      </c>
      <c r="HJ66" s="2">
        <v>0.10167850662397612</v>
      </c>
      <c r="HK66" s="2">
        <v>0.12534600720739542</v>
      </c>
      <c r="HL66" s="2">
        <v>5.3535416536726332E-2</v>
      </c>
      <c r="HM66" s="2">
        <v>0.13777588052140383</v>
      </c>
      <c r="HN66" s="2">
        <v>7.2367337344692473E-2</v>
      </c>
      <c r="HO66" s="2">
        <v>5.8363739274683649E-2</v>
      </c>
      <c r="HP66" s="2">
        <v>9.7947726109881061E-2</v>
      </c>
    </row>
    <row r="67" spans="1:224" x14ac:dyDescent="0.2">
      <c r="A67" s="1" t="s">
        <v>49</v>
      </c>
      <c r="B67" s="2">
        <v>8.1159999999999997</v>
      </c>
      <c r="C67" s="2">
        <v>0.499</v>
      </c>
      <c r="D67" s="2">
        <v>1.006</v>
      </c>
      <c r="E67" s="2">
        <v>0.70299999999999996</v>
      </c>
      <c r="F67" s="2">
        <f>1.19</f>
        <v>1.19</v>
      </c>
      <c r="G67" s="2">
        <v>0.33900000000000002</v>
      </c>
      <c r="H67" s="2">
        <f t="shared" si="3"/>
        <v>11.853</v>
      </c>
      <c r="I67" s="2">
        <v>96.23</v>
      </c>
      <c r="J67" s="2">
        <v>421.82</v>
      </c>
      <c r="K67" s="2">
        <v>80.22</v>
      </c>
      <c r="L67" s="2">
        <v>17.010000000000002</v>
      </c>
      <c r="M67" s="2">
        <v>173.37799999999999</v>
      </c>
      <c r="N67" s="2">
        <v>187.89400000000001</v>
      </c>
      <c r="O67" s="2">
        <v>208.21700000000001</v>
      </c>
      <c r="P67" s="5">
        <v>16.2</v>
      </c>
      <c r="Q67" s="5">
        <v>21.7</v>
      </c>
      <c r="R67" s="5">
        <v>73.47</v>
      </c>
      <c r="S67" s="5">
        <v>122.05</v>
      </c>
      <c r="T67" s="5">
        <v>232.26</v>
      </c>
      <c r="U67" s="6">
        <v>465.68</v>
      </c>
      <c r="V67" s="7">
        <v>764</v>
      </c>
      <c r="W67" s="7">
        <v>704</v>
      </c>
      <c r="X67" s="7">
        <v>653</v>
      </c>
      <c r="Y67" s="6">
        <v>37.637009999999997</v>
      </c>
      <c r="Z67" s="6">
        <v>20.733910000000002</v>
      </c>
      <c r="AA67" s="6">
        <v>30.888030000000001</v>
      </c>
      <c r="AB67" s="6">
        <v>18.8</v>
      </c>
      <c r="AC67" s="6">
        <v>40.200000000000003</v>
      </c>
      <c r="AD67" s="6">
        <v>148.25895</v>
      </c>
      <c r="AE67" s="7">
        <v>683</v>
      </c>
      <c r="AF67" s="7">
        <v>616</v>
      </c>
      <c r="AG67" s="7">
        <v>556</v>
      </c>
      <c r="AH67" s="7">
        <v>0.70299999999999996</v>
      </c>
      <c r="AI67" s="7">
        <v>2.36</v>
      </c>
      <c r="AJ67" s="7">
        <v>3.0630000000000002</v>
      </c>
      <c r="AK67" s="7">
        <v>0.499</v>
      </c>
      <c r="AL67" s="7">
        <v>0.48099999999999998</v>
      </c>
      <c r="AM67" s="7">
        <v>0.98</v>
      </c>
      <c r="AN67" s="13">
        <v>94.36</v>
      </c>
      <c r="AO67" s="13">
        <v>1.17</v>
      </c>
      <c r="AP67" s="13">
        <v>0.5</v>
      </c>
      <c r="AQ67" s="13">
        <v>0.27</v>
      </c>
      <c r="AR67" s="13">
        <v>1.66</v>
      </c>
      <c r="AS67" s="13">
        <v>2.04</v>
      </c>
      <c r="AT67" s="14">
        <f t="shared" si="4"/>
        <v>100</v>
      </c>
      <c r="AU67" s="2">
        <v>2.5099999999999998</v>
      </c>
      <c r="AV67" s="2">
        <v>3.24</v>
      </c>
      <c r="AW67" s="2">
        <v>3.36</v>
      </c>
      <c r="AX67" s="2">
        <v>8.39</v>
      </c>
      <c r="AY67" s="2">
        <v>11.45</v>
      </c>
      <c r="AZ67" s="2">
        <v>7.26</v>
      </c>
      <c r="BA67" s="2">
        <v>3.98</v>
      </c>
      <c r="BB67" s="2">
        <v>7.1146355035936821</v>
      </c>
      <c r="BC67" s="2">
        <v>5.3187957071711898</v>
      </c>
      <c r="BD67" s="2">
        <v>4.0930865862055965</v>
      </c>
      <c r="BE67" s="2">
        <v>2.4393537613211467</v>
      </c>
      <c r="BF67" s="2">
        <v>10.741010414672678</v>
      </c>
      <c r="BG67" s="2">
        <v>6.4995422811997949</v>
      </c>
      <c r="BH67" s="2">
        <v>5.0049983821912818</v>
      </c>
      <c r="BI67" s="2">
        <v>20.04</v>
      </c>
      <c r="BJ67" s="2">
        <v>11.804</v>
      </c>
      <c r="BK67" s="2">
        <v>92.950999999999993</v>
      </c>
      <c r="BL67" s="2">
        <v>5.4379999999999997</v>
      </c>
      <c r="BM67" s="2">
        <v>29.449000000000002</v>
      </c>
      <c r="BN67" s="2">
        <v>5.9390000000000001</v>
      </c>
      <c r="BO67" s="2">
        <f t="shared" si="1"/>
        <v>165.62099999999998</v>
      </c>
      <c r="BP67" s="2">
        <v>2.0025678547938179</v>
      </c>
      <c r="BQ67" s="2">
        <v>3.804532151106427</v>
      </c>
      <c r="BR67" s="2">
        <v>1.6478824779071426</v>
      </c>
      <c r="BS67" s="2">
        <v>1.193583275228693</v>
      </c>
      <c r="BT67" s="2">
        <v>10.266673415927317</v>
      </c>
      <c r="BU67" s="2">
        <v>4.0358351089450535</v>
      </c>
      <c r="BV67" s="2">
        <v>2.6204666138167458</v>
      </c>
      <c r="BW67" s="2">
        <v>6.76</v>
      </c>
      <c r="BX67" s="2">
        <v>9.36</v>
      </c>
      <c r="BY67" s="2">
        <v>33.76</v>
      </c>
      <c r="BZ67" s="2">
        <v>4.42</v>
      </c>
      <c r="CA67" s="2">
        <v>27.896999999999998</v>
      </c>
      <c r="CB67" s="2">
        <v>3.89</v>
      </c>
      <c r="CC67" s="2">
        <f t="shared" si="2"/>
        <v>86.087000000000003</v>
      </c>
      <c r="CD67" s="20">
        <v>1.01</v>
      </c>
      <c r="CE67" s="20">
        <v>0.19</v>
      </c>
      <c r="CF67" s="22">
        <v>33.6</v>
      </c>
      <c r="CG67" s="22">
        <v>17.3</v>
      </c>
      <c r="CH67" s="2">
        <v>95.14</v>
      </c>
      <c r="CI67" s="2">
        <v>265.3</v>
      </c>
      <c r="CJ67" s="2">
        <v>13.91</v>
      </c>
      <c r="CK67" s="23">
        <v>1391.17</v>
      </c>
      <c r="CL67" s="2">
        <v>0.76319999999999999</v>
      </c>
      <c r="CM67" s="2">
        <v>2.3050000000000002</v>
      </c>
      <c r="CN67" s="2">
        <v>3.0550000000000002</v>
      </c>
      <c r="CO67" s="2">
        <v>2.9660000000000002</v>
      </c>
      <c r="CP67" s="2">
        <v>1.919</v>
      </c>
      <c r="CQ67" s="2">
        <v>0.80759999999999998</v>
      </c>
      <c r="CR67" s="24">
        <v>24.7</v>
      </c>
      <c r="CS67" s="24">
        <v>33</v>
      </c>
      <c r="CT67" s="24">
        <v>33.4</v>
      </c>
      <c r="CU67" s="24">
        <v>27.6</v>
      </c>
      <c r="CV67" s="24">
        <v>18.399999999999999</v>
      </c>
      <c r="CW67" s="24">
        <v>8.0994969999999995</v>
      </c>
      <c r="CX67" s="24">
        <v>34.549999999999997</v>
      </c>
      <c r="CY67" s="24">
        <v>121.7</v>
      </c>
      <c r="CZ67" s="24">
        <v>134.4</v>
      </c>
      <c r="DA67" s="24">
        <v>102.5</v>
      </c>
      <c r="DB67" s="24">
        <v>51.62</v>
      </c>
      <c r="DC67" s="24">
        <v>20.440000000000001</v>
      </c>
      <c r="DD67" s="25">
        <v>4.810312360557349</v>
      </c>
      <c r="DE67" s="25">
        <v>3.4025450503145356</v>
      </c>
      <c r="DF67" s="25">
        <v>2.7222962812479206</v>
      </c>
      <c r="DG67" s="25">
        <v>2.3625491526712268</v>
      </c>
      <c r="DH67" s="25">
        <v>1.3646004756794328</v>
      </c>
      <c r="DI67" s="25">
        <v>1.7386058860221587</v>
      </c>
      <c r="DJ67" s="25">
        <v>2.6206899828467436</v>
      </c>
      <c r="DK67" s="27">
        <v>1.2019700761537948</v>
      </c>
      <c r="DL67" s="27">
        <v>1.6540125793726017</v>
      </c>
      <c r="DM67" s="27">
        <v>1.8861878765887847</v>
      </c>
      <c r="DN67" s="27">
        <v>1.8796675255420452</v>
      </c>
      <c r="DO67" s="27">
        <v>1.0105899215650878</v>
      </c>
      <c r="DP67" s="27">
        <v>1.47705173485312</v>
      </c>
      <c r="DQ67" s="27">
        <v>1.6481835158048872</v>
      </c>
      <c r="DR67" s="26">
        <v>3.7653285236465717</v>
      </c>
      <c r="DS67" s="26">
        <v>2.7632434257826959</v>
      </c>
      <c r="DT67" s="26">
        <v>1.9306538305822525</v>
      </c>
      <c r="DU67" s="26">
        <v>1.2668187734678633</v>
      </c>
      <c r="DV67" s="26">
        <v>0.90250044203623292</v>
      </c>
      <c r="DW67" s="26">
        <v>1.0340098900958095</v>
      </c>
      <c r="DX67" s="26">
        <v>2.0026142844860728</v>
      </c>
      <c r="DY67" s="26">
        <v>6.5430025833812522</v>
      </c>
      <c r="DZ67" s="26">
        <v>4.7001654634088972</v>
      </c>
      <c r="EA67" s="26">
        <v>3.6644467633139963</v>
      </c>
      <c r="EB67" s="26">
        <v>3.5103493783936996</v>
      </c>
      <c r="EC67" s="26">
        <v>3.0412333053057021</v>
      </c>
      <c r="ED67" s="26">
        <v>3.5885493513047919</v>
      </c>
      <c r="EE67" s="26">
        <v>3.8042466590455239</v>
      </c>
      <c r="EF67" s="26">
        <v>7.5332718656956761</v>
      </c>
      <c r="EG67" s="26">
        <v>10.853432098361097</v>
      </c>
      <c r="EH67" s="26">
        <v>13.270900253804655</v>
      </c>
      <c r="EI67" s="26">
        <v>11.200183444490348</v>
      </c>
      <c r="EJ67" s="26">
        <v>10.266730484786004</v>
      </c>
      <c r="EK67" s="7">
        <v>2.88</v>
      </c>
      <c r="EL67" s="7">
        <v>19.079999999999998</v>
      </c>
      <c r="EM67" s="7">
        <v>27.68</v>
      </c>
      <c r="EN67" s="7">
        <v>23.4</v>
      </c>
      <c r="EO67" s="7">
        <v>13.3</v>
      </c>
      <c r="EP67" s="7">
        <v>8.52</v>
      </c>
      <c r="EQ67" s="7">
        <v>18.68</v>
      </c>
      <c r="ER67" s="7">
        <v>59.08</v>
      </c>
      <c r="ES67" s="7">
        <v>72.94</v>
      </c>
      <c r="ET67" s="7">
        <v>62.82</v>
      </c>
      <c r="EU67" s="7">
        <v>35.04</v>
      </c>
      <c r="EV67" s="7">
        <v>16.12</v>
      </c>
      <c r="EW67" s="1">
        <v>46.72</v>
      </c>
      <c r="EX67" s="1">
        <v>65.040000000000006</v>
      </c>
      <c r="EY67" s="1">
        <v>39.94</v>
      </c>
      <c r="EZ67" s="1">
        <v>44.28</v>
      </c>
      <c r="FA67" s="1">
        <v>34.64</v>
      </c>
      <c r="FB67" s="1">
        <v>56.67</v>
      </c>
      <c r="FC67" s="1">
        <v>46.55</v>
      </c>
      <c r="FD67" s="1">
        <v>47.56</v>
      </c>
      <c r="FE67" s="1">
        <v>34.380000000000003</v>
      </c>
      <c r="FF67" s="1">
        <v>38.68</v>
      </c>
      <c r="FG67" s="1">
        <v>36.78</v>
      </c>
      <c r="FH67" s="2">
        <v>45.519480000000001</v>
      </c>
      <c r="FI67" s="2">
        <v>3.94</v>
      </c>
      <c r="FJ67" s="2">
        <v>2.89</v>
      </c>
      <c r="FK67" s="2">
        <v>6.4</v>
      </c>
      <c r="FL67" s="2">
        <v>3.89</v>
      </c>
      <c r="FM67" s="2">
        <v>3.37</v>
      </c>
      <c r="FN67" s="2">
        <v>5.52</v>
      </c>
      <c r="FO67" s="2">
        <v>5.43</v>
      </c>
      <c r="FP67" s="2">
        <v>6.48</v>
      </c>
      <c r="FQ67" s="2">
        <v>4.34</v>
      </c>
      <c r="FR67" s="2">
        <v>4.25</v>
      </c>
      <c r="FS67" s="2">
        <v>4.04</v>
      </c>
      <c r="FT67" s="2">
        <v>3.98</v>
      </c>
      <c r="FU67" s="5">
        <v>2.16</v>
      </c>
      <c r="FV67" s="5">
        <v>1.53</v>
      </c>
      <c r="FW67" s="5">
        <v>4.8499999999999996</v>
      </c>
      <c r="FX67" s="5">
        <v>2.2599999999999998</v>
      </c>
      <c r="FY67" s="5">
        <v>1.1299999999999999</v>
      </c>
      <c r="FZ67" s="5">
        <v>5.46</v>
      </c>
      <c r="GA67" s="5">
        <v>4.0199999999999996</v>
      </c>
      <c r="GB67" s="5">
        <v>6.23</v>
      </c>
      <c r="GC67" s="5">
        <v>2.2799999999999998</v>
      </c>
      <c r="GD67" s="5">
        <v>2.75</v>
      </c>
      <c r="GE67" s="5">
        <v>1.49</v>
      </c>
      <c r="GF67" s="31">
        <v>2.5099999999999998</v>
      </c>
      <c r="GG67" s="2">
        <v>5.0449937439634827</v>
      </c>
      <c r="GH67" s="2">
        <v>3.870217972865944</v>
      </c>
      <c r="GI67" s="2">
        <v>6.1246028833686781</v>
      </c>
      <c r="GJ67" s="2">
        <v>4.5329624892017213</v>
      </c>
      <c r="GK67" s="2">
        <v>4.6076914609986126</v>
      </c>
      <c r="GL67" s="2">
        <v>5.2342643523873047</v>
      </c>
      <c r="GM67" s="2">
        <v>5.4373176322373364</v>
      </c>
      <c r="GN67" s="2">
        <v>5.2068925170993978</v>
      </c>
      <c r="GO67" s="2">
        <v>5.8612592113500854</v>
      </c>
      <c r="GP67" s="2">
        <v>5.3440510660159202</v>
      </c>
      <c r="GQ67" s="2">
        <v>5.701213606923953</v>
      </c>
      <c r="GR67" s="2">
        <v>5.0049983821912818</v>
      </c>
      <c r="GS67" s="2">
        <v>2.5416833943376429</v>
      </c>
      <c r="GT67" s="2">
        <v>1.9343073332328056</v>
      </c>
      <c r="GU67" s="2">
        <v>3.4871857360624423</v>
      </c>
      <c r="GV67" s="2">
        <v>2.5669159223225866</v>
      </c>
      <c r="GW67" s="2">
        <v>2.6804778147032189</v>
      </c>
      <c r="GX67" s="2">
        <v>2.5507258821021099</v>
      </c>
      <c r="GY67" s="2">
        <v>2.7520790292371275</v>
      </c>
      <c r="GZ67" s="2">
        <v>2.8051843787701891</v>
      </c>
      <c r="HA67" s="2">
        <v>3.2279917398570381</v>
      </c>
      <c r="HB67" s="2">
        <v>2.9012798364550072</v>
      </c>
      <c r="HC67" s="2">
        <v>2.7911060100705076</v>
      </c>
      <c r="HD67" s="2">
        <v>2.6204666138167458</v>
      </c>
      <c r="HE67" s="2">
        <v>0.11316630038893673</v>
      </c>
      <c r="HF67" s="2">
        <v>8.7298641918404155E-2</v>
      </c>
      <c r="HG67" s="2">
        <v>0.10285119276076024</v>
      </c>
      <c r="HH67" s="2">
        <v>0.14466504697797006</v>
      </c>
      <c r="HI67" s="2">
        <v>0.12223143432429232</v>
      </c>
      <c r="HJ67" s="2">
        <v>0.10867957012387858</v>
      </c>
      <c r="HK67" s="2">
        <v>0.13422586315889745</v>
      </c>
      <c r="HL67" s="2">
        <v>6.3902805643626728E-2</v>
      </c>
      <c r="HM67" s="2">
        <v>0.13931794778605608</v>
      </c>
      <c r="HN67" s="2">
        <v>6.741693402560367E-2</v>
      </c>
      <c r="HO67" s="2">
        <v>5.2371282270523421E-2</v>
      </c>
      <c r="HP67" s="2">
        <v>0.10137055434906042</v>
      </c>
    </row>
    <row r="68" spans="1:224" x14ac:dyDescent="0.2">
      <c r="A68" s="1" t="s">
        <v>50</v>
      </c>
      <c r="B68" s="2">
        <v>8.26</v>
      </c>
      <c r="C68" s="2">
        <v>0.49199999999999999</v>
      </c>
      <c r="D68" s="2">
        <v>1.0449999999999999</v>
      </c>
      <c r="E68" s="2">
        <v>0.71399999999999997</v>
      </c>
      <c r="F68" s="2">
        <f>1.203</f>
        <v>1.2030000000000001</v>
      </c>
      <c r="G68" s="2">
        <v>0.35099999999999998</v>
      </c>
      <c r="H68" s="2">
        <f t="shared" si="3"/>
        <v>12.064999999999998</v>
      </c>
      <c r="I68" s="2">
        <v>98.55</v>
      </c>
      <c r="J68" s="2">
        <v>426.63</v>
      </c>
      <c r="K68" s="2">
        <v>80.849999999999994</v>
      </c>
      <c r="L68" s="2">
        <v>16.8</v>
      </c>
      <c r="M68" s="2">
        <v>182.02</v>
      </c>
      <c r="N68" s="2">
        <v>191.964</v>
      </c>
      <c r="O68" s="2">
        <v>208.58699999999999</v>
      </c>
      <c r="P68" s="5">
        <v>15.88</v>
      </c>
      <c r="Q68" s="5">
        <v>23.64</v>
      </c>
      <c r="R68" s="5">
        <v>73.349999999999994</v>
      </c>
      <c r="S68" s="5">
        <v>88.52</v>
      </c>
      <c r="T68" s="5">
        <v>287.7</v>
      </c>
      <c r="U68" s="6">
        <v>489.09</v>
      </c>
      <c r="V68" s="7">
        <v>758</v>
      </c>
      <c r="W68" s="7">
        <v>703</v>
      </c>
      <c r="X68" s="7">
        <v>649</v>
      </c>
      <c r="Y68" s="6">
        <v>33.166220000000003</v>
      </c>
      <c r="Z68" s="6">
        <v>20.103429999999999</v>
      </c>
      <c r="AA68" s="6">
        <v>31.716190000000001</v>
      </c>
      <c r="AB68" s="6">
        <v>19.899999999999999</v>
      </c>
      <c r="AC68" s="6">
        <v>45.9</v>
      </c>
      <c r="AD68" s="6">
        <v>150.78584000000001</v>
      </c>
      <c r="AE68" s="7">
        <v>696</v>
      </c>
      <c r="AF68" s="7">
        <v>626</v>
      </c>
      <c r="AG68" s="7">
        <v>566</v>
      </c>
      <c r="AH68" s="7">
        <v>0.71399999999999997</v>
      </c>
      <c r="AI68" s="7">
        <v>2.3919999999999999</v>
      </c>
      <c r="AJ68" s="7">
        <v>3.1059999999999999</v>
      </c>
      <c r="AK68" s="7">
        <v>0.49199999999999999</v>
      </c>
      <c r="AL68" s="7">
        <v>0.48599999999999999</v>
      </c>
      <c r="AM68" s="7">
        <v>0.97799999999999998</v>
      </c>
      <c r="AN68" s="13">
        <v>94.44</v>
      </c>
      <c r="AO68" s="13">
        <v>1.28</v>
      </c>
      <c r="AP68" s="13">
        <v>0.52</v>
      </c>
      <c r="AQ68" s="13">
        <v>0.28000000000000003</v>
      </c>
      <c r="AR68" s="13">
        <v>1.47</v>
      </c>
      <c r="AS68" s="13">
        <v>2.02</v>
      </c>
      <c r="AT68" s="14">
        <f t="shared" si="4"/>
        <v>100.00999999999999</v>
      </c>
      <c r="AU68" s="2">
        <v>2.3199999999999998</v>
      </c>
      <c r="AV68" s="2">
        <v>2.44</v>
      </c>
      <c r="AW68" s="2">
        <v>3.36</v>
      </c>
      <c r="AX68" s="2">
        <v>8.2100000000000009</v>
      </c>
      <c r="AY68" s="2">
        <v>11.56</v>
      </c>
      <c r="AZ68" s="2">
        <v>7</v>
      </c>
      <c r="BA68" s="2">
        <v>3.79</v>
      </c>
      <c r="BB68" s="2">
        <v>7.0548434080445031</v>
      </c>
      <c r="BC68" s="2">
        <v>5.4486806613859766</v>
      </c>
      <c r="BD68" s="2">
        <v>3.9353890945602621</v>
      </c>
      <c r="BE68" s="2">
        <v>2.4215404083525329</v>
      </c>
      <c r="BF68" s="2">
        <v>10.466164024756168</v>
      </c>
      <c r="BG68" s="2">
        <v>6.4533766023879053</v>
      </c>
      <c r="BH68" s="2">
        <v>4.8824248152168153</v>
      </c>
      <c r="BI68" s="2">
        <v>19.93</v>
      </c>
      <c r="BJ68" s="2">
        <v>10.648999999999999</v>
      </c>
      <c r="BK68" s="2">
        <v>98.323999999999998</v>
      </c>
      <c r="BL68" s="2">
        <v>3.762</v>
      </c>
      <c r="BM68" s="2">
        <v>29.608000000000001</v>
      </c>
      <c r="BN68" s="2">
        <v>6.85</v>
      </c>
      <c r="BO68" s="2">
        <f t="shared" si="1"/>
        <v>169.12299999999999</v>
      </c>
      <c r="BP68" s="2">
        <v>2.036137408773925</v>
      </c>
      <c r="BQ68" s="2">
        <v>3.850217528178665</v>
      </c>
      <c r="BR68" s="2">
        <v>1.6270971863354293</v>
      </c>
      <c r="BS68" s="2">
        <v>0.98720128124570694</v>
      </c>
      <c r="BT68" s="2">
        <v>10.182901644954194</v>
      </c>
      <c r="BU68" s="2">
        <v>4.043820542804661</v>
      </c>
      <c r="BV68" s="2">
        <v>2.6027540244346596</v>
      </c>
      <c r="BW68" s="2">
        <v>6.18</v>
      </c>
      <c r="BX68" s="2">
        <v>7.15</v>
      </c>
      <c r="BY68" s="2">
        <v>42.78</v>
      </c>
      <c r="BZ68" s="2">
        <v>1.1299999999999999</v>
      </c>
      <c r="CA68" s="2">
        <v>27.97</v>
      </c>
      <c r="CB68" s="2">
        <v>4.5199999999999996</v>
      </c>
      <c r="CC68" s="2">
        <f t="shared" si="2"/>
        <v>89.73</v>
      </c>
      <c r="CD68" s="20">
        <v>1</v>
      </c>
      <c r="CE68" s="20">
        <v>0.18</v>
      </c>
      <c r="CF68" s="22">
        <v>30.516431924882632</v>
      </c>
      <c r="CG68" s="22">
        <v>18.846411804158283</v>
      </c>
      <c r="CH68" s="2">
        <v>92.6</v>
      </c>
      <c r="CI68" s="2">
        <v>225.86</v>
      </c>
      <c r="CJ68" s="2">
        <v>13.64</v>
      </c>
      <c r="CK68" s="23">
        <v>1350.42</v>
      </c>
      <c r="CL68" s="2">
        <v>0.82520000000000004</v>
      </c>
      <c r="CM68" s="2">
        <v>2.391</v>
      </c>
      <c r="CN68" s="2">
        <v>3.109</v>
      </c>
      <c r="CO68" s="2">
        <v>2.99</v>
      </c>
      <c r="CP68" s="2">
        <v>1.905</v>
      </c>
      <c r="CQ68" s="2">
        <v>0.79830000000000001</v>
      </c>
      <c r="CR68" s="24">
        <v>25.9</v>
      </c>
      <c r="CS68" s="24">
        <v>32</v>
      </c>
      <c r="CT68" s="24">
        <v>35.200000000000003</v>
      </c>
      <c r="CU68" s="24">
        <v>30.1</v>
      </c>
      <c r="CV68" s="24">
        <v>19.8</v>
      </c>
      <c r="CW68" s="24">
        <v>7.9309979999999998</v>
      </c>
      <c r="CX68" s="24">
        <v>41.49</v>
      </c>
      <c r="CY68" s="24">
        <v>135.69999999999999</v>
      </c>
      <c r="CZ68" s="24">
        <v>141.19999999999999</v>
      </c>
      <c r="DA68" s="24">
        <v>109.3</v>
      </c>
      <c r="DB68" s="24">
        <v>50.52</v>
      </c>
      <c r="DC68" s="24">
        <v>21.36</v>
      </c>
      <c r="DD68" s="25">
        <v>4.8689325319526837</v>
      </c>
      <c r="DE68" s="25">
        <v>3.4064319508156098</v>
      </c>
      <c r="DF68" s="25">
        <v>2.6144609632132001</v>
      </c>
      <c r="DG68" s="25">
        <v>2.3847390106819804</v>
      </c>
      <c r="DH68" s="25">
        <v>1.3056387587509857</v>
      </c>
      <c r="DI68" s="25">
        <v>1.9333086556274133</v>
      </c>
      <c r="DJ68" s="25">
        <v>2.6041122601268691</v>
      </c>
      <c r="DK68" s="27">
        <v>1.1297926484214353</v>
      </c>
      <c r="DL68" s="27">
        <v>1.6919404690704922</v>
      </c>
      <c r="DM68" s="27">
        <v>1.7442301102429503</v>
      </c>
      <c r="DN68" s="27">
        <v>1.8871655801093095</v>
      </c>
      <c r="DO68" s="27">
        <v>0.99081192812386976</v>
      </c>
      <c r="DP68" s="27">
        <v>1.7450178849954856</v>
      </c>
      <c r="DQ68" s="27">
        <v>1.62743789222093</v>
      </c>
      <c r="DR68" s="26">
        <v>3.9755025382302889</v>
      </c>
      <c r="DS68" s="26">
        <v>2.6583006798631104</v>
      </c>
      <c r="DT68" s="26">
        <v>1.9728840286704321</v>
      </c>
      <c r="DU68" s="26">
        <v>1.2359256447473086</v>
      </c>
      <c r="DV68" s="26">
        <v>1.0308173779160947</v>
      </c>
      <c r="DW68" s="26">
        <v>1.1574919488347875</v>
      </c>
      <c r="DX68" s="26">
        <v>2.0362007201012866</v>
      </c>
      <c r="DY68" s="26">
        <v>6.5348195436157042</v>
      </c>
      <c r="DZ68" s="26">
        <v>4.8512471542714524</v>
      </c>
      <c r="EA68" s="26">
        <v>3.7805119262212652</v>
      </c>
      <c r="EB68" s="26">
        <v>3.423829918390827</v>
      </c>
      <c r="EC68" s="26">
        <v>3.1548899437436067</v>
      </c>
      <c r="ED68" s="26">
        <v>3.5405584911834058</v>
      </c>
      <c r="EE68" s="26">
        <v>3.849919582023055</v>
      </c>
      <c r="EF68" s="26">
        <v>7.6565136947578969</v>
      </c>
      <c r="EG68" s="26">
        <v>10.710454870924172</v>
      </c>
      <c r="EH68" s="26">
        <v>13.031707124815606</v>
      </c>
      <c r="EI68" s="26">
        <v>11.230830333755577</v>
      </c>
      <c r="EJ68" s="26">
        <v>10.229869651852514</v>
      </c>
      <c r="EK68" s="7">
        <v>3.28</v>
      </c>
      <c r="EL68" s="7">
        <v>18.399999999999999</v>
      </c>
      <c r="EM68" s="7">
        <v>26.04</v>
      </c>
      <c r="EN68" s="7">
        <v>22.86</v>
      </c>
      <c r="EO68" s="7">
        <v>13.42</v>
      </c>
      <c r="EP68" s="7">
        <v>8.16</v>
      </c>
      <c r="EQ68" s="7">
        <v>17.739999999999998</v>
      </c>
      <c r="ER68" s="7">
        <v>49.44</v>
      </c>
      <c r="ES68" s="7">
        <v>60.52</v>
      </c>
      <c r="ET68" s="7">
        <v>53.82</v>
      </c>
      <c r="EU68" s="7">
        <v>30.06</v>
      </c>
      <c r="EV68" s="7">
        <v>13.68</v>
      </c>
      <c r="EW68" s="1">
        <v>47.32</v>
      </c>
      <c r="EX68" s="1">
        <v>65.849999999999994</v>
      </c>
      <c r="EY68" s="1">
        <v>40.520000000000003</v>
      </c>
      <c r="EZ68" s="1">
        <v>44.53</v>
      </c>
      <c r="FA68" s="1">
        <v>35.25</v>
      </c>
      <c r="FB68" s="1">
        <v>57.18</v>
      </c>
      <c r="FC68" s="1">
        <v>46.81</v>
      </c>
      <c r="FD68" s="1">
        <v>48.11</v>
      </c>
      <c r="FE68" s="1">
        <v>34.799999999999997</v>
      </c>
      <c r="FF68" s="1">
        <v>39.31</v>
      </c>
      <c r="FG68" s="1">
        <v>37.93</v>
      </c>
      <c r="FH68" s="2">
        <v>46.15043</v>
      </c>
      <c r="FI68" s="2">
        <v>3.58</v>
      </c>
      <c r="FJ68" s="2">
        <v>2.65</v>
      </c>
      <c r="FK68" s="2">
        <v>5.91</v>
      </c>
      <c r="FL68" s="2">
        <v>3.88</v>
      </c>
      <c r="FM68" s="2">
        <v>3.49</v>
      </c>
      <c r="FN68" s="2">
        <v>4.88</v>
      </c>
      <c r="FO68" s="2">
        <v>7.06</v>
      </c>
      <c r="FP68" s="2">
        <v>6.22</v>
      </c>
      <c r="FQ68" s="2">
        <v>4.29</v>
      </c>
      <c r="FR68" s="2">
        <v>3.87</v>
      </c>
      <c r="FS68" s="2">
        <v>3.57</v>
      </c>
      <c r="FT68" s="2">
        <v>3.79</v>
      </c>
      <c r="FU68" s="5">
        <v>1.78</v>
      </c>
      <c r="FV68" s="5">
        <v>1.28</v>
      </c>
      <c r="FW68" s="5">
        <v>4.29</v>
      </c>
      <c r="FX68" s="5">
        <v>2.27</v>
      </c>
      <c r="FY68" s="5">
        <v>1.3</v>
      </c>
      <c r="FZ68" s="5">
        <v>4.53</v>
      </c>
      <c r="GA68" s="5">
        <v>6.83</v>
      </c>
      <c r="GB68" s="5">
        <v>5.88</v>
      </c>
      <c r="GC68" s="5">
        <v>2.12</v>
      </c>
      <c r="GD68" s="5">
        <v>2.21</v>
      </c>
      <c r="GE68" s="5">
        <v>1.19</v>
      </c>
      <c r="GF68" s="31">
        <v>2.3199999999999998</v>
      </c>
      <c r="GG68" s="2">
        <v>4.6769383342018829</v>
      </c>
      <c r="GH68" s="2">
        <v>3.3891804181999565</v>
      </c>
      <c r="GI68" s="2">
        <v>6.0358096669517938</v>
      </c>
      <c r="GJ68" s="2">
        <v>4.5653239283973246</v>
      </c>
      <c r="GK68" s="2">
        <v>4.4203174708570883</v>
      </c>
      <c r="GL68" s="2">
        <v>5.3063156344385867</v>
      </c>
      <c r="GM68" s="2">
        <v>4.7231449950973747</v>
      </c>
      <c r="GN68" s="2">
        <v>5.3231915962615481</v>
      </c>
      <c r="GO68" s="2">
        <v>5.9411444997288427</v>
      </c>
      <c r="GP68" s="2">
        <v>5.2493638563215388</v>
      </c>
      <c r="GQ68" s="2">
        <v>5.8215617650490845</v>
      </c>
      <c r="GR68" s="2">
        <v>4.8824248152168153</v>
      </c>
      <c r="GS68" s="2">
        <v>2.5319866270926821</v>
      </c>
      <c r="GT68" s="2">
        <v>1.9534825588786191</v>
      </c>
      <c r="GU68" s="2">
        <v>3.3446788044373843</v>
      </c>
      <c r="GV68" s="2">
        <v>2.5434701582046659</v>
      </c>
      <c r="GW68" s="2">
        <v>2.5831498229946965</v>
      </c>
      <c r="GX68" s="2">
        <v>2.5473481305104828</v>
      </c>
      <c r="GY68" s="2">
        <v>4.5977808814922216</v>
      </c>
      <c r="GZ68" s="2">
        <v>2.8093391707462292</v>
      </c>
      <c r="HA68" s="2">
        <v>3.4408896512637539</v>
      </c>
      <c r="HB68" s="2">
        <v>2.8975821814049914</v>
      </c>
      <c r="HC68" s="2">
        <v>2.6250971293230712</v>
      </c>
      <c r="HD68" s="2">
        <v>2.6027540244346596</v>
      </c>
      <c r="HE68" s="2">
        <v>9.6917858269170126E-2</v>
      </c>
      <c r="HF68" s="2">
        <v>7.0342506812168401E-2</v>
      </c>
      <c r="HG68" s="2">
        <v>8.2127032384155835E-2</v>
      </c>
      <c r="HH68" s="2">
        <v>0.12924790662171862</v>
      </c>
      <c r="HI68" s="2">
        <v>0.11022495804606788</v>
      </c>
      <c r="HJ68" s="2">
        <v>9.0698431751448622E-2</v>
      </c>
      <c r="HK68" s="2">
        <v>0.10944879175428315</v>
      </c>
      <c r="HL68" s="2">
        <v>5.0404137791988581E-2</v>
      </c>
      <c r="HM68" s="2">
        <v>0.11282634011500227</v>
      </c>
      <c r="HN68" s="2">
        <v>5.7200004428387442E-2</v>
      </c>
      <c r="HO68" s="2">
        <v>4.6699153033994661E-2</v>
      </c>
      <c r="HP68" s="2">
        <v>8.6058906723438772E-2</v>
      </c>
    </row>
    <row r="69" spans="1:224" x14ac:dyDescent="0.2">
      <c r="A69" s="1" t="s">
        <v>51</v>
      </c>
      <c r="B69" s="2">
        <v>8.2490000000000006</v>
      </c>
      <c r="C69" s="2">
        <v>0.48699999999999999</v>
      </c>
      <c r="D69" s="2">
        <v>1.0640000000000001</v>
      </c>
      <c r="E69" s="2">
        <v>0.73299999999999998</v>
      </c>
      <c r="F69" s="2">
        <f>1.232</f>
        <v>1.232</v>
      </c>
      <c r="G69" s="2">
        <v>0.35099999999999998</v>
      </c>
      <c r="H69" s="2">
        <f t="shared" si="3"/>
        <v>12.116</v>
      </c>
      <c r="I69" s="2">
        <v>100.24</v>
      </c>
      <c r="J69" s="2">
        <v>424.35</v>
      </c>
      <c r="K69" s="2">
        <v>80.61</v>
      </c>
      <c r="L69" s="2">
        <v>16.68</v>
      </c>
      <c r="M69" s="2">
        <v>175.28800000000001</v>
      </c>
      <c r="N69" s="2">
        <v>193.495</v>
      </c>
      <c r="O69" s="2">
        <v>213.90100000000001</v>
      </c>
      <c r="P69" s="5">
        <v>21.4</v>
      </c>
      <c r="Q69" s="5">
        <v>24</v>
      </c>
      <c r="R69" s="5">
        <v>77.400000000000006</v>
      </c>
      <c r="S69" s="5">
        <v>70.8</v>
      </c>
      <c r="T69" s="5">
        <v>243.3</v>
      </c>
      <c r="U69" s="6">
        <v>436.90000000000003</v>
      </c>
      <c r="V69" s="7">
        <v>753</v>
      </c>
      <c r="W69" s="7">
        <v>694</v>
      </c>
      <c r="X69" s="7">
        <v>642</v>
      </c>
      <c r="Y69" s="6">
        <v>28.721979999999999</v>
      </c>
      <c r="Z69" s="6">
        <v>17.055879999999998</v>
      </c>
      <c r="AA69" s="6">
        <v>28.881489999999999</v>
      </c>
      <c r="AB69" s="6">
        <v>18.5</v>
      </c>
      <c r="AC69" s="6">
        <v>38.299999999999997</v>
      </c>
      <c r="AD69" s="6">
        <v>131.45934999999997</v>
      </c>
      <c r="AE69" s="7">
        <v>696</v>
      </c>
      <c r="AF69" s="7">
        <v>626</v>
      </c>
      <c r="AG69" s="7">
        <v>564</v>
      </c>
      <c r="AH69" s="7">
        <v>0.73299999999999998</v>
      </c>
      <c r="AI69" s="7">
        <v>2.3929999999999998</v>
      </c>
      <c r="AJ69" s="7">
        <v>3.1259999999999999</v>
      </c>
      <c r="AK69" s="7">
        <v>0.48699999999999999</v>
      </c>
      <c r="AL69" s="7">
        <v>0.48099999999999998</v>
      </c>
      <c r="AM69" s="7">
        <v>0.96799999999999997</v>
      </c>
      <c r="AN69" s="13">
        <v>94.61</v>
      </c>
      <c r="AO69" s="13">
        <v>1.21</v>
      </c>
      <c r="AP69" s="13">
        <v>0.52</v>
      </c>
      <c r="AQ69" s="13">
        <v>0.26</v>
      </c>
      <c r="AR69" s="13">
        <v>1.47</v>
      </c>
      <c r="AS69" s="13">
        <v>1.93</v>
      </c>
      <c r="AT69" s="14">
        <f t="shared" si="4"/>
        <v>100</v>
      </c>
      <c r="AU69" s="2">
        <v>2.1800000000000002</v>
      </c>
      <c r="AV69" s="2">
        <v>2.2400000000000002</v>
      </c>
      <c r="AW69" s="2">
        <v>3.37</v>
      </c>
      <c r="AX69" s="2">
        <v>7.65</v>
      </c>
      <c r="AY69" s="2">
        <v>11.52</v>
      </c>
      <c r="AZ69" s="2">
        <v>7.02</v>
      </c>
      <c r="BA69" s="2">
        <v>3.69</v>
      </c>
      <c r="BB69" s="2">
        <v>7.1307535423002282</v>
      </c>
      <c r="BC69" s="2">
        <v>5.2735730635803097</v>
      </c>
      <c r="BD69" s="2">
        <v>3.8520270184677337</v>
      </c>
      <c r="BE69" s="2">
        <v>2.5778311875335684</v>
      </c>
      <c r="BF69" s="2">
        <v>10.461616654077869</v>
      </c>
      <c r="BG69" s="2">
        <v>6.455535061689714</v>
      </c>
      <c r="BH69" s="2">
        <v>4.8385975571749142</v>
      </c>
      <c r="BI69" s="2">
        <v>20.495999999999999</v>
      </c>
      <c r="BJ69" s="2">
        <v>9.1519999999999992</v>
      </c>
      <c r="BK69" s="2">
        <v>91.281999999999996</v>
      </c>
      <c r="BL69" s="2">
        <v>3.8039999999999998</v>
      </c>
      <c r="BM69" s="2">
        <v>30.704999999999998</v>
      </c>
      <c r="BN69" s="2">
        <v>7.29</v>
      </c>
      <c r="BO69" s="2">
        <f t="shared" si="1"/>
        <v>162.72899999999998</v>
      </c>
      <c r="BP69" s="2">
        <v>2.0853179425630546</v>
      </c>
      <c r="BQ69" s="2">
        <v>3.7162253594459904</v>
      </c>
      <c r="BR69" s="2">
        <v>1.5485499941815097</v>
      </c>
      <c r="BS69" s="2">
        <v>0.96927992380538353</v>
      </c>
      <c r="BT69" s="2">
        <v>10.039906222974999</v>
      </c>
      <c r="BU69" s="2">
        <v>4.026192650956542</v>
      </c>
      <c r="BV69" s="2">
        <v>2.5374530178500301</v>
      </c>
      <c r="BW69" s="2">
        <v>6.91</v>
      </c>
      <c r="BX69" s="2">
        <v>7.24</v>
      </c>
      <c r="BY69" s="2">
        <v>44.72</v>
      </c>
      <c r="BZ69" s="2">
        <v>1.43</v>
      </c>
      <c r="CA69" s="2">
        <v>29.411999999999999</v>
      </c>
      <c r="CB69" s="2">
        <v>4.59</v>
      </c>
      <c r="CC69" s="2">
        <f t="shared" si="2"/>
        <v>94.301999999999992</v>
      </c>
      <c r="CD69" s="20">
        <v>0.91</v>
      </c>
      <c r="CE69" s="20">
        <v>0.19</v>
      </c>
      <c r="CF69" s="22">
        <v>32.94</v>
      </c>
      <c r="CG69" s="22">
        <v>17.72</v>
      </c>
      <c r="CH69" s="2">
        <v>104.1</v>
      </c>
      <c r="CI69" s="2">
        <v>213.28</v>
      </c>
      <c r="CJ69" s="2">
        <v>13.52</v>
      </c>
      <c r="CK69" s="23">
        <v>1352.6</v>
      </c>
      <c r="CL69" s="2">
        <v>0.88090000000000002</v>
      </c>
      <c r="CM69" s="2">
        <v>2.452</v>
      </c>
      <c r="CN69" s="2">
        <v>3.1139999999999999</v>
      </c>
      <c r="CO69" s="2">
        <v>2.968</v>
      </c>
      <c r="CP69" s="2">
        <v>1.8839999999999999</v>
      </c>
      <c r="CQ69" s="2">
        <v>0.78120000000000001</v>
      </c>
      <c r="CR69" s="24">
        <v>21.8</v>
      </c>
      <c r="CS69" s="24">
        <v>28</v>
      </c>
      <c r="CT69" s="24">
        <v>30.3</v>
      </c>
      <c r="CU69" s="24">
        <v>26.6</v>
      </c>
      <c r="CV69" s="24">
        <v>17</v>
      </c>
      <c r="CW69" s="24">
        <v>7.1013799999999998</v>
      </c>
      <c r="CX69" s="24">
        <v>40.11</v>
      </c>
      <c r="CY69" s="24">
        <v>117.2</v>
      </c>
      <c r="CZ69" s="24">
        <v>113.2</v>
      </c>
      <c r="DA69" s="24">
        <v>98.28</v>
      </c>
      <c r="DB69" s="24">
        <v>51.15</v>
      </c>
      <c r="DC69" s="24">
        <v>16.64</v>
      </c>
      <c r="DD69" s="25">
        <v>4.9881686712714615</v>
      </c>
      <c r="DE69" s="25">
        <v>3.2730347666871156</v>
      </c>
      <c r="DF69" s="25">
        <v>2.7204093017049411</v>
      </c>
      <c r="DG69" s="25">
        <v>2.1772810880797344</v>
      </c>
      <c r="DH69" s="25">
        <v>1.2387501713628104</v>
      </c>
      <c r="DI69" s="25">
        <v>1.7540762506339711</v>
      </c>
      <c r="DJ69" s="25">
        <v>2.5379376450691584</v>
      </c>
      <c r="DK69" s="27">
        <v>1.0382401226933184</v>
      </c>
      <c r="DL69" s="27">
        <v>1.5873303282084286</v>
      </c>
      <c r="DM69" s="27">
        <v>1.841646371030782</v>
      </c>
      <c r="DN69" s="27">
        <v>1.7122601459660582</v>
      </c>
      <c r="DO69" s="27">
        <v>0.88563856843147604</v>
      </c>
      <c r="DP69" s="27">
        <v>1.4618657978727414</v>
      </c>
      <c r="DQ69" s="27">
        <v>1.5488315302439322</v>
      </c>
      <c r="DR69" s="26">
        <v>4.1324134597534892</v>
      </c>
      <c r="DS69" s="26">
        <v>2.4924621702685203</v>
      </c>
      <c r="DT69" s="26">
        <v>2.0835429697462065</v>
      </c>
      <c r="DU69" s="26">
        <v>1.2405385318601958</v>
      </c>
      <c r="DV69" s="26">
        <v>1.1360225182848973</v>
      </c>
      <c r="DW69" s="26">
        <v>1.5456591729292746</v>
      </c>
      <c r="DX69" s="26">
        <v>2.0855456689463514</v>
      </c>
      <c r="DY69" s="26">
        <v>6.6786493335396049</v>
      </c>
      <c r="DZ69" s="26">
        <v>4.5996581500474338</v>
      </c>
      <c r="EA69" s="26">
        <v>3.8708082974859406</v>
      </c>
      <c r="EB69" s="26">
        <v>3.1124583984595242</v>
      </c>
      <c r="EC69" s="26">
        <v>2.966417388283356</v>
      </c>
      <c r="ED69" s="26">
        <v>3.4603332214271294</v>
      </c>
      <c r="EE69" s="26">
        <v>3.7160865713784226</v>
      </c>
      <c r="EF69" s="26">
        <v>7.9683786589410373</v>
      </c>
      <c r="EG69" s="26">
        <v>10.511331762574978</v>
      </c>
      <c r="EH69" s="26">
        <v>13.062373356710498</v>
      </c>
      <c r="EI69" s="26">
        <v>10.408412673717999</v>
      </c>
      <c r="EJ69" s="26">
        <v>10.130334724267136</v>
      </c>
      <c r="EK69" s="7">
        <v>3.58</v>
      </c>
      <c r="EL69" s="7">
        <v>20.2</v>
      </c>
      <c r="EM69" s="7">
        <v>30.98</v>
      </c>
      <c r="EN69" s="7">
        <v>27.02</v>
      </c>
      <c r="EO69" s="7">
        <v>13.94</v>
      </c>
      <c r="EP69" s="7">
        <v>8.14</v>
      </c>
      <c r="EQ69" s="7">
        <v>16.66</v>
      </c>
      <c r="ER69" s="7">
        <v>46.04</v>
      </c>
      <c r="ES69" s="7">
        <v>56.66</v>
      </c>
      <c r="ET69" s="7">
        <v>51.82</v>
      </c>
      <c r="EU69" s="7">
        <v>28.06</v>
      </c>
      <c r="EV69" s="7">
        <v>13.7</v>
      </c>
      <c r="EW69" s="1">
        <v>47.78</v>
      </c>
      <c r="EX69" s="1">
        <v>65.510000000000005</v>
      </c>
      <c r="EY69" s="1">
        <v>40.19</v>
      </c>
      <c r="EZ69" s="1">
        <v>44.69</v>
      </c>
      <c r="FA69" s="1">
        <v>35.46</v>
      </c>
      <c r="FB69" s="1">
        <v>55.96</v>
      </c>
      <c r="FC69" s="1">
        <v>47.37</v>
      </c>
      <c r="FD69" s="1">
        <v>47.18</v>
      </c>
      <c r="FE69" s="1">
        <v>34.97</v>
      </c>
      <c r="FF69" s="1">
        <v>39.729999999999997</v>
      </c>
      <c r="FG69" s="1">
        <v>38.43</v>
      </c>
      <c r="FH69" s="2">
        <v>46.168099999999995</v>
      </c>
      <c r="FI69" s="2">
        <v>3.24</v>
      </c>
      <c r="FJ69" s="2">
        <v>2.4</v>
      </c>
      <c r="FK69" s="2">
        <v>5.58</v>
      </c>
      <c r="FL69" s="2">
        <v>3.91</v>
      </c>
      <c r="FM69" s="2">
        <v>3.63</v>
      </c>
      <c r="FN69" s="2">
        <v>4.82</v>
      </c>
      <c r="FO69" s="2">
        <v>4.84</v>
      </c>
      <c r="FP69" s="2">
        <v>5.74</v>
      </c>
      <c r="FQ69" s="2">
        <v>4.33</v>
      </c>
      <c r="FR69" s="2">
        <v>3.78</v>
      </c>
      <c r="FS69" s="2">
        <v>3.72</v>
      </c>
      <c r="FT69" s="2">
        <v>3.69</v>
      </c>
      <c r="FU69" s="5">
        <v>1.31</v>
      </c>
      <c r="FV69" s="5">
        <v>0.99</v>
      </c>
      <c r="FW69" s="5">
        <v>3.96</v>
      </c>
      <c r="FX69" s="5">
        <v>2.3199999999999998</v>
      </c>
      <c r="FY69" s="5">
        <v>1.44</v>
      </c>
      <c r="FZ69" s="5">
        <v>4.49</v>
      </c>
      <c r="GA69" s="5">
        <v>3.68</v>
      </c>
      <c r="GB69" s="5">
        <v>5.46</v>
      </c>
      <c r="GC69" s="5">
        <v>2.15</v>
      </c>
      <c r="GD69" s="5">
        <v>2.02</v>
      </c>
      <c r="GE69" s="5">
        <v>1.2</v>
      </c>
      <c r="GF69" s="31">
        <v>2.1800000000000002</v>
      </c>
      <c r="GG69" s="2">
        <v>5.3873141847639827</v>
      </c>
      <c r="GH69" s="2">
        <v>3.3704712384969602</v>
      </c>
      <c r="GI69" s="2">
        <v>6.1196379948103896</v>
      </c>
      <c r="GJ69" s="2">
        <v>4.6777716179788875</v>
      </c>
      <c r="GK69" s="2">
        <v>4.7090065713347355</v>
      </c>
      <c r="GL69" s="2">
        <v>5.2062865316968647</v>
      </c>
      <c r="GM69" s="2">
        <v>4.2801290981958058</v>
      </c>
      <c r="GN69" s="2">
        <v>4.9150066461814097</v>
      </c>
      <c r="GO69" s="2">
        <v>5.8160549371732966</v>
      </c>
      <c r="GP69" s="2">
        <v>4.7980938847251009</v>
      </c>
      <c r="GQ69" s="2">
        <v>6.0264599560632073</v>
      </c>
      <c r="GR69" s="2">
        <v>4.8385975571749142</v>
      </c>
      <c r="GS69" s="2">
        <v>2.2912200903909925</v>
      </c>
      <c r="GT69" s="2">
        <v>1.7413175515242911</v>
      </c>
      <c r="GU69" s="2">
        <v>3.385395795521426</v>
      </c>
      <c r="GV69" s="2">
        <v>2.7236694218342614</v>
      </c>
      <c r="GW69" s="2">
        <v>2.6582429882766023</v>
      </c>
      <c r="GX69" s="2">
        <v>2.5217742173161923</v>
      </c>
      <c r="GY69" s="2">
        <v>3.9921467790029856</v>
      </c>
      <c r="GZ69" s="2">
        <v>2.3928392198997019</v>
      </c>
      <c r="HA69" s="2">
        <v>3.4793422020209386</v>
      </c>
      <c r="HB69" s="2">
        <v>2.7111926438783578</v>
      </c>
      <c r="HC69" s="2">
        <v>2.7578699426628708</v>
      </c>
      <c r="HD69" s="2">
        <v>2.5374530178500301</v>
      </c>
      <c r="HE69" s="2">
        <v>8.8320983689293656E-2</v>
      </c>
      <c r="HF69" s="2">
        <v>6.509619370636377E-2</v>
      </c>
      <c r="HG69" s="2">
        <v>7.6182370987556883E-2</v>
      </c>
      <c r="HH69" s="2">
        <v>0.1288789430028604</v>
      </c>
      <c r="HI69" s="2">
        <v>9.6879401605094159E-2</v>
      </c>
      <c r="HJ69" s="2">
        <v>8.2388018044854502E-2</v>
      </c>
      <c r="HK69" s="2">
        <v>0.11478990876772177</v>
      </c>
      <c r="HL69" s="2">
        <v>5.231426182128366E-2</v>
      </c>
      <c r="HM69" s="2">
        <v>0.10430069204918643</v>
      </c>
      <c r="HN69" s="2">
        <v>4.5822935759556566E-2</v>
      </c>
      <c r="HO69" s="2">
        <v>4.5039724268536634E-2</v>
      </c>
      <c r="HP69" s="2">
        <v>8.091120708231031E-2</v>
      </c>
    </row>
    <row r="70" spans="1:224" x14ac:dyDescent="0.2">
      <c r="A70" s="1" t="s">
        <v>52</v>
      </c>
      <c r="B70" s="2">
        <v>8.3689999999999998</v>
      </c>
      <c r="C70" s="2">
        <v>0.48499999999999999</v>
      </c>
      <c r="D70" s="2">
        <v>1.071</v>
      </c>
      <c r="E70" s="2">
        <v>0.71199999999999997</v>
      </c>
      <c r="F70" s="2">
        <v>1.2609999999999999</v>
      </c>
      <c r="G70" s="2">
        <v>0.35399999999999998</v>
      </c>
      <c r="H70" s="2">
        <f t="shared" si="3"/>
        <v>12.251999999999997</v>
      </c>
      <c r="I70" s="2">
        <v>100.47</v>
      </c>
      <c r="J70" s="2">
        <v>435.61</v>
      </c>
      <c r="K70" s="2">
        <v>81.06</v>
      </c>
      <c r="L70" s="2">
        <v>16.62</v>
      </c>
      <c r="M70" s="2">
        <v>166.84200000000001</v>
      </c>
      <c r="N70" s="2">
        <v>189.417</v>
      </c>
      <c r="O70" s="2">
        <v>216.267</v>
      </c>
      <c r="P70" s="5">
        <v>15.4</v>
      </c>
      <c r="Q70" s="5">
        <v>17.899999999999999</v>
      </c>
      <c r="R70" s="5">
        <v>64.400000000000006</v>
      </c>
      <c r="S70" s="5">
        <v>65.2</v>
      </c>
      <c r="T70" s="5">
        <v>225.7</v>
      </c>
      <c r="U70" s="5">
        <v>388.6</v>
      </c>
      <c r="V70" s="7">
        <v>759</v>
      </c>
      <c r="W70" s="7">
        <v>705</v>
      </c>
      <c r="X70" s="7">
        <v>653</v>
      </c>
      <c r="Y70" s="6">
        <v>26.9</v>
      </c>
      <c r="Z70" s="6">
        <v>16.100000000000001</v>
      </c>
      <c r="AA70" s="6">
        <v>26.3</v>
      </c>
      <c r="AB70" s="6">
        <v>17.100000000000001</v>
      </c>
      <c r="AC70" s="6">
        <v>37.5</v>
      </c>
      <c r="AD70" s="6">
        <v>123.9</v>
      </c>
      <c r="AE70" s="7">
        <v>695</v>
      </c>
      <c r="AF70" s="7">
        <v>623</v>
      </c>
      <c r="AG70" s="7">
        <v>562</v>
      </c>
      <c r="AH70" s="7">
        <v>0.71199999999999997</v>
      </c>
      <c r="AI70" s="7">
        <v>2.4820000000000002</v>
      </c>
      <c r="AJ70" s="7">
        <v>3.194</v>
      </c>
      <c r="AK70" s="7">
        <v>0.48499999999999999</v>
      </c>
      <c r="AL70" s="7">
        <v>0.48399999999999999</v>
      </c>
      <c r="AM70" s="7">
        <v>0.96899999999999997</v>
      </c>
      <c r="AN70" s="13">
        <v>94.99</v>
      </c>
      <c r="AO70" s="13">
        <v>1.03</v>
      </c>
      <c r="AP70" s="13">
        <v>0.41</v>
      </c>
      <c r="AQ70" s="13">
        <v>0.26</v>
      </c>
      <c r="AR70" s="13">
        <v>1.36</v>
      </c>
      <c r="AS70" s="13">
        <v>1.94</v>
      </c>
      <c r="AT70" s="14">
        <f t="shared" si="4"/>
        <v>99.99</v>
      </c>
      <c r="AU70" s="2">
        <v>2.08</v>
      </c>
      <c r="AV70" s="2">
        <v>2.19</v>
      </c>
      <c r="AW70" s="2">
        <v>3.52</v>
      </c>
      <c r="AX70" s="2">
        <v>7.6</v>
      </c>
      <c r="AY70" s="2">
        <v>11.04</v>
      </c>
      <c r="AZ70" s="2">
        <v>7.89</v>
      </c>
      <c r="BA70" s="2">
        <v>3.6</v>
      </c>
      <c r="BB70" s="2">
        <v>7.2682832007076872</v>
      </c>
      <c r="BC70" s="2">
        <v>5.1474429997818385</v>
      </c>
      <c r="BD70" s="2">
        <v>3.7020264947375177</v>
      </c>
      <c r="BE70" s="2">
        <v>2.3862473141502747</v>
      </c>
      <c r="BF70" s="2">
        <v>10.163265847301975</v>
      </c>
      <c r="BG70" s="2">
        <v>6.4349879579258644</v>
      </c>
      <c r="BH70" s="2">
        <v>4.7124145767315619</v>
      </c>
      <c r="BI70" s="2">
        <v>16.806999999999999</v>
      </c>
      <c r="BJ70" s="2">
        <v>8.7989999999999995</v>
      </c>
      <c r="BK70" s="2">
        <v>73.878</v>
      </c>
      <c r="BL70" s="2">
        <v>2.4630000000000001</v>
      </c>
      <c r="BM70" s="2">
        <v>27.027999999999999</v>
      </c>
      <c r="BN70" s="2">
        <v>8.7669999999999995</v>
      </c>
      <c r="BO70" s="2">
        <f t="shared" si="1"/>
        <v>137.74199999999999</v>
      </c>
      <c r="BP70" s="2">
        <v>2.1768624108835439</v>
      </c>
      <c r="BQ70" s="2">
        <v>3.6933168997384787</v>
      </c>
      <c r="BR70" s="2">
        <v>1.4918732487096975</v>
      </c>
      <c r="BS70" s="2">
        <v>0.93981181480056253</v>
      </c>
      <c r="BT70" s="2">
        <v>9.7193223171850054</v>
      </c>
      <c r="BU70" s="2">
        <v>4.0625096629749473</v>
      </c>
      <c r="BV70" s="2">
        <v>2.4818814082683645</v>
      </c>
      <c r="BW70" s="2">
        <v>6.88</v>
      </c>
      <c r="BX70" s="2">
        <v>6.52</v>
      </c>
      <c r="BY70" s="2">
        <v>40.21</v>
      </c>
      <c r="BZ70" s="2">
        <v>1.61</v>
      </c>
      <c r="CA70" s="2">
        <v>25.571999999999999</v>
      </c>
      <c r="CB70" s="2">
        <v>7.5</v>
      </c>
      <c r="CC70" s="2">
        <f t="shared" si="2"/>
        <v>88.292000000000002</v>
      </c>
      <c r="CD70" s="20">
        <v>0.71</v>
      </c>
      <c r="CE70" s="20">
        <v>0.18</v>
      </c>
      <c r="CF70" s="22">
        <v>38.090000000000003</v>
      </c>
      <c r="CG70" s="22">
        <v>17.52</v>
      </c>
      <c r="CH70" s="2">
        <v>96.82</v>
      </c>
      <c r="CI70" s="2">
        <v>206.9</v>
      </c>
      <c r="CJ70" s="2">
        <v>12.84</v>
      </c>
      <c r="CK70" s="23">
        <v>1308.28</v>
      </c>
      <c r="CL70" s="2">
        <v>0.75849999999999995</v>
      </c>
      <c r="CM70" s="2">
        <v>2.3860000000000001</v>
      </c>
      <c r="CN70" s="2">
        <v>3.1230000000000002</v>
      </c>
      <c r="CO70" s="2">
        <v>3.0539999999999998</v>
      </c>
      <c r="CP70" s="2">
        <v>1.994</v>
      </c>
      <c r="CQ70" s="2">
        <v>0.90129999999999999</v>
      </c>
      <c r="CR70" s="24">
        <v>19.2</v>
      </c>
      <c r="CS70" s="24">
        <v>28</v>
      </c>
      <c r="CT70" s="24">
        <v>26.6</v>
      </c>
      <c r="CU70" s="24">
        <v>25.5</v>
      </c>
      <c r="CV70" s="24">
        <v>17.600000000000001</v>
      </c>
      <c r="CW70" s="24">
        <v>7.2850260000000002</v>
      </c>
      <c r="CX70" s="24">
        <v>25.33</v>
      </c>
      <c r="CY70" s="24">
        <v>95.94</v>
      </c>
      <c r="CZ70" s="24">
        <v>102.7</v>
      </c>
      <c r="DA70" s="24">
        <v>91.98</v>
      </c>
      <c r="DB70" s="24">
        <v>53.69</v>
      </c>
      <c r="DC70" s="24">
        <v>19.27</v>
      </c>
      <c r="DD70" s="25">
        <v>4.9087316351579959</v>
      </c>
      <c r="DE70" s="25">
        <v>3.1929440128489581</v>
      </c>
      <c r="DF70" s="25">
        <v>2.6649691138459741</v>
      </c>
      <c r="DG70" s="25">
        <v>2.0500114448692095</v>
      </c>
      <c r="DH70" s="25">
        <v>1.3578938855021032</v>
      </c>
      <c r="DI70" s="25">
        <v>1.6718097323758956</v>
      </c>
      <c r="DJ70" s="25">
        <v>2.4831931222925334</v>
      </c>
      <c r="DK70" s="27">
        <v>1.0045545970147354</v>
      </c>
      <c r="DL70" s="27">
        <v>1.4770348979643972</v>
      </c>
      <c r="DM70" s="27">
        <v>1.7891799420349415</v>
      </c>
      <c r="DN70" s="27">
        <v>1.5534997949926554</v>
      </c>
      <c r="DO70" s="27">
        <v>1.0932075452404906</v>
      </c>
      <c r="DP70" s="27">
        <v>1.2939407139816681</v>
      </c>
      <c r="DQ70" s="27">
        <v>1.4921092250186734</v>
      </c>
      <c r="DR70" s="26">
        <v>4.2957936178712677</v>
      </c>
      <c r="DS70" s="26">
        <v>2.5981398318538274</v>
      </c>
      <c r="DT70" s="26">
        <v>2.1539492379743841</v>
      </c>
      <c r="DU70" s="26">
        <v>1.3219750695214523</v>
      </c>
      <c r="DV70" s="26">
        <v>1.1919560755999361</v>
      </c>
      <c r="DW70" s="26">
        <v>1.6079330621583776</v>
      </c>
      <c r="DX70" s="26">
        <v>2.1768489689981894</v>
      </c>
      <c r="DY70" s="26">
        <v>6.9304265590543297</v>
      </c>
      <c r="DZ70" s="26">
        <v>4.7679282343036702</v>
      </c>
      <c r="EA70" s="26">
        <v>3.944905456397136</v>
      </c>
      <c r="EB70" s="26">
        <v>2.9973073066001223</v>
      </c>
      <c r="EC70" s="26">
        <v>2.7091870224528138</v>
      </c>
      <c r="ED70" s="26">
        <v>3.4106561747327473</v>
      </c>
      <c r="EE70" s="26">
        <v>3.6933142292412153</v>
      </c>
      <c r="EF70" s="26">
        <v>7.6878836677801656</v>
      </c>
      <c r="EG70" s="26">
        <v>10.363911619429722</v>
      </c>
      <c r="EH70" s="26">
        <v>12.58090285252498</v>
      </c>
      <c r="EI70" s="26">
        <v>9.9661833494042718</v>
      </c>
      <c r="EJ70" s="26">
        <v>9.8500692792338693</v>
      </c>
      <c r="EK70" s="7">
        <v>2.86</v>
      </c>
      <c r="EL70" s="7">
        <v>17.760000000000002</v>
      </c>
      <c r="EM70" s="7">
        <v>26.76</v>
      </c>
      <c r="EN70" s="7">
        <v>25.58</v>
      </c>
      <c r="EO70" s="7">
        <v>14.28</v>
      </c>
      <c r="EP70" s="7">
        <v>9.44</v>
      </c>
      <c r="EQ70" s="7">
        <v>15.16</v>
      </c>
      <c r="ER70" s="7">
        <v>45.42</v>
      </c>
      <c r="ES70" s="7">
        <v>54.02</v>
      </c>
      <c r="ET70" s="7">
        <v>50.38</v>
      </c>
      <c r="EU70" s="7">
        <v>28.08</v>
      </c>
      <c r="EV70" s="7">
        <v>13.4</v>
      </c>
      <c r="EW70" s="1">
        <v>48.03</v>
      </c>
      <c r="EX70" s="1">
        <v>67.03</v>
      </c>
      <c r="EY70" s="1">
        <v>40.42</v>
      </c>
      <c r="EZ70" s="1">
        <v>45.01</v>
      </c>
      <c r="FA70" s="1">
        <v>35.03</v>
      </c>
      <c r="FB70" s="1">
        <v>57.08</v>
      </c>
      <c r="FC70" s="1">
        <v>47.36</v>
      </c>
      <c r="FD70" s="1">
        <v>47.55</v>
      </c>
      <c r="FE70" s="1">
        <v>34.71</v>
      </c>
      <c r="FF70" s="1">
        <v>40.31</v>
      </c>
      <c r="FG70" s="1">
        <v>38.83</v>
      </c>
      <c r="FH70" s="2">
        <v>46.585279999999997</v>
      </c>
      <c r="FI70" s="2">
        <v>3.86</v>
      </c>
      <c r="FJ70" s="2">
        <v>2.46</v>
      </c>
      <c r="FK70" s="2">
        <v>5.31</v>
      </c>
      <c r="FL70" s="2">
        <v>3.55</v>
      </c>
      <c r="FM70" s="2">
        <v>3.68</v>
      </c>
      <c r="FN70" s="2">
        <v>4.21</v>
      </c>
      <c r="FO70" s="2">
        <v>4.83</v>
      </c>
      <c r="FP70" s="2">
        <v>5.8</v>
      </c>
      <c r="FQ70" s="2">
        <v>4.4000000000000004</v>
      </c>
      <c r="FR70" s="2">
        <v>3.75</v>
      </c>
      <c r="FS70" s="2">
        <v>3.51</v>
      </c>
      <c r="FT70" s="2">
        <v>3.6</v>
      </c>
      <c r="FU70" s="5">
        <v>1.89</v>
      </c>
      <c r="FV70" s="5">
        <v>1.1000000000000001</v>
      </c>
      <c r="FW70" s="5">
        <v>3.67</v>
      </c>
      <c r="FX70" s="5">
        <v>1.95</v>
      </c>
      <c r="FY70" s="5">
        <v>1.46</v>
      </c>
      <c r="FZ70" s="5">
        <v>3.72</v>
      </c>
      <c r="GA70" s="5">
        <v>3.4</v>
      </c>
      <c r="GB70" s="5">
        <v>5.22</v>
      </c>
      <c r="GC70" s="5">
        <v>2.36</v>
      </c>
      <c r="GD70" s="5">
        <v>2.14</v>
      </c>
      <c r="GE70" s="5">
        <v>0.92</v>
      </c>
      <c r="GF70" s="31">
        <v>2.08</v>
      </c>
      <c r="GG70" s="2">
        <v>5.2403347379718204</v>
      </c>
      <c r="GH70" s="2">
        <v>3.2882760068481018</v>
      </c>
      <c r="GI70" s="2">
        <v>6.0927042086182741</v>
      </c>
      <c r="GJ70" s="2">
        <v>4.5533043136628937</v>
      </c>
      <c r="GK70" s="2">
        <v>4.6486207451434076</v>
      </c>
      <c r="GL70" s="2">
        <v>4.6606452846322135</v>
      </c>
      <c r="GM70" s="2">
        <v>4.8359882987831195</v>
      </c>
      <c r="GN70" s="2">
        <v>4.7175485841624498</v>
      </c>
      <c r="GO70" s="2">
        <v>5.8532733553704164</v>
      </c>
      <c r="GP70" s="2">
        <v>4.7963130351062615</v>
      </c>
      <c r="GQ70" s="2">
        <v>6.0738567412110198</v>
      </c>
      <c r="GR70" s="2">
        <v>4.7124145767315619</v>
      </c>
      <c r="GS70" s="2">
        <v>2.6255838708632462</v>
      </c>
      <c r="GT70" s="2">
        <v>1.5935002020348805</v>
      </c>
      <c r="GU70" s="2">
        <v>3.3827427766452987</v>
      </c>
      <c r="GV70" s="2">
        <v>2.4133863302669103</v>
      </c>
      <c r="GW70" s="2">
        <v>2.7390846414142658</v>
      </c>
      <c r="GX70" s="2">
        <v>2.267718619565338</v>
      </c>
      <c r="GY70" s="2">
        <v>3.8121739854693582</v>
      </c>
      <c r="GZ70" s="2">
        <v>2.5867524885326314</v>
      </c>
      <c r="HA70" s="2">
        <v>3.4094597447133315</v>
      </c>
      <c r="HB70" s="2">
        <v>2.7471583574293379</v>
      </c>
      <c r="HC70" s="2">
        <v>2.7011879092702427</v>
      </c>
      <c r="HD70" s="2">
        <v>2.4818814082683645</v>
      </c>
      <c r="HE70" s="2">
        <v>7.6180608987788251E-2</v>
      </c>
      <c r="HF70" s="2">
        <v>6.1443992592766714E-2</v>
      </c>
      <c r="HG70" s="2">
        <v>6.9305835938951579E-2</v>
      </c>
      <c r="HH70" s="2">
        <v>0.12510631188870663</v>
      </c>
      <c r="HI70" s="2">
        <v>0.10079271473077303</v>
      </c>
      <c r="HJ70" s="2">
        <v>8.3927934595201897E-2</v>
      </c>
      <c r="HK70" s="2">
        <v>0.10270894851713956</v>
      </c>
      <c r="HL70" s="2">
        <v>4.6440006843790481E-2</v>
      </c>
      <c r="HM70" s="2">
        <v>0.10091284836082083</v>
      </c>
      <c r="HN70" s="2">
        <v>5.2057944355024144E-2</v>
      </c>
      <c r="HO70" s="2">
        <v>4.5987495233587736E-2</v>
      </c>
      <c r="HP70" s="2">
        <v>7.8354698274954476E-2</v>
      </c>
    </row>
    <row r="71" spans="1:224" x14ac:dyDescent="0.2">
      <c r="A71" s="1" t="s">
        <v>53</v>
      </c>
      <c r="B71" s="2">
        <v>8.3620000000000001</v>
      </c>
      <c r="C71" s="2">
        <v>0.47799999999999998</v>
      </c>
      <c r="D71" s="2">
        <v>1.103</v>
      </c>
      <c r="E71" s="2">
        <v>0.72899999999999998</v>
      </c>
      <c r="F71" s="2">
        <v>1.2589999999999999</v>
      </c>
      <c r="G71" s="2">
        <v>0.35599999999999998</v>
      </c>
      <c r="H71" s="2">
        <f t="shared" si="3"/>
        <v>12.286999999999999</v>
      </c>
      <c r="I71" s="2">
        <v>103.08</v>
      </c>
      <c r="J71" s="2">
        <v>440.98</v>
      </c>
      <c r="K71" s="2">
        <v>80.400000000000006</v>
      </c>
      <c r="L71" s="2">
        <v>16.59</v>
      </c>
      <c r="M71" s="2">
        <v>169.03</v>
      </c>
      <c r="N71" s="2">
        <v>194.834</v>
      </c>
      <c r="O71" s="2">
        <v>218.143</v>
      </c>
      <c r="P71" s="5">
        <v>14.55</v>
      </c>
      <c r="Q71" s="5">
        <v>24.66</v>
      </c>
      <c r="R71" s="5">
        <v>71.09</v>
      </c>
      <c r="S71" s="5">
        <v>76.17</v>
      </c>
      <c r="T71" s="5">
        <v>240.1</v>
      </c>
      <c r="U71" s="5">
        <v>426.57000000000005</v>
      </c>
      <c r="V71" s="7">
        <v>756</v>
      </c>
      <c r="W71" s="7">
        <v>699</v>
      </c>
      <c r="X71" s="7">
        <v>649</v>
      </c>
      <c r="Y71" s="6">
        <v>33.59413</v>
      </c>
      <c r="Z71" s="6">
        <v>20.671389999999999</v>
      </c>
      <c r="AA71" s="6">
        <v>31.666450000000001</v>
      </c>
      <c r="AB71" s="6">
        <v>20.6</v>
      </c>
      <c r="AC71" s="7">
        <v>42.4</v>
      </c>
      <c r="AD71" s="6">
        <v>148.93197000000001</v>
      </c>
      <c r="AE71" s="7">
        <v>696</v>
      </c>
      <c r="AF71" s="7">
        <v>626</v>
      </c>
      <c r="AG71" s="7">
        <v>563</v>
      </c>
      <c r="AH71" s="7">
        <v>0.72899999999999998</v>
      </c>
      <c r="AI71" s="7">
        <v>2.4900000000000002</v>
      </c>
      <c r="AJ71" s="7">
        <v>3.2189999999999999</v>
      </c>
      <c r="AK71" s="7">
        <v>0.47799999999999998</v>
      </c>
      <c r="AL71" s="7">
        <v>0.49</v>
      </c>
      <c r="AM71" s="7">
        <v>0.96799999999999997</v>
      </c>
      <c r="AN71" s="13">
        <v>95.22</v>
      </c>
      <c r="AO71" s="13">
        <v>1.06</v>
      </c>
      <c r="AP71" s="13">
        <v>0.42</v>
      </c>
      <c r="AQ71" s="13">
        <v>0.22</v>
      </c>
      <c r="AR71" s="13">
        <v>1.22</v>
      </c>
      <c r="AS71" s="13">
        <v>1.87</v>
      </c>
      <c r="AT71" s="14">
        <f t="shared" si="4"/>
        <v>100.01</v>
      </c>
      <c r="AU71" s="2">
        <v>1.76</v>
      </c>
      <c r="AV71" s="2">
        <v>1.96</v>
      </c>
      <c r="AW71" s="2">
        <v>3.46</v>
      </c>
      <c r="AX71" s="2">
        <v>7.17</v>
      </c>
      <c r="AY71" s="2">
        <v>11.06</v>
      </c>
      <c r="AZ71" s="2">
        <v>7.22</v>
      </c>
      <c r="BA71" s="2">
        <v>3.34</v>
      </c>
      <c r="BB71" s="2">
        <v>7.2762324065359536</v>
      </c>
      <c r="BC71" s="2">
        <v>5.072593659109935</v>
      </c>
      <c r="BD71" s="2">
        <v>3.4274665945088274</v>
      </c>
      <c r="BE71" s="2">
        <v>3.172222318827596</v>
      </c>
      <c r="BF71" s="2">
        <v>9.8775270544943012</v>
      </c>
      <c r="BG71" s="2">
        <v>6.3973264745115994</v>
      </c>
      <c r="BH71" s="2">
        <v>4.5312341583522366</v>
      </c>
      <c r="BI71" s="2">
        <v>20.994</v>
      </c>
      <c r="BJ71" s="2">
        <v>9.0280000000000005</v>
      </c>
      <c r="BK71" s="2">
        <v>73.885000000000005</v>
      </c>
      <c r="BL71" s="2">
        <v>6.0209999999999999</v>
      </c>
      <c r="BM71" s="2">
        <v>28.427</v>
      </c>
      <c r="BN71" s="2">
        <v>6.0839999999999996</v>
      </c>
      <c r="BO71" s="2">
        <f t="shared" si="1"/>
        <v>144.43900000000002</v>
      </c>
      <c r="BP71" s="2">
        <v>2.1813444069308607</v>
      </c>
      <c r="BQ71" s="2">
        <v>3.5108722854875443</v>
      </c>
      <c r="BR71" s="2">
        <v>1.4053373530126321</v>
      </c>
      <c r="BS71" s="2">
        <v>0.95722311806240579</v>
      </c>
      <c r="BT71" s="2">
        <v>9.4256492892530428</v>
      </c>
      <c r="BU71" s="2">
        <v>4.0106110059018407</v>
      </c>
      <c r="BV71" s="2">
        <v>2.3891039327600239</v>
      </c>
      <c r="BW71" s="2">
        <v>6.26</v>
      </c>
      <c r="BX71" s="2">
        <v>5.79</v>
      </c>
      <c r="BY71" s="2">
        <v>30.57</v>
      </c>
      <c r="BZ71" s="2">
        <v>1.39</v>
      </c>
      <c r="CA71" s="2">
        <v>26.887</v>
      </c>
      <c r="CB71" s="2">
        <v>3.84</v>
      </c>
      <c r="CC71" s="2">
        <f t="shared" si="2"/>
        <v>74.737000000000009</v>
      </c>
      <c r="CD71" s="20">
        <v>0.78</v>
      </c>
      <c r="CE71" s="20">
        <v>0.12</v>
      </c>
      <c r="CF71" s="22">
        <v>36.93</v>
      </c>
      <c r="CG71" s="22">
        <v>16.12</v>
      </c>
      <c r="CH71" s="2">
        <v>82.84</v>
      </c>
      <c r="CI71" s="2">
        <v>224.42</v>
      </c>
      <c r="CJ71" s="2">
        <v>12.57</v>
      </c>
      <c r="CK71" s="23">
        <v>1309.53</v>
      </c>
      <c r="CL71" s="2">
        <v>0.79920000000000002</v>
      </c>
      <c r="CM71" s="2">
        <v>2.4220000000000002</v>
      </c>
      <c r="CN71" s="2">
        <v>3.141</v>
      </c>
      <c r="CO71" s="2">
        <v>3.036</v>
      </c>
      <c r="CP71" s="2">
        <v>1.9670000000000001</v>
      </c>
      <c r="CQ71" s="2">
        <v>0.88959999999999995</v>
      </c>
      <c r="CR71" s="24">
        <v>23.4</v>
      </c>
      <c r="CS71" s="24">
        <v>33</v>
      </c>
      <c r="CT71" s="24">
        <v>33.6</v>
      </c>
      <c r="CU71" s="24">
        <v>30.6</v>
      </c>
      <c r="CV71" s="24">
        <v>18.5</v>
      </c>
      <c r="CW71" s="24">
        <v>8.7310540000000003</v>
      </c>
      <c r="CX71" s="24">
        <v>32.06</v>
      </c>
      <c r="CY71" s="24">
        <v>113.1</v>
      </c>
      <c r="CZ71" s="24">
        <v>123.2</v>
      </c>
      <c r="DA71" s="24">
        <v>88.5</v>
      </c>
      <c r="DB71" s="24">
        <v>44.96</v>
      </c>
      <c r="DC71" s="24">
        <v>25</v>
      </c>
      <c r="DD71" s="25">
        <v>4.9627011629931692</v>
      </c>
      <c r="DE71" s="25">
        <v>3.0667897830527568</v>
      </c>
      <c r="DF71" s="25">
        <v>2.4402659324015992</v>
      </c>
      <c r="DG71" s="25">
        <v>2.040429930917794</v>
      </c>
      <c r="DH71" s="25">
        <v>1.3417400075289905</v>
      </c>
      <c r="DI71" s="25">
        <v>1.557110459095467</v>
      </c>
      <c r="DJ71" s="25">
        <v>2.3911980397609716</v>
      </c>
      <c r="DK71" s="27">
        <v>1.0279053831395477</v>
      </c>
      <c r="DL71" s="27">
        <v>1.4491498557476157</v>
      </c>
      <c r="DM71" s="27">
        <v>1.511800100665293</v>
      </c>
      <c r="DN71" s="27">
        <v>1.6198873376871772</v>
      </c>
      <c r="DO71" s="27">
        <v>1.0593734735131179</v>
      </c>
      <c r="DP71" s="27">
        <v>1.0584328994025465</v>
      </c>
      <c r="DQ71" s="27">
        <v>1.4054151112699431</v>
      </c>
      <c r="DR71" s="26">
        <v>4.1677261926173301</v>
      </c>
      <c r="DS71" s="26">
        <v>2.5588811111845389</v>
      </c>
      <c r="DT71" s="26">
        <v>2.1827999522334949</v>
      </c>
      <c r="DU71" s="26">
        <v>1.2700535387489311</v>
      </c>
      <c r="DV71" s="26">
        <v>1.3106946452002473</v>
      </c>
      <c r="DW71" s="26">
        <v>1.8541314342641908</v>
      </c>
      <c r="DX71" s="26">
        <v>2.1811191800087388</v>
      </c>
      <c r="DY71" s="26">
        <v>6.6301657292548732</v>
      </c>
      <c r="DZ71" s="26">
        <v>4.9277813452633188</v>
      </c>
      <c r="EA71" s="26">
        <v>3.9378729576762224</v>
      </c>
      <c r="EB71" s="26">
        <v>2.7097207617492707</v>
      </c>
      <c r="EC71" s="26">
        <v>2.279796968062759</v>
      </c>
      <c r="ED71" s="26">
        <v>3.1142636197412075</v>
      </c>
      <c r="EE71" s="26">
        <v>3.5108394512420684</v>
      </c>
      <c r="EF71" s="26">
        <v>7.8848980723451767</v>
      </c>
      <c r="EG71" s="26">
        <v>9.7357039163688199</v>
      </c>
      <c r="EH71" s="26">
        <v>12.214259574604577</v>
      </c>
      <c r="EI71" s="26">
        <v>9.7477210336521996</v>
      </c>
      <c r="EJ71" s="26">
        <v>9.5972328233422139</v>
      </c>
      <c r="EK71" s="7">
        <v>2.38</v>
      </c>
      <c r="EL71" s="7">
        <v>15.6</v>
      </c>
      <c r="EM71" s="7">
        <v>23.14</v>
      </c>
      <c r="EN71" s="7">
        <v>20.440000000000001</v>
      </c>
      <c r="EO71" s="7">
        <v>12.76</v>
      </c>
      <c r="EP71" s="7">
        <v>8.3599999999999905</v>
      </c>
      <c r="EQ71" s="7">
        <v>17.68</v>
      </c>
      <c r="ER71" s="7">
        <v>50.44</v>
      </c>
      <c r="ES71" s="7">
        <v>58.4</v>
      </c>
      <c r="ET71" s="7">
        <v>51.5</v>
      </c>
      <c r="EU71" s="7">
        <v>30.74</v>
      </c>
      <c r="EV71" s="7">
        <v>15.32</v>
      </c>
      <c r="EW71" s="1">
        <v>47.68</v>
      </c>
      <c r="EX71" s="1">
        <v>66.819999999999993</v>
      </c>
      <c r="EY71" s="1">
        <v>40.840000000000003</v>
      </c>
      <c r="EZ71" s="1">
        <v>44.96</v>
      </c>
      <c r="FA71" s="1">
        <v>35.82</v>
      </c>
      <c r="FB71" s="1">
        <v>56.64</v>
      </c>
      <c r="FC71" s="1">
        <v>45.74</v>
      </c>
      <c r="FD71" s="1">
        <v>47.94</v>
      </c>
      <c r="FE71" s="1">
        <v>34.630000000000003</v>
      </c>
      <c r="FF71" s="1">
        <v>40.229999999999997</v>
      </c>
      <c r="FG71" s="1">
        <v>38.9</v>
      </c>
      <c r="FH71" s="2">
        <v>46.623220000000003</v>
      </c>
      <c r="FI71" s="2">
        <v>3.57</v>
      </c>
      <c r="FJ71" s="2">
        <v>2.25</v>
      </c>
      <c r="FK71" s="2">
        <v>5.03</v>
      </c>
      <c r="FL71" s="2">
        <v>3.67</v>
      </c>
      <c r="FM71" s="2">
        <v>3.42</v>
      </c>
      <c r="FN71" s="2">
        <v>3.81</v>
      </c>
      <c r="FO71" s="2">
        <v>4.04</v>
      </c>
      <c r="FP71" s="2">
        <v>4.83</v>
      </c>
      <c r="FQ71" s="2">
        <v>4.28</v>
      </c>
      <c r="FR71" s="2">
        <v>3.68</v>
      </c>
      <c r="FS71" s="2">
        <v>3.54</v>
      </c>
      <c r="FT71" s="2">
        <v>3.34</v>
      </c>
      <c r="FU71" s="5">
        <v>1.68</v>
      </c>
      <c r="FV71" s="5">
        <v>0.97</v>
      </c>
      <c r="FW71" s="5">
        <v>3.39</v>
      </c>
      <c r="FX71" s="5">
        <v>2.14</v>
      </c>
      <c r="FY71" s="5">
        <v>1.01</v>
      </c>
      <c r="FZ71" s="5">
        <v>3.19</v>
      </c>
      <c r="GA71" s="5">
        <v>2.5299999999999998</v>
      </c>
      <c r="GB71" s="5">
        <v>3.95</v>
      </c>
      <c r="GC71" s="5">
        <v>2.06</v>
      </c>
      <c r="GD71" s="5">
        <v>2.08</v>
      </c>
      <c r="GE71" s="5">
        <v>1.01</v>
      </c>
      <c r="GF71" s="31">
        <v>1.76</v>
      </c>
      <c r="GG71" s="2">
        <v>5.5730976276018529</v>
      </c>
      <c r="GH71" s="2">
        <v>2.9434805670897082</v>
      </c>
      <c r="GI71" s="2">
        <v>5.8686183994312122</v>
      </c>
      <c r="GJ71" s="2">
        <v>4.4420834729567549</v>
      </c>
      <c r="GK71" s="2">
        <v>4.643273058677762</v>
      </c>
      <c r="GL71" s="2">
        <v>4.3052008838580234</v>
      </c>
      <c r="GM71" s="2">
        <v>4.7977136353238841</v>
      </c>
      <c r="GN71" s="2">
        <v>4.6956871029995959</v>
      </c>
      <c r="GO71" s="2">
        <v>5.3789662681407338</v>
      </c>
      <c r="GP71" s="2">
        <v>4.6810187434311148</v>
      </c>
      <c r="GQ71" s="2">
        <v>6.0015687126707205</v>
      </c>
      <c r="GR71" s="2">
        <v>4.5312341583522366</v>
      </c>
      <c r="GS71" s="2">
        <v>2.9525250964560468</v>
      </c>
      <c r="GT71" s="2">
        <v>1.453999246341982</v>
      </c>
      <c r="GU71" s="2">
        <v>3.2647287686481481</v>
      </c>
      <c r="GV71" s="2">
        <v>2.613742097999233</v>
      </c>
      <c r="GW71" s="2">
        <v>2.7050840799646392</v>
      </c>
      <c r="GX71" s="2">
        <v>2.1039331845886986</v>
      </c>
      <c r="GY71" s="2">
        <v>3.806821424632604</v>
      </c>
      <c r="GZ71" s="2">
        <v>2.5063199195762373</v>
      </c>
      <c r="HA71" s="2">
        <v>3.3963420780968159</v>
      </c>
      <c r="HB71" s="2">
        <v>2.6966678355682858</v>
      </c>
      <c r="HC71" s="2">
        <v>2.5472118357257409</v>
      </c>
      <c r="HD71" s="2">
        <v>2.3891039327600239</v>
      </c>
      <c r="HE71" s="2">
        <v>8.7508949778954667E-2</v>
      </c>
      <c r="HF71" s="2">
        <v>6.5331378154382072E-2</v>
      </c>
      <c r="HG71" s="2">
        <v>7.5343499410527884E-2</v>
      </c>
      <c r="HH71" s="2">
        <v>0.12810964366188907</v>
      </c>
      <c r="HI71" s="2">
        <v>0.10429788237199102</v>
      </c>
      <c r="HJ71" s="2">
        <v>9.2178703780395596E-2</v>
      </c>
      <c r="HK71" s="2">
        <v>0.11145521372175334</v>
      </c>
      <c r="HL71" s="2">
        <v>5.0374532075854794E-2</v>
      </c>
      <c r="HM71" s="2">
        <v>0.11486183388685607</v>
      </c>
      <c r="HN71" s="2">
        <v>5.8449328292231942E-2</v>
      </c>
      <c r="HO71" s="2">
        <v>4.3080154821689143E-2</v>
      </c>
      <c r="HP71" s="2">
        <v>8.4764769643561166E-2</v>
      </c>
    </row>
    <row r="72" spans="1:224" x14ac:dyDescent="0.2">
      <c r="A72" s="1" t="s">
        <v>54</v>
      </c>
      <c r="B72" s="2">
        <v>8.35</v>
      </c>
      <c r="C72" s="2">
        <v>0.47199999999999998</v>
      </c>
      <c r="D72" s="2">
        <v>1.135</v>
      </c>
      <c r="E72" s="2">
        <v>0.747</v>
      </c>
      <c r="F72" s="2">
        <v>1.2789999999999999</v>
      </c>
      <c r="G72" s="2">
        <v>0.36699999999999999</v>
      </c>
      <c r="H72" s="2">
        <f t="shared" si="3"/>
        <v>12.349999999999998</v>
      </c>
      <c r="I72" s="2">
        <v>104.98</v>
      </c>
      <c r="J72" s="2">
        <v>445.04</v>
      </c>
      <c r="K72" s="2">
        <v>79.680000000000007</v>
      </c>
      <c r="L72" s="2">
        <v>16.47</v>
      </c>
      <c r="M72" s="2">
        <v>175.274</v>
      </c>
      <c r="N72" s="2">
        <v>188.50700000000001</v>
      </c>
      <c r="O72" s="2">
        <v>217.00700000000001</v>
      </c>
      <c r="P72" s="5">
        <v>15.76</v>
      </c>
      <c r="Q72" s="5">
        <v>23.48</v>
      </c>
      <c r="R72" s="5">
        <v>78.569999999999993</v>
      </c>
      <c r="S72" s="5">
        <v>76.349999999999994</v>
      </c>
      <c r="T72" s="5">
        <v>282.89999999999998</v>
      </c>
      <c r="U72" s="5">
        <v>477.05999999999995</v>
      </c>
      <c r="V72" s="7">
        <v>760</v>
      </c>
      <c r="W72" s="7">
        <v>705</v>
      </c>
      <c r="X72" s="7">
        <v>654</v>
      </c>
      <c r="Y72" s="6">
        <v>31.3</v>
      </c>
      <c r="Z72" s="6">
        <v>19.8</v>
      </c>
      <c r="AA72" s="6">
        <v>33.5</v>
      </c>
      <c r="AB72" s="6">
        <v>21.2</v>
      </c>
      <c r="AC72" s="7">
        <v>44</v>
      </c>
      <c r="AD72" s="6">
        <v>149.80000000000001</v>
      </c>
      <c r="AE72" s="11">
        <v>698.5</v>
      </c>
      <c r="AF72" s="7">
        <v>628</v>
      </c>
      <c r="AG72" s="7">
        <v>567</v>
      </c>
      <c r="AH72" s="7">
        <v>0.747</v>
      </c>
      <c r="AI72" s="7">
        <v>2.5230000000000001</v>
      </c>
      <c r="AJ72" s="7">
        <v>3.27</v>
      </c>
      <c r="AK72" s="7">
        <v>0.47199999999999998</v>
      </c>
      <c r="AL72" s="7">
        <v>0.48699999999999999</v>
      </c>
      <c r="AM72" s="7">
        <v>0.95899999999999996</v>
      </c>
      <c r="AN72" s="13">
        <v>95.07</v>
      </c>
      <c r="AO72" s="13">
        <v>1.2</v>
      </c>
      <c r="AP72" s="13">
        <v>0.49</v>
      </c>
      <c r="AQ72" s="13">
        <v>0.26</v>
      </c>
      <c r="AR72" s="13">
        <v>1.1499999999999999</v>
      </c>
      <c r="AS72" s="13">
        <v>1.83</v>
      </c>
      <c r="AT72" s="14">
        <f t="shared" si="4"/>
        <v>100</v>
      </c>
      <c r="AU72" s="2">
        <v>1.63</v>
      </c>
      <c r="AV72" s="2">
        <v>2.0299999999999998</v>
      </c>
      <c r="AW72" s="2">
        <v>3.58</v>
      </c>
      <c r="AX72" s="2">
        <v>7.08</v>
      </c>
      <c r="AY72" s="2">
        <v>10.94</v>
      </c>
      <c r="AZ72" s="2">
        <v>7.13</v>
      </c>
      <c r="BA72" s="2">
        <v>3.28</v>
      </c>
      <c r="BB72" s="2">
        <v>7.3534191429864491</v>
      </c>
      <c r="BC72" s="2">
        <v>5.1485259407395052</v>
      </c>
      <c r="BD72" s="2">
        <v>3.431511944258149</v>
      </c>
      <c r="BE72" s="2">
        <v>2.9513823781754751</v>
      </c>
      <c r="BF72" s="2">
        <v>9.8823541277621914</v>
      </c>
      <c r="BG72" s="2">
        <v>6.5447985243260902</v>
      </c>
      <c r="BH72" s="2">
        <v>4.548934783452089</v>
      </c>
      <c r="BI72" s="2">
        <v>22.983000000000001</v>
      </c>
      <c r="BJ72" s="2">
        <v>11.856999999999999</v>
      </c>
      <c r="BK72" s="2">
        <v>97.215999999999994</v>
      </c>
      <c r="BL72" s="2">
        <v>2.9340000000000002</v>
      </c>
      <c r="BM72" s="2">
        <v>29.713999999999999</v>
      </c>
      <c r="BN72" s="2">
        <v>6.9169999999999998</v>
      </c>
      <c r="BO72" s="2">
        <f t="shared" si="1"/>
        <v>171.62099999999998</v>
      </c>
      <c r="BP72" s="2">
        <v>2.2106884555757969</v>
      </c>
      <c r="BQ72" s="2">
        <v>3.5087164677876848</v>
      </c>
      <c r="BR72" s="2">
        <v>1.2872027375767778</v>
      </c>
      <c r="BS72" s="2">
        <v>1.0165396951372143</v>
      </c>
      <c r="BT72" s="2">
        <v>9.5346175848660728</v>
      </c>
      <c r="BU72" s="2">
        <v>4.1596539136054851</v>
      </c>
      <c r="BV72" s="2">
        <v>2.3323593368514044</v>
      </c>
      <c r="BW72" s="2">
        <v>7.54</v>
      </c>
      <c r="BX72" s="2">
        <v>7.74</v>
      </c>
      <c r="BY72" s="2">
        <v>33.119999999999997</v>
      </c>
      <c r="BZ72" s="2">
        <v>1.71</v>
      </c>
      <c r="CA72" s="2">
        <v>28.52</v>
      </c>
      <c r="CB72" s="2">
        <v>4.4400000000000004</v>
      </c>
      <c r="CC72" s="2">
        <f t="shared" si="2"/>
        <v>83.07</v>
      </c>
      <c r="CD72" s="20">
        <v>1.02</v>
      </c>
      <c r="CE72" s="20">
        <v>0.16</v>
      </c>
      <c r="CF72" s="22">
        <v>32.700000000000003</v>
      </c>
      <c r="CG72" s="22">
        <v>15.1</v>
      </c>
      <c r="CH72" s="2">
        <v>80.62</v>
      </c>
      <c r="CI72" s="2">
        <v>213.3</v>
      </c>
      <c r="CJ72" s="2">
        <v>12.65</v>
      </c>
      <c r="CK72" s="23">
        <v>1327.13</v>
      </c>
      <c r="CL72" s="2">
        <v>0.86070000000000002</v>
      </c>
      <c r="CM72" s="2">
        <v>2.484</v>
      </c>
      <c r="CN72" s="2">
        <v>3.1509999999999998</v>
      </c>
      <c r="CO72" s="2">
        <v>3.0289999999999999</v>
      </c>
      <c r="CP72" s="2">
        <v>1.9379999999999999</v>
      </c>
      <c r="CQ72" s="2">
        <v>0.87749999999999995</v>
      </c>
      <c r="CR72" s="24">
        <v>24</v>
      </c>
      <c r="CS72" s="24">
        <v>33.1</v>
      </c>
      <c r="CT72" s="24">
        <v>33.9</v>
      </c>
      <c r="CU72" s="24">
        <v>30.3</v>
      </c>
      <c r="CV72" s="24">
        <v>18.899999999999999</v>
      </c>
      <c r="CW72" s="24">
        <v>8.9888820000000003</v>
      </c>
      <c r="CX72" s="24">
        <v>43.22</v>
      </c>
      <c r="CY72" s="24">
        <v>132.1</v>
      </c>
      <c r="CZ72" s="24">
        <v>133.30000000000001</v>
      </c>
      <c r="DA72" s="24">
        <v>93.54</v>
      </c>
      <c r="DB72" s="24">
        <v>57.26</v>
      </c>
      <c r="DC72" s="24">
        <v>18</v>
      </c>
      <c r="DD72" s="25">
        <v>4.9224359455451125</v>
      </c>
      <c r="DE72" s="25">
        <v>2.9202697439520726</v>
      </c>
      <c r="DF72" s="25">
        <v>2.4412170260688977</v>
      </c>
      <c r="DG72" s="25">
        <v>1.9669816120707024</v>
      </c>
      <c r="DH72" s="25">
        <v>1.3709690533198684</v>
      </c>
      <c r="DI72" s="25">
        <v>1.3374064495935649</v>
      </c>
      <c r="DJ72" s="25">
        <v>2.3317485501862132</v>
      </c>
      <c r="DK72" s="27">
        <v>0.79021054781330591</v>
      </c>
      <c r="DL72" s="27">
        <v>1.2090777976754086</v>
      </c>
      <c r="DM72" s="27">
        <v>1.4821960907481908</v>
      </c>
      <c r="DN72" s="27">
        <v>1.4696204466869134</v>
      </c>
      <c r="DO72" s="27">
        <v>1.0421752769361301</v>
      </c>
      <c r="DP72" s="27">
        <v>0.84206800858262387</v>
      </c>
      <c r="DQ72" s="27">
        <v>1.2873338318026035</v>
      </c>
      <c r="DR72" s="26">
        <v>3.963006502936353</v>
      </c>
      <c r="DS72" s="26">
        <v>2.7100535962632768</v>
      </c>
      <c r="DT72" s="26">
        <v>2.2058738059676273</v>
      </c>
      <c r="DU72" s="26">
        <v>1.3755963364965202</v>
      </c>
      <c r="DV72" s="26">
        <v>1.3008592855322247</v>
      </c>
      <c r="DW72" s="26">
        <v>1.7885568922380042</v>
      </c>
      <c r="DX72" s="26">
        <v>2.2105840429669175</v>
      </c>
      <c r="DY72" s="26">
        <v>6.8799784299648588</v>
      </c>
      <c r="DZ72" s="26">
        <v>4.9398306875927664</v>
      </c>
      <c r="EA72" s="26">
        <v>3.743729907743699</v>
      </c>
      <c r="EB72" s="26">
        <v>2.7998723766342981</v>
      </c>
      <c r="EC72" s="26">
        <v>2.3464616699684164</v>
      </c>
      <c r="ED72" s="26">
        <v>2.9692932143383111</v>
      </c>
      <c r="EE72" s="26">
        <v>3.5086273041604441</v>
      </c>
      <c r="EF72" s="26">
        <v>8.0625396316151789</v>
      </c>
      <c r="EG72" s="26">
        <v>9.64729481417349</v>
      </c>
      <c r="EH72" s="26">
        <v>12.245666732062155</v>
      </c>
      <c r="EI72" s="26">
        <v>9.932372216489938</v>
      </c>
      <c r="EJ72" s="26">
        <v>9.6761750539662827</v>
      </c>
      <c r="EK72" s="7">
        <v>2.72</v>
      </c>
      <c r="EL72" s="7">
        <v>15.48</v>
      </c>
      <c r="EM72" s="7">
        <v>22.36</v>
      </c>
      <c r="EN72" s="7">
        <v>19.64</v>
      </c>
      <c r="EO72" s="7">
        <v>11.86</v>
      </c>
      <c r="EP72" s="7">
        <v>8.3599999999999905</v>
      </c>
      <c r="EQ72" s="7">
        <v>16.88</v>
      </c>
      <c r="ER72" s="7">
        <v>48.34</v>
      </c>
      <c r="ES72" s="7">
        <v>56.24</v>
      </c>
      <c r="ET72" s="7">
        <v>48.74</v>
      </c>
      <c r="EU72" s="7">
        <v>28.8</v>
      </c>
      <c r="EV72" s="7">
        <v>13.98</v>
      </c>
      <c r="EW72" s="1">
        <v>48.1</v>
      </c>
      <c r="EX72" s="1">
        <v>66.02</v>
      </c>
      <c r="EY72" s="1">
        <v>40.9</v>
      </c>
      <c r="EZ72" s="1">
        <v>45.11</v>
      </c>
      <c r="FA72" s="1">
        <v>36.200000000000003</v>
      </c>
      <c r="FB72" s="1">
        <v>56.64</v>
      </c>
      <c r="FC72" s="1">
        <v>46.1</v>
      </c>
      <c r="FD72" s="1">
        <v>48.42</v>
      </c>
      <c r="FE72" s="1">
        <v>34.880000000000003</v>
      </c>
      <c r="FF72" s="1">
        <v>40.03</v>
      </c>
      <c r="FG72" s="1">
        <v>38.799999999999997</v>
      </c>
      <c r="FH72" s="2">
        <v>46.597970000000004</v>
      </c>
      <c r="FI72" s="2">
        <v>3.48</v>
      </c>
      <c r="FJ72" s="2">
        <v>2.09</v>
      </c>
      <c r="FK72" s="2">
        <v>4.8899999999999997</v>
      </c>
      <c r="FL72" s="2">
        <v>3.47</v>
      </c>
      <c r="FM72" s="2">
        <v>3.44</v>
      </c>
      <c r="FN72" s="2">
        <v>3.43</v>
      </c>
      <c r="FO72" s="2">
        <v>3.65</v>
      </c>
      <c r="FP72" s="2">
        <v>4.8899999999999997</v>
      </c>
      <c r="FQ72" s="2">
        <v>4.34</v>
      </c>
      <c r="FR72" s="2">
        <v>3.76</v>
      </c>
      <c r="FS72" s="2">
        <v>3.53</v>
      </c>
      <c r="FT72" s="2">
        <v>3.28</v>
      </c>
      <c r="FU72" s="5">
        <v>1.54</v>
      </c>
      <c r="FV72" s="5">
        <v>0.73</v>
      </c>
      <c r="FW72" s="5">
        <v>3.04</v>
      </c>
      <c r="FX72" s="5">
        <v>1.79</v>
      </c>
      <c r="FY72" s="5">
        <v>1</v>
      </c>
      <c r="FZ72" s="5">
        <v>2.71</v>
      </c>
      <c r="GA72" s="5">
        <v>2.02</v>
      </c>
      <c r="GB72" s="5">
        <v>3.95</v>
      </c>
      <c r="GC72" s="5">
        <v>2.13</v>
      </c>
      <c r="GD72" s="5">
        <v>2.0099999999999998</v>
      </c>
      <c r="GE72" s="5">
        <v>1.07</v>
      </c>
      <c r="GF72" s="31">
        <v>1.63</v>
      </c>
      <c r="GG72" s="2">
        <v>5.50547413174142</v>
      </c>
      <c r="GH72" s="2">
        <v>2.9649283601848686</v>
      </c>
      <c r="GI72" s="2">
        <v>5.6468002176130305</v>
      </c>
      <c r="GJ72" s="2">
        <v>3.9460068870269871</v>
      </c>
      <c r="GK72" s="2">
        <v>5.1277186915693402</v>
      </c>
      <c r="GL72" s="2">
        <v>4.553843663445428</v>
      </c>
      <c r="GM72" s="2">
        <v>4.8488237046575868</v>
      </c>
      <c r="GN72" s="2">
        <v>4.7242734785745348</v>
      </c>
      <c r="GO72" s="2">
        <v>5.3440721018792017</v>
      </c>
      <c r="GP72" s="2">
        <v>4.5736059487385257</v>
      </c>
      <c r="GQ72" s="2">
        <v>6.0568588116087199</v>
      </c>
      <c r="GR72" s="2">
        <v>4.548934783452089</v>
      </c>
      <c r="GS72" s="2">
        <v>2.9304932332095257</v>
      </c>
      <c r="GT72" s="2">
        <v>1.3400086775732862</v>
      </c>
      <c r="GU72" s="2">
        <v>3.2124871405289785</v>
      </c>
      <c r="GV72" s="2">
        <v>2.3430618366602478</v>
      </c>
      <c r="GW72" s="2">
        <v>2.8715751327914889</v>
      </c>
      <c r="GX72" s="2">
        <v>2.0104435438200166</v>
      </c>
      <c r="GY72" s="2">
        <v>1.4998253311431609</v>
      </c>
      <c r="GZ72" s="2">
        <v>2.5234049217429848</v>
      </c>
      <c r="HA72" s="2">
        <v>3.4424981533427981</v>
      </c>
      <c r="HB72" s="2">
        <v>2.6677334045415395</v>
      </c>
      <c r="HC72" s="2">
        <v>2.73651914528218</v>
      </c>
      <c r="HD72" s="2">
        <v>2.3323593368514044</v>
      </c>
      <c r="HE72" s="2">
        <v>8.5941282213907469E-2</v>
      </c>
      <c r="HF72" s="2">
        <v>6.509533056785384E-2</v>
      </c>
      <c r="HG72" s="2">
        <v>5.9873647507099469E-2</v>
      </c>
      <c r="HH72" s="2">
        <v>0.1174579156421411</v>
      </c>
      <c r="HI72" s="2">
        <v>9.0820291712884887E-2</v>
      </c>
      <c r="HJ72" s="2">
        <v>8.3768967308895409E-2</v>
      </c>
      <c r="HK72" s="2">
        <v>0.1156440190095132</v>
      </c>
      <c r="HL72" s="2">
        <v>4.7523902478908073E-2</v>
      </c>
      <c r="HM72" s="2">
        <v>0.10052782102450442</v>
      </c>
      <c r="HN72" s="2">
        <v>5.6979848857298357E-2</v>
      </c>
      <c r="HO72" s="2">
        <v>4.240718245737371E-2</v>
      </c>
      <c r="HP72" s="2">
        <v>7.9918536297065856E-2</v>
      </c>
    </row>
    <row r="73" spans="1:224" x14ac:dyDescent="0.2">
      <c r="A73" s="1" t="s">
        <v>55</v>
      </c>
      <c r="B73" s="2">
        <v>8.48</v>
      </c>
      <c r="C73" s="2">
        <v>0.47299999999999998</v>
      </c>
      <c r="D73" s="2">
        <v>1.157</v>
      </c>
      <c r="E73" s="2">
        <v>0.77900000000000003</v>
      </c>
      <c r="F73" s="2">
        <v>1.31</v>
      </c>
      <c r="G73" s="2">
        <v>0.377</v>
      </c>
      <c r="H73" s="2">
        <f t="shared" si="3"/>
        <v>12.576000000000002</v>
      </c>
      <c r="I73" s="2">
        <v>106.21</v>
      </c>
      <c r="J73" s="2">
        <v>453.07</v>
      </c>
      <c r="K73" s="2">
        <v>79.900000000000006</v>
      </c>
      <c r="L73" s="2">
        <v>16.260000000000002</v>
      </c>
      <c r="M73" s="2">
        <v>171.09700000000001</v>
      </c>
      <c r="N73" s="2">
        <v>192.49299999999999</v>
      </c>
      <c r="O73" s="2">
        <v>218.51400000000001</v>
      </c>
      <c r="P73" s="5">
        <v>22.82</v>
      </c>
      <c r="Q73" s="5">
        <v>27.97</v>
      </c>
      <c r="R73" s="5">
        <v>100.6</v>
      </c>
      <c r="S73" s="5">
        <v>105.2</v>
      </c>
      <c r="T73" s="5">
        <v>360.2</v>
      </c>
      <c r="U73" s="5">
        <v>616.79</v>
      </c>
      <c r="V73" s="7">
        <v>763</v>
      </c>
      <c r="W73" s="7">
        <v>705</v>
      </c>
      <c r="X73" s="7">
        <v>655</v>
      </c>
      <c r="Y73" s="6">
        <v>27.2</v>
      </c>
      <c r="Z73" s="6">
        <v>17.8</v>
      </c>
      <c r="AA73" s="6">
        <v>31.8</v>
      </c>
      <c r="AB73" s="6">
        <v>19.5</v>
      </c>
      <c r="AC73" s="6">
        <v>45.7</v>
      </c>
      <c r="AD73" s="6">
        <f>SUM(Y73:AC73)</f>
        <v>142</v>
      </c>
      <c r="AE73" s="7">
        <v>700</v>
      </c>
      <c r="AF73" s="7">
        <v>629</v>
      </c>
      <c r="AG73" s="7">
        <v>565</v>
      </c>
      <c r="AH73" s="7">
        <v>0.77900000000000003</v>
      </c>
      <c r="AI73" s="7">
        <v>2.5670000000000002</v>
      </c>
      <c r="AJ73" s="7">
        <v>3.3460000000000001</v>
      </c>
      <c r="AK73" s="7">
        <v>0.47299999999999998</v>
      </c>
      <c r="AL73" s="7">
        <v>0.48499999999999999</v>
      </c>
      <c r="AM73" s="7">
        <v>0.95799999999999996</v>
      </c>
      <c r="AN73" s="13">
        <v>95.18</v>
      </c>
      <c r="AO73" s="13">
        <v>1.0900000000000001</v>
      </c>
      <c r="AP73" s="13">
        <v>0.46</v>
      </c>
      <c r="AQ73" s="13">
        <v>0.28999999999999998</v>
      </c>
      <c r="AR73" s="13">
        <v>1.1299999999999999</v>
      </c>
      <c r="AS73" s="13">
        <v>1.86</v>
      </c>
      <c r="AT73" s="14">
        <f t="shared" si="4"/>
        <v>100.01</v>
      </c>
      <c r="AU73" s="2">
        <v>1.57</v>
      </c>
      <c r="AV73" s="2">
        <v>2.13</v>
      </c>
      <c r="AW73" s="2">
        <v>3.75</v>
      </c>
      <c r="AX73" s="2">
        <v>7.14</v>
      </c>
      <c r="AY73" s="2">
        <v>11.17</v>
      </c>
      <c r="AZ73" s="2">
        <v>7</v>
      </c>
      <c r="BA73" s="2">
        <v>3.3</v>
      </c>
      <c r="BB73" s="2">
        <v>7.461240895358201</v>
      </c>
      <c r="BC73" s="2">
        <v>5.5191629238335285</v>
      </c>
      <c r="BD73" s="2">
        <v>3.3848576121031004</v>
      </c>
      <c r="BE73" s="2">
        <v>2.7283622993076215</v>
      </c>
      <c r="BF73" s="2">
        <v>9.7982165716931409</v>
      </c>
      <c r="BG73" s="2">
        <v>6.7115253376498885</v>
      </c>
      <c r="BH73" s="2">
        <v>4.5483038821949959</v>
      </c>
      <c r="BI73" s="2">
        <v>23.27</v>
      </c>
      <c r="BJ73" s="2">
        <v>12.308</v>
      </c>
      <c r="BK73" s="2">
        <v>80.63</v>
      </c>
      <c r="BL73" s="2">
        <v>3.036</v>
      </c>
      <c r="BM73" s="2">
        <v>32.561</v>
      </c>
      <c r="BN73" s="2">
        <v>7.6740000000000004</v>
      </c>
      <c r="BO73" s="2">
        <f t="shared" si="1"/>
        <v>159.47900000000001</v>
      </c>
      <c r="BP73" s="2">
        <v>2.2488776893428901</v>
      </c>
      <c r="BQ73" s="2">
        <v>3.707913499811256</v>
      </c>
      <c r="BR73" s="2">
        <v>1.2867631932421941</v>
      </c>
      <c r="BS73" s="2">
        <v>1.1261289523161264</v>
      </c>
      <c r="BT73" s="2">
        <v>9.4209654211744454</v>
      </c>
      <c r="BU73" s="2">
        <v>4.3981480595045888</v>
      </c>
      <c r="BV73" s="2">
        <v>2.3583554626374506</v>
      </c>
      <c r="BW73" s="2">
        <v>8.24</v>
      </c>
      <c r="BX73" s="2">
        <v>9.1</v>
      </c>
      <c r="BY73" s="2">
        <v>38.15</v>
      </c>
      <c r="BZ73" s="2">
        <v>2.23</v>
      </c>
      <c r="CA73" s="2">
        <v>30.986000000000001</v>
      </c>
      <c r="CB73" s="2">
        <v>5.45</v>
      </c>
      <c r="CC73" s="2">
        <f t="shared" si="2"/>
        <v>94.155999999999992</v>
      </c>
      <c r="CD73" s="20">
        <v>0.86</v>
      </c>
      <c r="CE73" s="20">
        <v>0.16</v>
      </c>
      <c r="CF73" s="22">
        <v>36.6</v>
      </c>
      <c r="CG73" s="22">
        <v>18.100000000000001</v>
      </c>
      <c r="CH73" s="2">
        <v>78.92</v>
      </c>
      <c r="CI73" s="2">
        <v>204.16</v>
      </c>
      <c r="CJ73" s="2">
        <v>12.26</v>
      </c>
      <c r="CK73" s="23">
        <v>1342.55</v>
      </c>
      <c r="CL73" s="2">
        <v>0.92820000000000003</v>
      </c>
      <c r="CM73" s="2">
        <v>2.5670000000000002</v>
      </c>
      <c r="CN73" s="2">
        <v>3.2210000000000001</v>
      </c>
      <c r="CO73" s="2">
        <v>3.03</v>
      </c>
      <c r="CP73" s="2">
        <v>1.9510000000000001</v>
      </c>
      <c r="CQ73" s="2">
        <v>0.86899999999999999</v>
      </c>
      <c r="CR73" s="24">
        <v>21.4</v>
      </c>
      <c r="CS73" s="24">
        <v>30.4</v>
      </c>
      <c r="CT73" s="24">
        <v>30.4</v>
      </c>
      <c r="CU73" s="24">
        <v>29.4</v>
      </c>
      <c r="CV73" s="24">
        <v>22.5</v>
      </c>
      <c r="CW73" s="24">
        <v>7.7134260000000001</v>
      </c>
      <c r="CX73" s="24">
        <v>50.04</v>
      </c>
      <c r="CY73" s="24">
        <v>163.69999999999999</v>
      </c>
      <c r="CZ73" s="24">
        <v>178.3</v>
      </c>
      <c r="DA73" s="24">
        <v>120.9</v>
      </c>
      <c r="DB73" s="24">
        <v>76.61</v>
      </c>
      <c r="DC73" s="24">
        <v>27.27</v>
      </c>
      <c r="DD73" s="25">
        <v>4.9355660253537668</v>
      </c>
      <c r="DE73" s="25">
        <v>2.8519828309466981</v>
      </c>
      <c r="DF73" s="25">
        <v>2.3360310614922404</v>
      </c>
      <c r="DG73" s="25">
        <v>2.1075460423560579</v>
      </c>
      <c r="DH73" s="25">
        <v>1.5182049126849924</v>
      </c>
      <c r="DI73" s="25">
        <v>1.4533137396062989</v>
      </c>
      <c r="DJ73" s="25">
        <v>2.3584941871231897</v>
      </c>
      <c r="DK73" s="27">
        <v>0.77685974736784924</v>
      </c>
      <c r="DL73" s="27">
        <v>1.1023236566273003</v>
      </c>
      <c r="DM73" s="27">
        <v>1.3292772185425266</v>
      </c>
      <c r="DN73" s="27">
        <v>1.5988918985055347</v>
      </c>
      <c r="DO73" s="27">
        <v>1.2035940867619865</v>
      </c>
      <c r="DP73" s="27">
        <v>0.89527162246334591</v>
      </c>
      <c r="DQ73" s="27">
        <v>1.2867829477050103</v>
      </c>
      <c r="DR73" s="26">
        <v>4.1517779153028735</v>
      </c>
      <c r="DS73" s="26">
        <v>2.7899669292048737</v>
      </c>
      <c r="DT73" s="26">
        <v>2.1290250241658861</v>
      </c>
      <c r="DU73" s="26">
        <v>1.4023468261842724</v>
      </c>
      <c r="DV73" s="26">
        <v>1.3919645827913152</v>
      </c>
      <c r="DW73" s="26">
        <v>1.7522856508425209</v>
      </c>
      <c r="DX73" s="26">
        <v>2.2485617572284378</v>
      </c>
      <c r="DY73" s="26">
        <v>7.330180295823328</v>
      </c>
      <c r="DZ73" s="26">
        <v>5.1365707362526587</v>
      </c>
      <c r="EA73" s="26">
        <v>3.9604048453991694</v>
      </c>
      <c r="EB73" s="26">
        <v>2.9149359158507862</v>
      </c>
      <c r="EC73" s="26">
        <v>2.5063219203026006</v>
      </c>
      <c r="ED73" s="26">
        <v>3.2001426384692251</v>
      </c>
      <c r="EE73" s="26">
        <v>3.7079504734002011</v>
      </c>
      <c r="EF73" s="26">
        <v>7.938027505069206</v>
      </c>
      <c r="EG73" s="26">
        <v>9.2936414089404238</v>
      </c>
      <c r="EH73" s="26">
        <v>12.110124613839677</v>
      </c>
      <c r="EI73" s="26">
        <v>10.006305882607885</v>
      </c>
      <c r="EJ73" s="26">
        <v>9.5192543253239528</v>
      </c>
      <c r="EK73" s="7">
        <v>3.04</v>
      </c>
      <c r="EL73" s="7">
        <v>15.4</v>
      </c>
      <c r="EM73" s="7">
        <v>22.56</v>
      </c>
      <c r="EN73" s="7">
        <v>19.34</v>
      </c>
      <c r="EO73" s="7">
        <v>9.98</v>
      </c>
      <c r="EP73" s="7">
        <v>8.2799999999999905</v>
      </c>
      <c r="EQ73" s="7">
        <v>16.7</v>
      </c>
      <c r="ER73" s="7">
        <v>44.34</v>
      </c>
      <c r="ES73" s="7">
        <v>53.78</v>
      </c>
      <c r="ET73" s="7">
        <v>48.26</v>
      </c>
      <c r="EU73" s="7">
        <v>27.24</v>
      </c>
      <c r="EV73" s="7">
        <v>13.46</v>
      </c>
      <c r="EW73" s="1">
        <v>49.04</v>
      </c>
      <c r="EX73" s="1">
        <v>67.319999999999993</v>
      </c>
      <c r="EY73" s="1">
        <v>41.66</v>
      </c>
      <c r="EZ73" s="1">
        <v>45.44</v>
      </c>
      <c r="FA73" s="1">
        <v>36.22</v>
      </c>
      <c r="FB73" s="1">
        <v>56.55</v>
      </c>
      <c r="FC73" s="1">
        <v>45.42</v>
      </c>
      <c r="FD73" s="1">
        <v>48.52</v>
      </c>
      <c r="FE73" s="1">
        <v>35.340000000000003</v>
      </c>
      <c r="FF73" s="1">
        <v>40.92</v>
      </c>
      <c r="FG73" s="1">
        <v>39.520000000000003</v>
      </c>
      <c r="FH73" s="2">
        <v>47.205629999999999</v>
      </c>
      <c r="FI73" s="2">
        <v>3.57</v>
      </c>
      <c r="FJ73" s="2">
        <v>2.25</v>
      </c>
      <c r="FK73" s="2">
        <v>4.63</v>
      </c>
      <c r="FL73" s="2">
        <v>3.69</v>
      </c>
      <c r="FM73" s="2">
        <v>3.62</v>
      </c>
      <c r="FN73" s="2">
        <v>3.61</v>
      </c>
      <c r="FO73" s="2">
        <v>3.53</v>
      </c>
      <c r="FP73" s="2">
        <v>4.45</v>
      </c>
      <c r="FQ73" s="2">
        <v>4.5999999999999996</v>
      </c>
      <c r="FR73" s="2">
        <v>3.73</v>
      </c>
      <c r="FS73" s="2">
        <v>3.83</v>
      </c>
      <c r="FT73" s="2">
        <v>3.3</v>
      </c>
      <c r="FU73" s="5">
        <v>1.71</v>
      </c>
      <c r="FV73" s="5">
        <v>0.9</v>
      </c>
      <c r="FW73" s="5">
        <v>2.67</v>
      </c>
      <c r="FX73" s="5">
        <v>2.12</v>
      </c>
      <c r="FY73" s="5">
        <v>1.1200000000000001</v>
      </c>
      <c r="FZ73" s="5">
        <v>2.95</v>
      </c>
      <c r="GA73" s="5">
        <v>1.58</v>
      </c>
      <c r="GB73" s="5">
        <v>3.52</v>
      </c>
      <c r="GC73" s="5">
        <v>2.2200000000000002</v>
      </c>
      <c r="GD73" s="5">
        <v>1.93</v>
      </c>
      <c r="GE73" s="5">
        <v>1.1100000000000001</v>
      </c>
      <c r="GF73" s="31">
        <v>1.57</v>
      </c>
      <c r="GG73" s="2">
        <v>4.698762226390051</v>
      </c>
      <c r="GH73" s="2">
        <v>2.9114083774452859</v>
      </c>
      <c r="GI73" s="2">
        <v>5.4987049500671672</v>
      </c>
      <c r="GJ73" s="2">
        <v>3.9494372928837915</v>
      </c>
      <c r="GK73" s="2">
        <v>5.117964164936982</v>
      </c>
      <c r="GL73" s="2">
        <v>4.6162027690440821</v>
      </c>
      <c r="GM73" s="2">
        <v>5.5199856599750321</v>
      </c>
      <c r="GN73" s="2">
        <v>4.807152367603698</v>
      </c>
      <c r="GO73" s="2">
        <v>5.701079768397384</v>
      </c>
      <c r="GP73" s="2">
        <v>4.7408311500377138</v>
      </c>
      <c r="GQ73" s="2">
        <v>6.1089341489009268</v>
      </c>
      <c r="GR73" s="2">
        <v>4.5483038821949959</v>
      </c>
      <c r="GS73" s="2">
        <v>3.3296478970335524</v>
      </c>
      <c r="GT73" s="2">
        <v>1.4346545517352254</v>
      </c>
      <c r="GU73" s="2">
        <v>3.0662041736307932</v>
      </c>
      <c r="GV73" s="2">
        <v>2.3229836523163421</v>
      </c>
      <c r="GW73" s="2">
        <v>2.8909285645178726</v>
      </c>
      <c r="GX73" s="2">
        <v>2.327584627544427</v>
      </c>
      <c r="GY73" s="2">
        <v>1.8281606658897407</v>
      </c>
      <c r="GZ73" s="2">
        <v>2.5586022897534946</v>
      </c>
      <c r="HA73" s="2">
        <v>3.4153407975185428</v>
      </c>
      <c r="HB73" s="2">
        <v>2.6884849762183696</v>
      </c>
      <c r="HC73" s="2">
        <v>2.8820403021573284</v>
      </c>
      <c r="HD73" s="2">
        <v>2.3583554626374506</v>
      </c>
      <c r="HE73" s="2">
        <v>8.1712454246622365E-2</v>
      </c>
      <c r="HF73" s="2">
        <v>5.8112937721127099E-2</v>
      </c>
      <c r="HG73" s="2">
        <v>6.1498285401064633E-2</v>
      </c>
      <c r="HH73" s="2">
        <v>0.11341762596716362</v>
      </c>
      <c r="HI73" s="2">
        <v>9.0685749146729541E-2</v>
      </c>
      <c r="HJ73" s="2">
        <v>8.357324390732597E-2</v>
      </c>
      <c r="HK73" s="2">
        <v>8.5146878365179937E-2</v>
      </c>
      <c r="HL73" s="2">
        <v>4.71762292841039E-2</v>
      </c>
      <c r="HM73" s="2">
        <v>0.10544465152436289</v>
      </c>
      <c r="HN73" s="2">
        <v>4.838950275238036E-2</v>
      </c>
      <c r="HO73" s="2">
        <v>4.4623437127260995E-2</v>
      </c>
      <c r="HP73" s="2">
        <v>7.6099466953351722E-2</v>
      </c>
    </row>
    <row r="74" spans="1:224" x14ac:dyDescent="0.2">
      <c r="A74" s="1" t="s">
        <v>56</v>
      </c>
      <c r="B74" s="2">
        <v>8.6270000000000007</v>
      </c>
      <c r="C74" s="2">
        <v>0.45600000000000002</v>
      </c>
      <c r="D74" s="2">
        <v>1.167</v>
      </c>
      <c r="E74" s="2">
        <v>0.76400000000000001</v>
      </c>
      <c r="F74" s="2">
        <v>1.3440000000000001</v>
      </c>
      <c r="G74" s="2">
        <v>0.36699999999999999</v>
      </c>
      <c r="H74" s="2">
        <f t="shared" si="3"/>
        <v>12.724999999999998</v>
      </c>
      <c r="I74" s="2">
        <v>106.66</v>
      </c>
      <c r="J74" s="2">
        <v>454.58</v>
      </c>
      <c r="K74" s="2">
        <v>80.11</v>
      </c>
      <c r="L74" s="2">
        <v>15.89</v>
      </c>
      <c r="M74" s="2">
        <v>161.50700000000001</v>
      </c>
      <c r="N74" s="2">
        <v>198.21600000000001</v>
      </c>
      <c r="O74" s="2">
        <v>217.78800000000001</v>
      </c>
      <c r="P74" s="5">
        <v>17.72</v>
      </c>
      <c r="Q74" s="5">
        <v>22.75</v>
      </c>
      <c r="R74" s="5">
        <v>74.150000000000006</v>
      </c>
      <c r="S74" s="5">
        <v>77.650000000000006</v>
      </c>
      <c r="T74" s="5">
        <v>299.10000000000002</v>
      </c>
      <c r="U74" s="5">
        <v>491.37</v>
      </c>
      <c r="V74" s="7">
        <v>764</v>
      </c>
      <c r="W74" s="7">
        <v>707</v>
      </c>
      <c r="X74" s="7">
        <v>657</v>
      </c>
      <c r="Y74" s="6">
        <v>25.9</v>
      </c>
      <c r="Z74" s="6">
        <v>15.6</v>
      </c>
      <c r="AA74" s="6">
        <v>28.5</v>
      </c>
      <c r="AB74" s="6">
        <v>20.399999999999999</v>
      </c>
      <c r="AC74" s="6">
        <v>42</v>
      </c>
      <c r="AD74" s="6">
        <f>SUM(Y74:AC74)</f>
        <v>132.4</v>
      </c>
      <c r="AE74" s="7">
        <v>706</v>
      </c>
      <c r="AF74" s="7">
        <v>634</v>
      </c>
      <c r="AG74" s="7">
        <v>572</v>
      </c>
      <c r="AH74" s="7">
        <v>0.76400000000000001</v>
      </c>
      <c r="AI74" s="7">
        <v>2.6179999999999999</v>
      </c>
      <c r="AJ74" s="7">
        <v>3.3820000000000001</v>
      </c>
      <c r="AK74" s="7">
        <v>0.45600000000000002</v>
      </c>
      <c r="AL74" s="7">
        <v>0.48299999999999998</v>
      </c>
      <c r="AM74" s="7">
        <v>0.93899999999999995</v>
      </c>
      <c r="AN74" s="13">
        <v>95.16</v>
      </c>
      <c r="AO74" s="13">
        <v>1.07</v>
      </c>
      <c r="AP74" s="13">
        <v>0.41</v>
      </c>
      <c r="AQ74" s="13">
        <v>0.27</v>
      </c>
      <c r="AR74" s="13">
        <v>1.17</v>
      </c>
      <c r="AS74" s="13">
        <v>1.91</v>
      </c>
      <c r="AT74" s="14">
        <f t="shared" si="4"/>
        <v>99.989999999999981</v>
      </c>
      <c r="AU74" s="2">
        <v>1.67</v>
      </c>
      <c r="AV74" s="2">
        <v>2.06</v>
      </c>
      <c r="AW74" s="2">
        <v>3.82</v>
      </c>
      <c r="AX74" s="2">
        <v>7.45</v>
      </c>
      <c r="AY74" s="2">
        <v>10.98</v>
      </c>
      <c r="AZ74" s="2">
        <v>7.22</v>
      </c>
      <c r="BA74" s="2">
        <v>3.37</v>
      </c>
      <c r="BB74" s="2">
        <v>7.3480373381999211</v>
      </c>
      <c r="BC74" s="2">
        <v>5.904424774934931</v>
      </c>
      <c r="BD74" s="2">
        <v>3.5140525728723282</v>
      </c>
      <c r="BE74" s="2">
        <v>2.5240854895226237</v>
      </c>
      <c r="BF74" s="2">
        <v>9.9980488104571386</v>
      </c>
      <c r="BG74" s="2">
        <v>6.965565269618307</v>
      </c>
      <c r="BH74" s="2">
        <v>4.6760050269326365</v>
      </c>
      <c r="BI74" s="2">
        <v>17.048999999999999</v>
      </c>
      <c r="BJ74" s="2">
        <v>12.303000000000001</v>
      </c>
      <c r="BK74" s="2">
        <v>88.56</v>
      </c>
      <c r="BL74" s="2">
        <v>1.7989999999999999</v>
      </c>
      <c r="BM74" s="2">
        <v>30.16</v>
      </c>
      <c r="BN74" s="2">
        <v>6.7850000000000001</v>
      </c>
      <c r="BO74" s="2">
        <f t="shared" si="1"/>
        <v>156.65600000000001</v>
      </c>
      <c r="BP74" s="2">
        <v>2.3013349932174147</v>
      </c>
      <c r="BQ74" s="2">
        <v>4.0765883166805894</v>
      </c>
      <c r="BR74" s="2">
        <v>1.2418824026090487</v>
      </c>
      <c r="BS74" s="2">
        <v>0.97368469480844444</v>
      </c>
      <c r="BT74" s="2">
        <v>9.6377986097061576</v>
      </c>
      <c r="BU74" s="2">
        <v>4.4618275917291825</v>
      </c>
      <c r="BV74" s="2">
        <v>2.3770192447531264</v>
      </c>
      <c r="BW74" s="2">
        <v>8.27</v>
      </c>
      <c r="BX74" s="2">
        <v>9.66</v>
      </c>
      <c r="BY74" s="2">
        <v>39.159999999999997</v>
      </c>
      <c r="BZ74" s="2">
        <v>1.1399999999999999</v>
      </c>
      <c r="CA74" s="2">
        <v>28.864000000000001</v>
      </c>
      <c r="CB74" s="2">
        <v>5.04</v>
      </c>
      <c r="CC74" s="2">
        <f t="shared" si="2"/>
        <v>92.134</v>
      </c>
      <c r="CD74" s="20">
        <v>0.83900392673349411</v>
      </c>
      <c r="CE74" s="20">
        <v>0.13902099948781699</v>
      </c>
      <c r="CF74" s="22">
        <v>36</v>
      </c>
      <c r="CG74" s="22">
        <v>18.109090909090899</v>
      </c>
      <c r="CH74" s="2">
        <v>90.66</v>
      </c>
      <c r="CI74" s="2">
        <v>203.44</v>
      </c>
      <c r="CJ74" s="2">
        <v>12.61</v>
      </c>
      <c r="CK74" s="23">
        <v>1326.29</v>
      </c>
      <c r="CL74" s="2">
        <v>0.81359999999999999</v>
      </c>
      <c r="CM74" s="2">
        <v>2.5259999999999998</v>
      </c>
      <c r="CN74" s="2">
        <v>3.2170000000000001</v>
      </c>
      <c r="CO74" s="2">
        <v>3.1150000000000002</v>
      </c>
      <c r="CP74" s="2">
        <v>2.0379999999999998</v>
      </c>
      <c r="CQ74" s="2">
        <v>1.0089999999999999</v>
      </c>
      <c r="CR74" s="24">
        <v>19.899999999999999</v>
      </c>
      <c r="CS74" s="24">
        <v>28</v>
      </c>
      <c r="CT74" s="24">
        <v>30.1</v>
      </c>
      <c r="CU74" s="24">
        <v>27</v>
      </c>
      <c r="CV74" s="24">
        <v>18.600000000000001</v>
      </c>
      <c r="CW74" s="24">
        <v>8.6495259999999998</v>
      </c>
      <c r="CX74" s="24">
        <v>33.090000000000003</v>
      </c>
      <c r="CY74" s="24">
        <v>132.9</v>
      </c>
      <c r="CZ74" s="24">
        <v>123</v>
      </c>
      <c r="DA74" s="24">
        <v>118.3</v>
      </c>
      <c r="DB74" s="24">
        <v>56.66</v>
      </c>
      <c r="DC74" s="24">
        <v>26.64</v>
      </c>
      <c r="DD74" s="25">
        <v>4.9503779347335559</v>
      </c>
      <c r="DE74" s="25">
        <v>2.941490310392183</v>
      </c>
      <c r="DF74" s="25">
        <v>2.3442345513597118</v>
      </c>
      <c r="DG74" s="25">
        <v>2.0821848868868877</v>
      </c>
      <c r="DH74" s="25">
        <v>1.5283433522784613</v>
      </c>
      <c r="DI74" s="25">
        <v>1.4765556544800826</v>
      </c>
      <c r="DJ74" s="25">
        <v>2.3762591211998356</v>
      </c>
      <c r="DK74" s="27">
        <v>0.86605707823671563</v>
      </c>
      <c r="DL74" s="27">
        <v>1.1341954904849123</v>
      </c>
      <c r="DM74" s="27">
        <v>1.2691484951505583</v>
      </c>
      <c r="DN74" s="27">
        <v>1.5023097489477755</v>
      </c>
      <c r="DO74" s="27">
        <v>1.1343751071861725</v>
      </c>
      <c r="DP74" s="27">
        <v>0.8980030071793863</v>
      </c>
      <c r="DQ74" s="27">
        <v>1.2419473781511228</v>
      </c>
      <c r="DR74" s="26">
        <v>4.034349939672337</v>
      </c>
      <c r="DS74" s="26">
        <v>2.8530906633834556</v>
      </c>
      <c r="DT74" s="26">
        <v>2.1392541968572258</v>
      </c>
      <c r="DU74" s="26">
        <v>1.5757706778827798</v>
      </c>
      <c r="DV74" s="26">
        <v>1.3830296683408763</v>
      </c>
      <c r="DW74" s="26">
        <v>2.0717333339623676</v>
      </c>
      <c r="DX74" s="26">
        <v>2.3014488758957268</v>
      </c>
      <c r="DY74" s="26">
        <v>7.5290213509425916</v>
      </c>
      <c r="DZ74" s="26">
        <v>5.2042192764683701</v>
      </c>
      <c r="EA74" s="26">
        <v>4.4819605510437306</v>
      </c>
      <c r="EB74" s="26">
        <v>3.3274530892271099</v>
      </c>
      <c r="EC74" s="26">
        <v>2.9061186240947658</v>
      </c>
      <c r="ED74" s="26">
        <v>3.6216227163703123</v>
      </c>
      <c r="EE74" s="26">
        <v>4.0766013905164797</v>
      </c>
      <c r="EF74" s="26">
        <v>7.9566895882574329</v>
      </c>
      <c r="EG74" s="26">
        <v>9.5223677229210022</v>
      </c>
      <c r="EH74" s="26">
        <v>12.390179607875714</v>
      </c>
      <c r="EI74" s="26">
        <v>10.101562292117267</v>
      </c>
      <c r="EJ74" s="26">
        <v>9.6947662310764873</v>
      </c>
      <c r="EK74" s="7">
        <v>2.7</v>
      </c>
      <c r="EL74" s="7">
        <v>17.420000000000002</v>
      </c>
      <c r="EM74" s="7">
        <v>25.3</v>
      </c>
      <c r="EN74" s="7">
        <v>23.04</v>
      </c>
      <c r="EO74" s="7">
        <v>13.06</v>
      </c>
      <c r="EP74" s="7">
        <v>8.94</v>
      </c>
      <c r="EQ74" s="7">
        <v>14.5</v>
      </c>
      <c r="ER74" s="7">
        <v>41.14</v>
      </c>
      <c r="ES74" s="7">
        <v>53.64</v>
      </c>
      <c r="ET74" s="7">
        <v>48.88</v>
      </c>
      <c r="EU74" s="7">
        <v>29.96</v>
      </c>
      <c r="EV74" s="7">
        <v>14.92</v>
      </c>
      <c r="EW74" s="1">
        <v>49.1</v>
      </c>
      <c r="EX74" s="1">
        <v>68.459999999999994</v>
      </c>
      <c r="EY74" s="1">
        <v>42.17</v>
      </c>
      <c r="EZ74" s="1">
        <v>45.01</v>
      </c>
      <c r="FA74" s="1">
        <v>36.369999999999997</v>
      </c>
      <c r="FB74" s="1">
        <v>57.1</v>
      </c>
      <c r="FC74" s="1">
        <v>46.04</v>
      </c>
      <c r="FD74" s="1">
        <v>48.65</v>
      </c>
      <c r="FE74" s="1">
        <v>35.020000000000003</v>
      </c>
      <c r="FF74" s="1">
        <v>40.74</v>
      </c>
      <c r="FG74" s="1">
        <v>40.24</v>
      </c>
      <c r="FH74" s="2">
        <v>47.651050000000005</v>
      </c>
      <c r="FI74" s="2">
        <v>3.37</v>
      </c>
      <c r="FJ74" s="2">
        <v>2.29</v>
      </c>
      <c r="FK74" s="2">
        <v>4.8</v>
      </c>
      <c r="FL74" s="2">
        <v>3.48</v>
      </c>
      <c r="FM74" s="2">
        <v>3.52</v>
      </c>
      <c r="FN74" s="2">
        <v>4.0999999999999996</v>
      </c>
      <c r="FO74" s="2">
        <v>3.82</v>
      </c>
      <c r="FP74" s="2">
        <v>4.71</v>
      </c>
      <c r="FQ74" s="2">
        <v>4.4800000000000004</v>
      </c>
      <c r="FR74" s="2">
        <v>3.74</v>
      </c>
      <c r="FS74" s="2">
        <v>3.94</v>
      </c>
      <c r="FT74" s="2">
        <v>3.37</v>
      </c>
      <c r="FU74" s="5">
        <v>1.27</v>
      </c>
      <c r="FV74" s="5">
        <v>0.96</v>
      </c>
      <c r="FW74" s="5">
        <v>3.06</v>
      </c>
      <c r="FX74" s="5">
        <v>1.85</v>
      </c>
      <c r="FY74" s="5">
        <v>1.05</v>
      </c>
      <c r="FZ74" s="5">
        <v>3.6</v>
      </c>
      <c r="GA74" s="5">
        <v>2.0099999999999998</v>
      </c>
      <c r="GB74" s="5">
        <v>3.77</v>
      </c>
      <c r="GC74" s="5">
        <v>1.93</v>
      </c>
      <c r="GD74" s="5">
        <v>1.92</v>
      </c>
      <c r="GE74" s="5">
        <v>0.99</v>
      </c>
      <c r="GF74" s="31">
        <v>1.67</v>
      </c>
      <c r="GG74" s="2">
        <v>4.219649089216408</v>
      </c>
      <c r="GH74" s="2">
        <v>2.9072192895260862</v>
      </c>
      <c r="GI74" s="2">
        <v>5.8610958896772702</v>
      </c>
      <c r="GJ74" s="2">
        <v>4.098756519656467</v>
      </c>
      <c r="GK74" s="2">
        <v>5.2892202711043845</v>
      </c>
      <c r="GL74" s="2">
        <v>4.8638742064641356</v>
      </c>
      <c r="GM74" s="2">
        <v>4.5179065576307176</v>
      </c>
      <c r="GN74" s="2">
        <v>5.0866800193871242</v>
      </c>
      <c r="GO74" s="2">
        <v>5.6037338559548839</v>
      </c>
      <c r="GP74" s="2">
        <v>4.9148196998568752</v>
      </c>
      <c r="GQ74" s="2">
        <v>6.0641671364592584</v>
      </c>
      <c r="GR74" s="2">
        <v>4.6760050269326365</v>
      </c>
      <c r="GS74" s="2">
        <v>2.5704729437769225</v>
      </c>
      <c r="GT74" s="2">
        <v>1.4747292038297224</v>
      </c>
      <c r="GU74" s="2">
        <v>3.0971648447857807</v>
      </c>
      <c r="GV74" s="2">
        <v>2.4457106287876966</v>
      </c>
      <c r="GW74" s="2">
        <v>3.0222016721263563</v>
      </c>
      <c r="GX74" s="2">
        <v>2.6688027251649635</v>
      </c>
      <c r="GY74" s="2">
        <v>1.5985018760993508</v>
      </c>
      <c r="GZ74" s="2">
        <v>2.5519663039713447</v>
      </c>
      <c r="HA74" s="2">
        <v>3.3932581854914123</v>
      </c>
      <c r="HB74" s="2">
        <v>2.6819508528938099</v>
      </c>
      <c r="HC74" s="2">
        <v>3.0168047144779537</v>
      </c>
      <c r="HD74" s="2">
        <v>2.3770192447531264</v>
      </c>
      <c r="HE74" s="2">
        <v>7.6592738562213006E-2</v>
      </c>
      <c r="HF74" s="2">
        <v>5.7181519699512705E-2</v>
      </c>
      <c r="HG74" s="2">
        <v>5.8882366117467548E-2</v>
      </c>
      <c r="HH74" s="2">
        <v>0.12966208703190665</v>
      </c>
      <c r="HI74" s="2">
        <v>9.907397601986187E-2</v>
      </c>
      <c r="HJ74" s="2">
        <v>8.5087326466636803E-2</v>
      </c>
      <c r="HK74" s="2">
        <v>9.9711667095980783E-2</v>
      </c>
      <c r="HL74" s="2">
        <v>4.6082481294067168E-2</v>
      </c>
      <c r="HM74" s="2">
        <v>0.10889841390555102</v>
      </c>
      <c r="HN74" s="2">
        <v>5.470161269804346E-2</v>
      </c>
      <c r="HO74" s="2">
        <v>4.4672417813010026E-2</v>
      </c>
      <c r="HP74" s="2">
        <v>7.5505277426965417E-2</v>
      </c>
    </row>
    <row r="75" spans="1:224" x14ac:dyDescent="0.2">
      <c r="A75" s="1" t="s">
        <v>57</v>
      </c>
      <c r="B75" s="2">
        <v>8.6910000000000007</v>
      </c>
      <c r="C75" s="2">
        <v>0.45200000000000001</v>
      </c>
      <c r="D75" s="2">
        <v>1.19</v>
      </c>
      <c r="E75" s="2">
        <v>0.78400000000000003</v>
      </c>
      <c r="F75" s="2">
        <v>1.3440000000000001</v>
      </c>
      <c r="G75" s="2">
        <v>0.378</v>
      </c>
      <c r="H75" s="2">
        <f t="shared" si="3"/>
        <v>12.839</v>
      </c>
      <c r="I75" s="2">
        <v>108.11</v>
      </c>
      <c r="J75" s="2">
        <v>459.31</v>
      </c>
      <c r="K75" s="2">
        <v>80.08</v>
      </c>
      <c r="L75" s="2">
        <v>15.86</v>
      </c>
      <c r="M75" s="2">
        <v>161.54900000000001</v>
      </c>
      <c r="N75" s="2">
        <v>193.40600000000001</v>
      </c>
      <c r="O75" s="2">
        <v>214.21600000000001</v>
      </c>
      <c r="P75" s="5">
        <v>15.22</v>
      </c>
      <c r="Q75" s="5">
        <v>22.79</v>
      </c>
      <c r="R75" s="5">
        <v>73.02</v>
      </c>
      <c r="S75" s="5">
        <v>81.02</v>
      </c>
      <c r="T75" s="5">
        <v>229.4</v>
      </c>
      <c r="U75" s="5">
        <v>421.45000000000005</v>
      </c>
      <c r="V75" s="7">
        <v>754</v>
      </c>
      <c r="W75" s="7">
        <v>700</v>
      </c>
      <c r="X75" s="7">
        <v>648</v>
      </c>
      <c r="Y75" s="6">
        <v>32.269999999999996</v>
      </c>
      <c r="Z75" s="6">
        <v>18.59</v>
      </c>
      <c r="AA75" s="6">
        <v>33.17</v>
      </c>
      <c r="AB75" s="6">
        <v>20.62</v>
      </c>
      <c r="AC75" s="6">
        <v>43.71</v>
      </c>
      <c r="AD75" s="6">
        <v>148.4</v>
      </c>
      <c r="AE75" s="7">
        <v>698</v>
      </c>
      <c r="AF75" s="7">
        <v>627</v>
      </c>
      <c r="AG75" s="7">
        <v>564</v>
      </c>
      <c r="AH75" s="7">
        <v>0.78400000000000003</v>
      </c>
      <c r="AI75" s="7">
        <v>2.6509999999999998</v>
      </c>
      <c r="AJ75" s="7">
        <v>3.4350000000000001</v>
      </c>
      <c r="AK75" s="7">
        <v>0.45200000000000001</v>
      </c>
      <c r="AL75" s="7">
        <v>0.49</v>
      </c>
      <c r="AM75" s="7">
        <v>0.94199999999999995</v>
      </c>
      <c r="AN75" s="13">
        <v>95.23</v>
      </c>
      <c r="AO75" s="13">
        <v>1.1200000000000001</v>
      </c>
      <c r="AP75" s="13">
        <v>0.45</v>
      </c>
      <c r="AQ75" s="13">
        <v>0.23</v>
      </c>
      <c r="AR75" s="13">
        <v>1.05</v>
      </c>
      <c r="AS75" s="13">
        <v>1.92</v>
      </c>
      <c r="AT75" s="14">
        <f t="shared" si="4"/>
        <v>100.00000000000001</v>
      </c>
      <c r="AU75" s="2">
        <v>1.47</v>
      </c>
      <c r="AV75" s="2">
        <v>1.88</v>
      </c>
      <c r="AW75" s="2">
        <v>3.92</v>
      </c>
      <c r="AX75" s="2">
        <v>7.38</v>
      </c>
      <c r="AY75" s="2">
        <v>11.22</v>
      </c>
      <c r="AZ75" s="2">
        <v>6.91</v>
      </c>
      <c r="BA75" s="2">
        <v>3.26</v>
      </c>
      <c r="BB75" s="2">
        <v>7.45</v>
      </c>
      <c r="BC75" s="2">
        <v>6.19</v>
      </c>
      <c r="BD75" s="2">
        <v>3.61</v>
      </c>
      <c r="BE75" s="2">
        <v>1.75</v>
      </c>
      <c r="BF75" s="2">
        <v>10.130000000000001</v>
      </c>
      <c r="BG75" s="2">
        <v>7.08</v>
      </c>
      <c r="BH75" s="2">
        <v>4.76</v>
      </c>
      <c r="BP75" s="2">
        <v>2.31</v>
      </c>
      <c r="BQ75" s="2">
        <v>4.42</v>
      </c>
      <c r="BR75" s="2">
        <v>1.24</v>
      </c>
      <c r="BS75" s="2">
        <v>0.87</v>
      </c>
      <c r="BT75" s="2">
        <v>9.73</v>
      </c>
      <c r="BU75" s="2">
        <v>4.6500000000000004</v>
      </c>
      <c r="BV75" s="2">
        <v>2.41</v>
      </c>
      <c r="CD75" s="20">
        <v>0.8271496901185581</v>
      </c>
      <c r="CE75" s="20">
        <v>0.1546410290221652</v>
      </c>
      <c r="CF75" s="22">
        <v>36.299999999999997</v>
      </c>
      <c r="CG75" s="22">
        <v>12.8</v>
      </c>
      <c r="CH75" s="2">
        <v>84.82</v>
      </c>
      <c r="CI75" s="2">
        <v>224.02</v>
      </c>
      <c r="CJ75" s="2">
        <v>12.45</v>
      </c>
      <c r="CK75" s="23">
        <v>1387.17</v>
      </c>
      <c r="CL75" s="2">
        <v>0.85909999999999997</v>
      </c>
      <c r="CM75" s="2">
        <v>2.5840000000000001</v>
      </c>
      <c r="CN75" s="2">
        <v>3.2440000000000002</v>
      </c>
      <c r="CO75" s="2">
        <v>3.121</v>
      </c>
      <c r="CP75" s="2">
        <v>2.0230000000000001</v>
      </c>
      <c r="CQ75" s="2">
        <v>0.99719999999999998</v>
      </c>
      <c r="CR75" s="24">
        <v>23.9</v>
      </c>
      <c r="CS75" s="24">
        <v>31.6</v>
      </c>
      <c r="CT75" s="24">
        <v>33.1</v>
      </c>
      <c r="CU75" s="24">
        <v>28.8</v>
      </c>
      <c r="CV75" s="24">
        <v>19.3</v>
      </c>
      <c r="CW75" s="24">
        <v>9.7314520000000009</v>
      </c>
      <c r="CX75" s="24">
        <v>36.380000000000003</v>
      </c>
      <c r="CY75" s="24">
        <v>111.1</v>
      </c>
      <c r="CZ75" s="24">
        <v>112.2</v>
      </c>
      <c r="DA75" s="24">
        <v>89.97</v>
      </c>
      <c r="DB75" s="24">
        <v>49.91</v>
      </c>
      <c r="DC75" s="24">
        <v>21.24</v>
      </c>
      <c r="DD75" s="25">
        <v>4.8682630424449638</v>
      </c>
      <c r="DE75" s="25">
        <v>3.0211017633491668</v>
      </c>
      <c r="DF75" s="25">
        <v>2.4046070962095905</v>
      </c>
      <c r="DG75" s="25">
        <v>2.0937721120513872</v>
      </c>
      <c r="DH75" s="25">
        <v>1.5060648415876063</v>
      </c>
      <c r="DI75" s="25">
        <v>1.6072885922829492</v>
      </c>
      <c r="DJ75" s="25">
        <v>2.4133653677456892</v>
      </c>
      <c r="DK75" s="27">
        <v>0.80835318760338792</v>
      </c>
      <c r="DL75" s="27">
        <v>1.1268606315972869</v>
      </c>
      <c r="DM75" s="27">
        <v>1.3057107633796698</v>
      </c>
      <c r="DN75" s="27">
        <v>1.443802652857531</v>
      </c>
      <c r="DO75" s="27">
        <v>1.0572196874004596</v>
      </c>
      <c r="DP75" s="27">
        <v>1.085821575346215</v>
      </c>
      <c r="DQ75" s="27">
        <v>1.2344270931376931</v>
      </c>
      <c r="DR75" s="26">
        <v>4.2129612173484894</v>
      </c>
      <c r="DS75" s="26">
        <v>2.7572262881073155</v>
      </c>
      <c r="DT75" s="26">
        <v>2.1608781472315806</v>
      </c>
      <c r="DU75" s="26">
        <v>1.6191506536059381</v>
      </c>
      <c r="DV75" s="26">
        <v>1.4248138727645963</v>
      </c>
      <c r="DW75" s="26">
        <v>1.9124448911206897</v>
      </c>
      <c r="DX75" s="26">
        <v>2.3096404754642545</v>
      </c>
      <c r="DY75" s="26">
        <v>7.8493392692225745</v>
      </c>
      <c r="DZ75" s="26">
        <v>5.5339629616337414</v>
      </c>
      <c r="EA75" s="26">
        <v>4.7023761213669246</v>
      </c>
      <c r="EB75" s="26">
        <v>3.6298087032570785</v>
      </c>
      <c r="EC75" s="26">
        <v>3.3481529806907862</v>
      </c>
      <c r="ED75" s="26">
        <v>4.0956381312036285</v>
      </c>
      <c r="EE75" s="26">
        <v>4.4222541318811137</v>
      </c>
      <c r="EF75" s="26">
        <v>7.7603740890071231</v>
      </c>
      <c r="EG75" s="26">
        <v>9.8688793139777449</v>
      </c>
      <c r="EH75" s="26">
        <v>12.426356097459539</v>
      </c>
      <c r="EI75" s="26">
        <v>10.249093261169696</v>
      </c>
      <c r="EJ75" s="26">
        <v>9.8002765918672985</v>
      </c>
      <c r="EK75" s="7">
        <v>2.12</v>
      </c>
      <c r="EL75" s="7">
        <v>14.46</v>
      </c>
      <c r="EM75" s="7">
        <v>22.5</v>
      </c>
      <c r="EN75" s="7">
        <v>22.26</v>
      </c>
      <c r="EO75" s="7">
        <v>13.3</v>
      </c>
      <c r="EP75" s="7">
        <v>10</v>
      </c>
      <c r="EQ75" s="7">
        <v>17.96</v>
      </c>
      <c r="ER75" s="7">
        <v>49.1</v>
      </c>
      <c r="ES75" s="7">
        <v>59.96</v>
      </c>
      <c r="ET75" s="7">
        <v>50.06</v>
      </c>
      <c r="EU75" s="7">
        <v>30.78</v>
      </c>
      <c r="EV75" s="7">
        <v>15.8</v>
      </c>
      <c r="EW75" s="1">
        <v>49.54</v>
      </c>
      <c r="EX75" s="1">
        <v>68.239999999999995</v>
      </c>
      <c r="EY75" s="1">
        <v>43.12</v>
      </c>
      <c r="EZ75" s="1">
        <v>45.69</v>
      </c>
      <c r="FA75" s="1">
        <v>36.86</v>
      </c>
      <c r="FB75" s="1">
        <v>57.6</v>
      </c>
      <c r="FC75" s="1">
        <v>46.91</v>
      </c>
      <c r="FD75" s="1">
        <v>49.21</v>
      </c>
      <c r="FE75" s="1">
        <v>35.33</v>
      </c>
      <c r="FF75" s="1">
        <v>40.9</v>
      </c>
      <c r="FG75" s="1">
        <v>40.78</v>
      </c>
      <c r="FH75" s="2">
        <v>47.978139999999996</v>
      </c>
      <c r="FI75" s="2">
        <v>3.07</v>
      </c>
      <c r="FJ75" s="2">
        <v>2.08</v>
      </c>
      <c r="FK75" s="2">
        <v>4.88</v>
      </c>
      <c r="FL75" s="2">
        <v>3.3</v>
      </c>
      <c r="FM75" s="2">
        <v>3.08</v>
      </c>
      <c r="FN75" s="2">
        <v>3.28</v>
      </c>
      <c r="FO75" s="2">
        <v>3.9</v>
      </c>
      <c r="FP75" s="2">
        <v>4.82</v>
      </c>
      <c r="FQ75" s="2">
        <v>4.2300000000000004</v>
      </c>
      <c r="FR75" s="2">
        <v>3.66</v>
      </c>
      <c r="FS75" s="2">
        <v>3.83</v>
      </c>
      <c r="FT75" s="2">
        <v>3.26</v>
      </c>
      <c r="FU75" s="5">
        <v>0.76</v>
      </c>
      <c r="FV75" s="5">
        <v>0.71</v>
      </c>
      <c r="FW75" s="5">
        <v>2.88</v>
      </c>
      <c r="FX75" s="5">
        <v>1.77</v>
      </c>
      <c r="FY75" s="5">
        <v>0.57999999999999996</v>
      </c>
      <c r="FZ75" s="5">
        <v>2.46</v>
      </c>
      <c r="GA75" s="5">
        <v>2.17</v>
      </c>
      <c r="GB75" s="5">
        <v>3.98</v>
      </c>
      <c r="GC75" s="5">
        <v>1.4</v>
      </c>
      <c r="GD75" s="5">
        <v>1.77</v>
      </c>
      <c r="GE75" s="5">
        <v>0.87</v>
      </c>
      <c r="GF75" s="31">
        <v>1.47</v>
      </c>
      <c r="GG75" s="2">
        <v>4.3966395847559347</v>
      </c>
      <c r="GH75" s="2">
        <v>2.957872438057775</v>
      </c>
      <c r="GI75" s="2">
        <v>5.9390952932531036</v>
      </c>
      <c r="GJ75" s="2">
        <v>4.0710562368755578</v>
      </c>
      <c r="GK75" s="2">
        <v>5.374242215181491</v>
      </c>
      <c r="GL75" s="2">
        <v>4.7217020606272762</v>
      </c>
      <c r="GM75" s="2">
        <v>5.5318721020719375</v>
      </c>
      <c r="GN75" s="2">
        <v>5.2223179237156447</v>
      </c>
      <c r="GO75" s="2">
        <v>6.1831713266341373</v>
      </c>
      <c r="GP75" s="2">
        <v>4.9117014102404717</v>
      </c>
      <c r="GQ75" s="2">
        <v>5.9895021574790004</v>
      </c>
      <c r="GR75" s="2">
        <v>4.7627660053973999</v>
      </c>
      <c r="GS75" s="2">
        <v>2.190261914994287</v>
      </c>
      <c r="GT75" s="2">
        <v>1.4099791409333671</v>
      </c>
      <c r="GU75" s="2">
        <v>3.1775811144303492</v>
      </c>
      <c r="GV75" s="2">
        <v>2.1048018580317676</v>
      </c>
      <c r="GW75" s="2">
        <v>2.8512039822258322</v>
      </c>
      <c r="GX75" s="2">
        <v>2.7612903425354918</v>
      </c>
      <c r="GY75" s="2">
        <v>1.9079650289610548</v>
      </c>
      <c r="GZ75" s="2">
        <v>2.7680755750092434</v>
      </c>
      <c r="HA75" s="2">
        <v>3.2082736871393069</v>
      </c>
      <c r="HB75" s="2">
        <v>2.7247603932876938</v>
      </c>
      <c r="HC75" s="2">
        <v>3.0255877710762831</v>
      </c>
      <c r="HD75" s="2">
        <v>2.4150436180746802</v>
      </c>
      <c r="HE75" s="2">
        <v>9.4031585727930342E-2</v>
      </c>
      <c r="HF75" s="2">
        <v>6.0735046859571526E-2</v>
      </c>
      <c r="HG75" s="2">
        <v>7.0099519238730271E-2</v>
      </c>
      <c r="HH75" s="2">
        <v>0.1168993987493082</v>
      </c>
      <c r="HI75" s="2">
        <v>0.10260937760485764</v>
      </c>
      <c r="HJ75" s="2">
        <v>0.10093894245428833</v>
      </c>
      <c r="HK75" s="2">
        <v>0.11166807285721377</v>
      </c>
      <c r="HL75" s="2">
        <v>5.4463885377586715E-2</v>
      </c>
      <c r="HM75" s="2">
        <v>0.12550046043354343</v>
      </c>
      <c r="HN75" s="2">
        <v>5.9378972217178139E-2</v>
      </c>
      <c r="HO75" s="2">
        <v>4.7291032170909228E-2</v>
      </c>
      <c r="HP75" s="2">
        <v>8.3129208736248253E-2</v>
      </c>
    </row>
    <row r="76" spans="1:224" x14ac:dyDescent="0.2">
      <c r="A76" s="1" t="s">
        <v>58</v>
      </c>
      <c r="B76" s="2">
        <v>8.7430000000000003</v>
      </c>
      <c r="C76" s="2">
        <v>0.44800000000000001</v>
      </c>
      <c r="D76" s="2">
        <v>1.2130000000000001</v>
      </c>
      <c r="E76" s="2">
        <v>0.80800000000000005</v>
      </c>
      <c r="F76" s="2">
        <v>1.357</v>
      </c>
      <c r="G76" s="2">
        <v>0.38600000000000001</v>
      </c>
      <c r="H76" s="2">
        <f t="shared" si="3"/>
        <v>12.954999999999998</v>
      </c>
      <c r="I76" s="2">
        <v>109.69</v>
      </c>
      <c r="J76" s="2">
        <v>465.97</v>
      </c>
      <c r="K76" s="2">
        <v>79.650000000000006</v>
      </c>
      <c r="L76" s="2">
        <v>15.76</v>
      </c>
      <c r="M76" s="2">
        <v>163.71</v>
      </c>
      <c r="N76" s="2">
        <v>190.495</v>
      </c>
      <c r="O76" s="2">
        <v>209.09</v>
      </c>
      <c r="P76" s="5">
        <v>18.57</v>
      </c>
      <c r="Q76" s="5">
        <v>23.89</v>
      </c>
      <c r="R76" s="5">
        <v>84</v>
      </c>
      <c r="S76" s="5">
        <v>78.89</v>
      </c>
      <c r="T76" s="5">
        <v>274</v>
      </c>
      <c r="U76" s="5">
        <v>479.35</v>
      </c>
      <c r="V76" s="7">
        <v>760</v>
      </c>
      <c r="W76" s="7">
        <v>702</v>
      </c>
      <c r="X76" s="7">
        <v>654</v>
      </c>
      <c r="Y76" s="6">
        <v>29.593389999999999</v>
      </c>
      <c r="Z76" s="6">
        <v>18.218340000000001</v>
      </c>
      <c r="AA76" s="6">
        <v>33.708379999999998</v>
      </c>
      <c r="AB76" s="6">
        <v>23.046759999999999</v>
      </c>
      <c r="AC76" s="6">
        <v>46.067819999999998</v>
      </c>
      <c r="AD76" s="6">
        <v>150.63468999999998</v>
      </c>
      <c r="AE76" s="7">
        <v>705</v>
      </c>
      <c r="AF76" s="7">
        <v>637</v>
      </c>
      <c r="AG76" s="7">
        <v>573</v>
      </c>
      <c r="AH76" s="7">
        <v>0.80800000000000005</v>
      </c>
      <c r="AI76" s="7">
        <v>2.68</v>
      </c>
      <c r="AJ76" s="7">
        <v>3.488</v>
      </c>
      <c r="AK76" s="7">
        <v>0.44800000000000001</v>
      </c>
      <c r="AL76" s="7">
        <v>0.49</v>
      </c>
      <c r="AM76" s="7">
        <v>0.93799999999999994</v>
      </c>
      <c r="AN76" s="13">
        <v>95.15</v>
      </c>
      <c r="AO76" s="13">
        <v>1.25</v>
      </c>
      <c r="AP76" s="13">
        <v>0.46</v>
      </c>
      <c r="AQ76" s="13">
        <v>0.28999999999999998</v>
      </c>
      <c r="AR76" s="13">
        <v>0.99</v>
      </c>
      <c r="AS76" s="13">
        <v>1.87</v>
      </c>
      <c r="AT76" s="14">
        <f t="shared" si="4"/>
        <v>100.01</v>
      </c>
      <c r="AU76" s="2">
        <v>1.38</v>
      </c>
      <c r="AV76" s="2">
        <v>1.53</v>
      </c>
      <c r="AW76" s="2">
        <v>3.97</v>
      </c>
      <c r="AX76" s="2">
        <v>7.47</v>
      </c>
      <c r="AY76" s="2">
        <v>11.17</v>
      </c>
      <c r="AZ76" s="2">
        <v>6.66</v>
      </c>
      <c r="BA76" s="2">
        <v>3.19</v>
      </c>
      <c r="BB76" s="2">
        <v>7.39</v>
      </c>
      <c r="BC76" s="2">
        <v>6.33</v>
      </c>
      <c r="BD76" s="2">
        <v>3.46</v>
      </c>
      <c r="BE76" s="2">
        <v>2.11</v>
      </c>
      <c r="BF76" s="2">
        <v>10.02</v>
      </c>
      <c r="BG76" s="2">
        <v>7.05</v>
      </c>
      <c r="BH76" s="2">
        <v>4.67</v>
      </c>
      <c r="BP76" s="2">
        <v>2.36</v>
      </c>
      <c r="BQ76" s="2">
        <v>4.5999999999999996</v>
      </c>
      <c r="BR76" s="2">
        <v>1.24</v>
      </c>
      <c r="BS76" s="2">
        <v>0.92</v>
      </c>
      <c r="BT76" s="2">
        <v>9.64</v>
      </c>
      <c r="BU76" s="2">
        <v>4.66</v>
      </c>
      <c r="BV76" s="2">
        <v>2.4300000000000002</v>
      </c>
      <c r="CD76" s="20">
        <v>0.92</v>
      </c>
      <c r="CE76" s="20">
        <v>0.11</v>
      </c>
      <c r="CF76" s="22">
        <v>30.9</v>
      </c>
      <c r="CG76" s="22">
        <v>16.2</v>
      </c>
      <c r="CH76" s="2">
        <v>69.58</v>
      </c>
      <c r="CI76" s="2">
        <v>208.44</v>
      </c>
      <c r="CJ76" s="2">
        <v>12.29</v>
      </c>
      <c r="CK76" s="23">
        <v>1340.41</v>
      </c>
      <c r="CL76" s="2">
        <v>0.92249999999999999</v>
      </c>
      <c r="CM76" s="2">
        <v>2.657</v>
      </c>
      <c r="CN76" s="2">
        <v>3.278</v>
      </c>
      <c r="CO76" s="2">
        <v>3.1150000000000002</v>
      </c>
      <c r="CP76" s="2">
        <v>1.9990000000000001</v>
      </c>
      <c r="CQ76" s="2">
        <v>0.97189999999999999</v>
      </c>
      <c r="CR76" s="24">
        <v>24.1</v>
      </c>
      <c r="CS76" s="24">
        <v>33.9</v>
      </c>
      <c r="CT76" s="24">
        <v>34</v>
      </c>
      <c r="CU76" s="24">
        <v>31.3</v>
      </c>
      <c r="CV76" s="24">
        <v>18.5</v>
      </c>
      <c r="CW76" s="24">
        <v>8.6702309999999994</v>
      </c>
      <c r="CX76" s="24">
        <v>48.12</v>
      </c>
      <c r="CY76" s="24">
        <v>134.69999999999999</v>
      </c>
      <c r="CZ76" s="24">
        <v>124.2</v>
      </c>
      <c r="DA76" s="24">
        <v>93.19</v>
      </c>
      <c r="DB76" s="24">
        <v>56.71</v>
      </c>
      <c r="DC76" s="24">
        <v>22.38</v>
      </c>
      <c r="DD76" s="25">
        <v>4.8964429491752828</v>
      </c>
      <c r="DE76" s="25">
        <v>3.0799220002375587</v>
      </c>
      <c r="DF76" s="25">
        <v>2.464860162923014</v>
      </c>
      <c r="DG76" s="25">
        <v>2.0452664964445448</v>
      </c>
      <c r="DH76" s="25">
        <v>1.4976791169640409</v>
      </c>
      <c r="DI76" s="25">
        <v>1.5985360565826188</v>
      </c>
      <c r="DJ76" s="25">
        <v>2.4297632504184357</v>
      </c>
      <c r="DK76" s="27">
        <v>0.89510185919955321</v>
      </c>
      <c r="DL76" s="27">
        <v>1.1520155181174951</v>
      </c>
      <c r="DM76" s="27">
        <v>1.3548168499262714</v>
      </c>
      <c r="DN76" s="27">
        <v>1.4325566640889791</v>
      </c>
      <c r="DO76" s="27">
        <v>0.99976554453381983</v>
      </c>
      <c r="DP76" s="27">
        <v>0.9955425549798933</v>
      </c>
      <c r="DQ76" s="27">
        <v>1.2351251041507003</v>
      </c>
      <c r="DR76" s="26">
        <v>4.3383172297453196</v>
      </c>
      <c r="DS76" s="26">
        <v>2.8360312245764607</v>
      </c>
      <c r="DT76" s="26">
        <v>2.1715757847474824</v>
      </c>
      <c r="DU76" s="26">
        <v>1.5991710282976679</v>
      </c>
      <c r="DV76" s="26">
        <v>1.5611574731731463</v>
      </c>
      <c r="DW76" s="26">
        <v>2.0355029474435327</v>
      </c>
      <c r="DX76" s="26">
        <v>2.3648665734932415</v>
      </c>
      <c r="DY76" s="26">
        <v>7.7001651561313915</v>
      </c>
      <c r="DZ76" s="26">
        <v>5.8302454094849034</v>
      </c>
      <c r="EA76" s="26">
        <v>5.1204926184307897</v>
      </c>
      <c r="EB76" s="26">
        <v>3.7053394480903097</v>
      </c>
      <c r="EC76" s="26">
        <v>3.2368144512379065</v>
      </c>
      <c r="ED76" s="26">
        <v>4.4744184960260887</v>
      </c>
      <c r="EE76" s="26">
        <v>4.603493931352487</v>
      </c>
      <c r="EF76" s="26">
        <v>7.7972869071884112</v>
      </c>
      <c r="EG76" s="26">
        <v>9.9588540267685435</v>
      </c>
      <c r="EH76" s="26">
        <v>12.32517759057431</v>
      </c>
      <c r="EI76" s="26">
        <v>9.4766916639353802</v>
      </c>
      <c r="EJ76" s="26">
        <v>9.6872512521124001</v>
      </c>
      <c r="EK76" s="7">
        <v>2.36</v>
      </c>
      <c r="EL76" s="7">
        <v>12.74</v>
      </c>
      <c r="EM76" s="7">
        <v>18.059999999999999</v>
      </c>
      <c r="EN76" s="7">
        <v>17.82</v>
      </c>
      <c r="EO76" s="7">
        <v>10.96</v>
      </c>
      <c r="EP76" s="7">
        <v>7.58</v>
      </c>
      <c r="EQ76" s="7">
        <v>16.72</v>
      </c>
      <c r="ER76" s="7">
        <v>43.9</v>
      </c>
      <c r="ES76" s="7">
        <v>54.44</v>
      </c>
      <c r="ET76" s="7">
        <v>49.12</v>
      </c>
      <c r="EU76" s="7">
        <v>28.04</v>
      </c>
      <c r="EV76" s="7">
        <v>15.96</v>
      </c>
      <c r="EW76" s="1">
        <v>49.79</v>
      </c>
      <c r="EX76" s="1">
        <v>68.930000000000007</v>
      </c>
      <c r="EY76" s="1">
        <v>43.16</v>
      </c>
      <c r="EZ76" s="1">
        <v>45.32</v>
      </c>
      <c r="FA76" s="1">
        <v>37.340000000000003</v>
      </c>
      <c r="FB76" s="1">
        <v>56.96</v>
      </c>
      <c r="FC76" s="1">
        <v>47.18</v>
      </c>
      <c r="FD76" s="1">
        <v>49.52</v>
      </c>
      <c r="FE76" s="1">
        <v>35.96</v>
      </c>
      <c r="FF76" s="1">
        <v>40.89</v>
      </c>
      <c r="FG76" s="1">
        <v>41.19</v>
      </c>
      <c r="FH76" s="2">
        <v>48.330669999999998</v>
      </c>
      <c r="FI76" s="2">
        <v>3.11</v>
      </c>
      <c r="FJ76" s="2">
        <v>2.1</v>
      </c>
      <c r="FK76" s="2">
        <v>4.49</v>
      </c>
      <c r="FL76" s="2">
        <v>3</v>
      </c>
      <c r="FM76" s="2">
        <v>3.42</v>
      </c>
      <c r="FN76" s="2">
        <v>3.37</v>
      </c>
      <c r="FO76" s="2">
        <v>4.68</v>
      </c>
      <c r="FP76" s="2">
        <v>4.7</v>
      </c>
      <c r="FQ76" s="2">
        <v>4.2699999999999996</v>
      </c>
      <c r="FR76" s="2">
        <v>3.84</v>
      </c>
      <c r="FS76" s="2">
        <v>3.7</v>
      </c>
      <c r="FT76" s="2">
        <v>3.19</v>
      </c>
      <c r="FU76" s="5">
        <v>0.85</v>
      </c>
      <c r="FV76" s="5">
        <v>0.77</v>
      </c>
      <c r="FW76" s="5">
        <v>2.23</v>
      </c>
      <c r="FX76" s="5">
        <v>1.53</v>
      </c>
      <c r="FY76" s="5">
        <v>0.94</v>
      </c>
      <c r="FZ76" s="5">
        <v>2.5099999999999998</v>
      </c>
      <c r="GA76" s="5">
        <v>2.91</v>
      </c>
      <c r="GB76" s="5">
        <v>3.85</v>
      </c>
      <c r="GC76" s="5">
        <v>1.48</v>
      </c>
      <c r="GD76" s="5">
        <v>1.99</v>
      </c>
      <c r="GE76" s="5">
        <v>0.89</v>
      </c>
      <c r="GF76" s="31">
        <v>1.38</v>
      </c>
      <c r="GG76" s="2">
        <v>4.466431114270967</v>
      </c>
      <c r="GH76" s="2">
        <v>2.7758937710149212</v>
      </c>
      <c r="GI76" s="2">
        <v>6.1882937815725994</v>
      </c>
      <c r="GJ76" s="2">
        <v>4.069023503032378</v>
      </c>
      <c r="GK76" s="2">
        <v>4.8374883230831847</v>
      </c>
      <c r="GL76" s="2">
        <v>4.5924147416516989</v>
      </c>
      <c r="GM76" s="2">
        <v>5.8406188496085099</v>
      </c>
      <c r="GN76" s="2">
        <v>5.0141496346209697</v>
      </c>
      <c r="GO76" s="2">
        <v>6.2817025788374794</v>
      </c>
      <c r="GP76" s="2">
        <v>4.8094822663195114</v>
      </c>
      <c r="GQ76" s="2">
        <v>5.9297212588196784</v>
      </c>
      <c r="GR76" s="2">
        <v>4.6709435279069647</v>
      </c>
      <c r="GS76" s="2">
        <v>2.3136810792991276</v>
      </c>
      <c r="GT76" s="2">
        <v>1.5287712555005839</v>
      </c>
      <c r="GU76" s="2">
        <v>3.2119206279670203</v>
      </c>
      <c r="GV76" s="2">
        <v>2.1028047027251215</v>
      </c>
      <c r="GW76" s="2">
        <v>2.7509718358602493</v>
      </c>
      <c r="GX76" s="2">
        <v>2.8957350355754858</v>
      </c>
      <c r="GY76" s="2">
        <v>2.8020027437398669</v>
      </c>
      <c r="GZ76" s="2">
        <v>2.7577789824837766</v>
      </c>
      <c r="HA76" s="2">
        <v>3.2615065228631184</v>
      </c>
      <c r="HB76" s="2">
        <v>2.7194409396438273</v>
      </c>
      <c r="HC76" s="2">
        <v>2.9422378146330397</v>
      </c>
      <c r="HD76" s="2">
        <v>2.4298213324694813</v>
      </c>
      <c r="HE76" s="2">
        <v>8.7194910181853116E-2</v>
      </c>
      <c r="HF76" s="2">
        <v>5.8822072125007702E-2</v>
      </c>
      <c r="HG76" s="2">
        <v>6.3648676922399269E-2</v>
      </c>
      <c r="HH76" s="2">
        <v>0.11236039644210898</v>
      </c>
      <c r="HI76" s="2">
        <v>8.6878518403412985E-2</v>
      </c>
      <c r="HJ76" s="2">
        <v>8.1898791992818104E-2</v>
      </c>
      <c r="HK76" s="2">
        <v>8.7081536249743269E-2</v>
      </c>
      <c r="HL76" s="2">
        <v>5.0244960000202503E-2</v>
      </c>
      <c r="HM76" s="2">
        <v>0.10814786835382642</v>
      </c>
      <c r="HN76" s="2">
        <v>5.6932223457163936E-2</v>
      </c>
      <c r="HO76" s="2">
        <v>4.2089371924816356E-2</v>
      </c>
      <c r="HP76" s="2">
        <v>7.7347791576571678E-2</v>
      </c>
    </row>
    <row r="77" spans="1:224" x14ac:dyDescent="0.2">
      <c r="A77" s="1" t="s">
        <v>59</v>
      </c>
      <c r="B77" s="2">
        <v>8.8819999999999997</v>
      </c>
      <c r="C77" s="2">
        <v>0.44400000000000001</v>
      </c>
      <c r="D77" s="2">
        <v>1.2210000000000001</v>
      </c>
      <c r="E77" s="2">
        <v>0.83399999999999996</v>
      </c>
      <c r="F77" s="2">
        <v>1.3779999999999999</v>
      </c>
      <c r="G77" s="2">
        <v>0.38900000000000001</v>
      </c>
      <c r="H77" s="2">
        <f t="shared" si="3"/>
        <v>13.148</v>
      </c>
      <c r="I77" s="2">
        <v>110.19</v>
      </c>
      <c r="J77" s="2">
        <v>468.76</v>
      </c>
      <c r="K77" s="2">
        <v>79.989999999999995</v>
      </c>
      <c r="L77" s="2">
        <v>15.68</v>
      </c>
      <c r="M77" s="2">
        <v>155.41300000000001</v>
      </c>
      <c r="N77" s="2">
        <v>197.13900000000001</v>
      </c>
      <c r="O77" s="2">
        <v>208.285</v>
      </c>
      <c r="P77" s="5">
        <v>20.37</v>
      </c>
      <c r="Q77" s="5">
        <v>23.68</v>
      </c>
      <c r="R77" s="5">
        <v>74.87</v>
      </c>
      <c r="S77" s="5">
        <v>76.28</v>
      </c>
      <c r="T77" s="5">
        <v>256.3</v>
      </c>
      <c r="U77" s="5">
        <v>451.5</v>
      </c>
      <c r="V77" s="7">
        <v>755</v>
      </c>
      <c r="W77" s="7">
        <v>697</v>
      </c>
      <c r="X77" s="7">
        <v>645</v>
      </c>
      <c r="Y77" s="10">
        <v>25.996770000000001</v>
      </c>
      <c r="Z77" s="10">
        <v>16.71095</v>
      </c>
      <c r="AA77" s="10">
        <v>30.207750000000001</v>
      </c>
      <c r="AB77" s="10">
        <v>20.193950000000001</v>
      </c>
      <c r="AC77" s="10">
        <v>44.094439999999999</v>
      </c>
      <c r="AD77" s="10">
        <v>137.20385999999999</v>
      </c>
      <c r="AE77" s="12">
        <v>707</v>
      </c>
      <c r="AF77" s="12">
        <v>636</v>
      </c>
      <c r="AG77" s="12">
        <v>575</v>
      </c>
      <c r="AH77" s="7">
        <v>0.83399999999999996</v>
      </c>
      <c r="AI77" s="7">
        <v>2.6890000000000001</v>
      </c>
      <c r="AJ77" s="7">
        <v>3.5230000000000001</v>
      </c>
      <c r="AK77" s="7">
        <v>0.44400000000000001</v>
      </c>
      <c r="AL77" s="7">
        <v>0.49099999999999999</v>
      </c>
      <c r="AM77" s="7">
        <v>0.93500000000000005</v>
      </c>
      <c r="AN77" s="13">
        <v>95.29</v>
      </c>
      <c r="AO77" s="13">
        <v>1.1599999999999999</v>
      </c>
      <c r="AP77" s="13">
        <v>0.46</v>
      </c>
      <c r="AQ77" s="13">
        <v>0.26</v>
      </c>
      <c r="AR77" s="13">
        <v>0.91</v>
      </c>
      <c r="AS77" s="13">
        <v>1.92</v>
      </c>
      <c r="AT77" s="14">
        <f t="shared" si="4"/>
        <v>100</v>
      </c>
      <c r="AU77" s="2">
        <v>1.27</v>
      </c>
      <c r="AV77" s="2">
        <v>1.67</v>
      </c>
      <c r="AW77" s="2">
        <v>4.05</v>
      </c>
      <c r="AX77" s="2">
        <v>7.55</v>
      </c>
      <c r="AY77" s="2">
        <v>10.96</v>
      </c>
      <c r="AZ77" s="2">
        <v>6.78</v>
      </c>
      <c r="BA77" s="2">
        <v>3.12</v>
      </c>
      <c r="BB77" s="2">
        <v>7.21</v>
      </c>
      <c r="BC77" s="2">
        <v>6.33</v>
      </c>
      <c r="BD77" s="2">
        <v>3.4</v>
      </c>
      <c r="BE77" s="2">
        <v>2.0499999999999998</v>
      </c>
      <c r="BF77" s="2">
        <v>9.6099996566772461</v>
      </c>
      <c r="BG77" s="2">
        <v>6.92</v>
      </c>
      <c r="BH77" s="2">
        <v>4.57</v>
      </c>
      <c r="BP77" s="2">
        <v>2.33</v>
      </c>
      <c r="BQ77" s="2">
        <v>4.6399999999999997</v>
      </c>
      <c r="BR77" s="2">
        <v>1.1399999999999999</v>
      </c>
      <c r="BS77" s="2">
        <v>0.9</v>
      </c>
      <c r="BT77" s="2">
        <v>9.2899999618530273</v>
      </c>
      <c r="BU77" s="2">
        <v>4.59</v>
      </c>
      <c r="BV77" s="2">
        <v>2.3199999999999998</v>
      </c>
      <c r="CD77" s="20">
        <v>0.81</v>
      </c>
      <c r="CE77" s="20">
        <v>0.11</v>
      </c>
      <c r="CF77" s="22">
        <v>35.9</v>
      </c>
      <c r="CG77" s="22">
        <v>15</v>
      </c>
      <c r="CH77" s="2">
        <v>69.16</v>
      </c>
      <c r="CI77" s="2">
        <v>200.4</v>
      </c>
      <c r="CJ77" s="2">
        <v>10.7</v>
      </c>
      <c r="CK77" s="23">
        <v>1308.8499999999999</v>
      </c>
      <c r="CL77" s="2">
        <v>0.98729999999999996</v>
      </c>
      <c r="CM77" s="2">
        <v>2.7490000000000001</v>
      </c>
      <c r="CN77" s="2">
        <v>3.3140000000000001</v>
      </c>
      <c r="CO77" s="2">
        <v>3.133</v>
      </c>
      <c r="CP77" s="2">
        <v>1.994</v>
      </c>
      <c r="CQ77" s="2">
        <v>0.95989999999999998</v>
      </c>
      <c r="CR77" s="24">
        <v>22.2</v>
      </c>
      <c r="CS77" s="24">
        <v>30.7</v>
      </c>
      <c r="CT77" s="24">
        <v>30.6</v>
      </c>
      <c r="CU77" s="24">
        <v>27.6</v>
      </c>
      <c r="CV77" s="24">
        <v>18.5</v>
      </c>
      <c r="CW77" s="24">
        <v>8.7875739999999993</v>
      </c>
      <c r="CX77" s="24">
        <v>45.09</v>
      </c>
      <c r="CY77" s="24">
        <v>129.6</v>
      </c>
      <c r="CZ77" s="24">
        <v>115.7</v>
      </c>
      <c r="DA77" s="24">
        <v>85.75</v>
      </c>
      <c r="DB77" s="24">
        <v>52.81</v>
      </c>
      <c r="DC77" s="24">
        <v>22.4</v>
      </c>
      <c r="DD77" s="25">
        <v>4.6208088494853365</v>
      </c>
      <c r="DE77" s="25">
        <v>2.9552742033904735</v>
      </c>
      <c r="DF77" s="25">
        <v>2.4286938895258139</v>
      </c>
      <c r="DG77" s="25">
        <v>1.9249683089567255</v>
      </c>
      <c r="DH77" s="25">
        <v>1.4594897181021276</v>
      </c>
      <c r="DI77" s="25">
        <v>1.4580401861778556</v>
      </c>
      <c r="DJ77" s="25">
        <v>2.3318205171019826</v>
      </c>
      <c r="DK77" s="27">
        <v>0.83716981324779527</v>
      </c>
      <c r="DL77" s="27">
        <v>1.1047302353853217</v>
      </c>
      <c r="DM77" s="27">
        <v>1.2905285026374822</v>
      </c>
      <c r="DN77" s="27">
        <v>1.2455955695019199</v>
      </c>
      <c r="DO77" s="27">
        <v>0.91452085195041743</v>
      </c>
      <c r="DP77" s="27">
        <v>0.90170934414320891</v>
      </c>
      <c r="DQ77" s="27">
        <v>1.135437957276987</v>
      </c>
      <c r="DR77" s="26">
        <v>4.2915213901942941</v>
      </c>
      <c r="DS77" s="26">
        <v>2.6600730178490233</v>
      </c>
      <c r="DT77" s="26">
        <v>2.2375484533711099</v>
      </c>
      <c r="DU77" s="26">
        <v>1.6938913927359012</v>
      </c>
      <c r="DV77" s="26">
        <v>1.4942376997269977</v>
      </c>
      <c r="DW77" s="26">
        <v>1.9029815776050722</v>
      </c>
      <c r="DX77" s="26">
        <v>2.3358668874168558</v>
      </c>
      <c r="DY77" s="26">
        <v>7.2615766493767735</v>
      </c>
      <c r="DZ77" s="26">
        <v>6.1258560080779363</v>
      </c>
      <c r="EA77" s="26">
        <v>5.2857979822414549</v>
      </c>
      <c r="EB77" s="26">
        <v>3.8285359431582995</v>
      </c>
      <c r="EC77" s="26">
        <v>3.0526928937830151</v>
      </c>
      <c r="ED77" s="26">
        <v>4.2689437375301997</v>
      </c>
      <c r="EE77" s="26">
        <v>4.6435580968008328</v>
      </c>
      <c r="EF77" s="26">
        <v>7.3776378873036421</v>
      </c>
      <c r="EG77" s="26">
        <v>9.471028971719603</v>
      </c>
      <c r="EH77" s="26">
        <v>12.097745123325293</v>
      </c>
      <c r="EI77" s="26">
        <v>9.5527342075897401</v>
      </c>
      <c r="EJ77" s="26">
        <v>9.3849033244076416</v>
      </c>
      <c r="EK77" s="7">
        <v>2.7</v>
      </c>
      <c r="EL77" s="7">
        <v>12.96</v>
      </c>
      <c r="EM77" s="7">
        <v>18.920000000000002</v>
      </c>
      <c r="EN77" s="7">
        <v>17.66</v>
      </c>
      <c r="EO77" s="7">
        <v>9.42</v>
      </c>
      <c r="EP77" s="7">
        <v>7.32</v>
      </c>
      <c r="EQ77" s="7">
        <v>16.739999999999998</v>
      </c>
      <c r="ER77" s="7">
        <v>42.36</v>
      </c>
      <c r="ES77" s="7">
        <v>51.74</v>
      </c>
      <c r="ET77" s="7">
        <v>44.52</v>
      </c>
      <c r="EU77" s="7">
        <v>29.44</v>
      </c>
      <c r="EV77" s="7">
        <v>15.36</v>
      </c>
      <c r="EW77" s="1">
        <v>50.81</v>
      </c>
      <c r="EX77" s="1">
        <v>69.739999999999995</v>
      </c>
      <c r="EY77" s="1">
        <v>43.9</v>
      </c>
      <c r="EZ77" s="1">
        <v>45.66</v>
      </c>
      <c r="FA77" s="1">
        <v>37.520000000000003</v>
      </c>
      <c r="FB77" s="1">
        <v>58.13</v>
      </c>
      <c r="FC77" s="1">
        <v>48.44</v>
      </c>
      <c r="FD77" s="1">
        <v>50.37</v>
      </c>
      <c r="FE77" s="1">
        <v>36.49</v>
      </c>
      <c r="FF77" s="1">
        <v>41.11</v>
      </c>
      <c r="FG77" s="1">
        <v>41.89</v>
      </c>
      <c r="FH77" s="2">
        <v>49.02037</v>
      </c>
      <c r="FI77" s="2">
        <v>3.21</v>
      </c>
      <c r="FJ77" s="2">
        <v>1.98</v>
      </c>
      <c r="FK77" s="2">
        <v>3.53</v>
      </c>
      <c r="FL77" s="2">
        <v>2.87</v>
      </c>
      <c r="FM77" s="2">
        <v>3.5</v>
      </c>
      <c r="FN77" s="2">
        <v>3.78</v>
      </c>
      <c r="FO77" s="2">
        <v>3.96</v>
      </c>
      <c r="FP77" s="2">
        <v>4.57</v>
      </c>
      <c r="FQ77" s="2">
        <v>4.37</v>
      </c>
      <c r="FR77" s="2">
        <v>3.72</v>
      </c>
      <c r="FS77" s="2">
        <v>3.45</v>
      </c>
      <c r="FT77" s="2">
        <v>3.12</v>
      </c>
      <c r="FU77" s="5">
        <v>0.89</v>
      </c>
      <c r="FV77" s="5">
        <v>0.65</v>
      </c>
      <c r="FW77" s="5">
        <v>1.52</v>
      </c>
      <c r="FX77" s="5">
        <v>1.1499999999999999</v>
      </c>
      <c r="FY77" s="5">
        <v>0.94</v>
      </c>
      <c r="FZ77" s="5">
        <v>2.97</v>
      </c>
      <c r="GA77" s="5">
        <v>1.76</v>
      </c>
      <c r="GB77" s="5">
        <v>3.63</v>
      </c>
      <c r="GC77" s="5">
        <v>1.59</v>
      </c>
      <c r="GD77" s="5">
        <v>1.75</v>
      </c>
      <c r="GE77" s="5">
        <v>0.66</v>
      </c>
      <c r="GF77" s="31">
        <v>1.27</v>
      </c>
      <c r="GG77" s="2">
        <v>4.6937449270634142</v>
      </c>
      <c r="GH77" s="2">
        <v>2.6599994419437651</v>
      </c>
      <c r="GI77" s="2">
        <v>5.3510811604257285</v>
      </c>
      <c r="GJ77" s="2">
        <v>3.970541681442648</v>
      </c>
      <c r="GK77" s="2">
        <v>4.7941774804546124</v>
      </c>
      <c r="GL77" s="2">
        <v>4.7450778121225934</v>
      </c>
      <c r="GM77" s="2">
        <v>5.3479833063166904</v>
      </c>
      <c r="GN77" s="2">
        <v>5.1849121895641863</v>
      </c>
      <c r="GO77" s="2">
        <v>5.8360731497170795</v>
      </c>
      <c r="GP77" s="2">
        <v>4.8218676793648454</v>
      </c>
      <c r="GQ77" s="2">
        <v>5.5079600683587753</v>
      </c>
      <c r="GR77" s="2">
        <v>4.5752762932706563</v>
      </c>
      <c r="GS77" s="2">
        <v>1.955186416007175</v>
      </c>
      <c r="GT77" s="2">
        <v>1.3825806764782773</v>
      </c>
      <c r="GU77" s="2">
        <v>2.6819845731441272</v>
      </c>
      <c r="GV77" s="2">
        <v>1.7968440478132373</v>
      </c>
      <c r="GW77" s="2">
        <v>2.5919125816584163</v>
      </c>
      <c r="GX77" s="2">
        <v>2.718256751985229</v>
      </c>
      <c r="GY77" s="2">
        <v>2.4988122762438962</v>
      </c>
      <c r="GZ77" s="2">
        <v>2.8763311631664887</v>
      </c>
      <c r="HA77" s="2">
        <v>3.2790309055673319</v>
      </c>
      <c r="HB77" s="2">
        <v>2.5338959860347563</v>
      </c>
      <c r="HC77" s="2">
        <v>2.506258372265517</v>
      </c>
      <c r="HD77" s="2">
        <v>2.3317394332661641</v>
      </c>
      <c r="HE77" s="2">
        <v>0.1019750768494487</v>
      </c>
      <c r="HF77" s="2">
        <v>5.5645336800221816E-2</v>
      </c>
      <c r="HG77" s="2">
        <v>5.5577994635898104E-2</v>
      </c>
      <c r="HH77" s="2">
        <v>0.113100208669885</v>
      </c>
      <c r="HI77" s="2">
        <v>8.3209733188225596E-2</v>
      </c>
      <c r="HJ77" s="2">
        <v>8.8009261927088522E-2</v>
      </c>
      <c r="HK77" s="2">
        <v>0.10039259216937781</v>
      </c>
      <c r="HL77" s="2">
        <v>4.9161536721393104E-2</v>
      </c>
      <c r="HM77" s="2">
        <v>0.10403157149336027</v>
      </c>
      <c r="HN77" s="2">
        <v>5.0879896284681168E-2</v>
      </c>
      <c r="HO77" s="2">
        <v>4.0740460173197768E-2</v>
      </c>
      <c r="HP77" s="2">
        <v>7.4170176734503268E-2</v>
      </c>
    </row>
    <row r="78" spans="1:224" x14ac:dyDescent="0.2">
      <c r="A78" s="1" t="s">
        <v>60</v>
      </c>
      <c r="B78" s="2">
        <v>8.9390000000000001</v>
      </c>
      <c r="C78" s="2">
        <v>0.436</v>
      </c>
      <c r="D78" s="2">
        <v>1.2290000000000001</v>
      </c>
      <c r="E78" s="2">
        <v>0.81499999999999995</v>
      </c>
      <c r="F78" s="2">
        <v>1.407</v>
      </c>
      <c r="G78" s="2">
        <v>0.38500000000000001</v>
      </c>
      <c r="H78" s="2">
        <f t="shared" si="3"/>
        <v>13.210999999999999</v>
      </c>
      <c r="I78" s="2">
        <v>110.9</v>
      </c>
      <c r="J78" s="2">
        <v>466.88</v>
      </c>
      <c r="K78" s="2">
        <v>79.900000000000006</v>
      </c>
      <c r="L78" s="2">
        <v>15.76</v>
      </c>
      <c r="M78" s="2">
        <v>146.62799999999999</v>
      </c>
      <c r="N78" s="2">
        <v>198.44200000000001</v>
      </c>
      <c r="O78" s="2">
        <v>208.74799999999999</v>
      </c>
      <c r="P78" s="5">
        <v>14.94</v>
      </c>
      <c r="Q78" s="5">
        <v>20.95</v>
      </c>
      <c r="R78" s="5">
        <v>66.88</v>
      </c>
      <c r="S78" s="5">
        <v>76.42</v>
      </c>
      <c r="T78" s="5">
        <v>248.7</v>
      </c>
      <c r="U78" s="5">
        <v>427.89</v>
      </c>
      <c r="V78" s="7">
        <v>761</v>
      </c>
      <c r="W78" s="7">
        <v>705</v>
      </c>
      <c r="X78" s="7">
        <v>655</v>
      </c>
      <c r="Y78" s="10">
        <v>24.658930000000002</v>
      </c>
      <c r="Z78" s="10">
        <v>15.13152</v>
      </c>
      <c r="AA78" s="10">
        <v>28.571269999999998</v>
      </c>
      <c r="AB78" s="10">
        <v>18.91405</v>
      </c>
      <c r="AC78" s="10">
        <v>43.593130000000002</v>
      </c>
      <c r="AD78" s="10">
        <v>130.8689</v>
      </c>
      <c r="AE78" s="12">
        <v>708</v>
      </c>
      <c r="AF78" s="12">
        <v>637</v>
      </c>
      <c r="AG78" s="12">
        <v>573</v>
      </c>
      <c r="AH78" s="7">
        <v>0.81499999999999995</v>
      </c>
      <c r="AI78" s="7">
        <v>2.7210000000000001</v>
      </c>
      <c r="AJ78" s="7">
        <v>3.536</v>
      </c>
      <c r="AK78" s="7">
        <v>0.436</v>
      </c>
      <c r="AL78" s="7">
        <v>0.504</v>
      </c>
      <c r="AM78" s="7">
        <v>0.94</v>
      </c>
      <c r="AN78" s="13">
        <v>95.41</v>
      </c>
      <c r="AO78" s="13">
        <v>1.07</v>
      </c>
      <c r="AP78" s="13">
        <v>0.43</v>
      </c>
      <c r="AQ78" s="13">
        <v>0.26</v>
      </c>
      <c r="AR78" s="13">
        <v>0.87</v>
      </c>
      <c r="AS78" s="13">
        <v>1.95</v>
      </c>
      <c r="AT78" s="14">
        <f t="shared" si="4"/>
        <v>99.990000000000009</v>
      </c>
      <c r="AU78" s="2">
        <v>1.22</v>
      </c>
      <c r="AV78" s="2">
        <v>1.51</v>
      </c>
      <c r="AW78" s="2">
        <v>4.26</v>
      </c>
      <c r="AX78" s="2">
        <v>8.01</v>
      </c>
      <c r="AY78" s="2">
        <v>10.66</v>
      </c>
      <c r="AZ78" s="2">
        <v>7.12</v>
      </c>
      <c r="BA78" s="2">
        <v>3.11</v>
      </c>
      <c r="BB78" s="2">
        <v>7.28</v>
      </c>
      <c r="BC78" s="2">
        <v>6.42</v>
      </c>
      <c r="BD78" s="2">
        <v>3.38</v>
      </c>
      <c r="BE78" s="2">
        <v>2.2200000000000002</v>
      </c>
      <c r="BF78" s="2">
        <v>9.18</v>
      </c>
      <c r="BG78" s="2">
        <v>7.1</v>
      </c>
      <c r="BH78" s="2">
        <v>4.54</v>
      </c>
      <c r="BP78" s="2">
        <v>2.29</v>
      </c>
      <c r="BQ78" s="2">
        <v>4.72</v>
      </c>
      <c r="BR78" s="2">
        <v>1.1299999999999999</v>
      </c>
      <c r="BS78" s="2">
        <v>0.99</v>
      </c>
      <c r="BT78" s="2">
        <v>8.89</v>
      </c>
      <c r="BU78" s="2">
        <v>4.63</v>
      </c>
      <c r="BV78" s="2">
        <v>2.2799999999999998</v>
      </c>
      <c r="CD78" s="20">
        <v>0.80668766318155749</v>
      </c>
      <c r="CE78" s="20">
        <v>0.14283874442402031</v>
      </c>
      <c r="CF78" s="22">
        <v>40.517241379310342</v>
      </c>
      <c r="CG78" s="22">
        <v>14.655172413793101</v>
      </c>
      <c r="CH78" s="2">
        <v>76.48</v>
      </c>
      <c r="CI78" s="2">
        <v>191.54</v>
      </c>
      <c r="CJ78" s="2">
        <v>9.52</v>
      </c>
      <c r="CK78" s="23">
        <v>1337.32</v>
      </c>
      <c r="CL78" s="2">
        <v>0.84550000000000003</v>
      </c>
      <c r="CM78" s="2">
        <v>2.6539999999999999</v>
      </c>
      <c r="CN78" s="2">
        <v>3.3460000000000001</v>
      </c>
      <c r="CO78" s="2">
        <v>3.1779999999999999</v>
      </c>
      <c r="CP78" s="2">
        <v>2.0950000000000002</v>
      </c>
      <c r="CQ78" s="2">
        <v>1.0880000000000001</v>
      </c>
      <c r="CR78" s="24">
        <v>20.100000000000001</v>
      </c>
      <c r="CS78" s="24">
        <v>28.9</v>
      </c>
      <c r="CT78" s="24">
        <v>29</v>
      </c>
      <c r="CU78" s="24">
        <v>26.2</v>
      </c>
      <c r="CV78" s="24">
        <v>16.5</v>
      </c>
      <c r="CW78" s="24">
        <v>9.5749049999999993</v>
      </c>
      <c r="CX78" s="24">
        <v>29.06</v>
      </c>
      <c r="CY78" s="24">
        <v>101.9</v>
      </c>
      <c r="CZ78" s="24">
        <v>128.80000000000001</v>
      </c>
      <c r="DA78" s="24">
        <v>84.51</v>
      </c>
      <c r="DB78" s="24">
        <v>56.49</v>
      </c>
      <c r="DC78" s="24">
        <v>27.14</v>
      </c>
      <c r="DD78" s="25">
        <v>4.5518340733137128</v>
      </c>
      <c r="DE78" s="25">
        <v>2.8385273754957474</v>
      </c>
      <c r="DF78" s="25">
        <v>2.3794392025753299</v>
      </c>
      <c r="DG78" s="25">
        <v>1.9168870087002798</v>
      </c>
      <c r="DH78" s="25">
        <v>1.461312518875544</v>
      </c>
      <c r="DI78" s="25">
        <v>1.5848733931963794</v>
      </c>
      <c r="DJ78" s="25">
        <v>2.2986224693785369</v>
      </c>
      <c r="DK78" s="27">
        <v>0.7651453754202806</v>
      </c>
      <c r="DL78" s="27">
        <v>1.1062641387860526</v>
      </c>
      <c r="DM78" s="27">
        <v>1.2365783710329832</v>
      </c>
      <c r="DN78" s="27">
        <v>1.2825157671502025</v>
      </c>
      <c r="DO78" s="27">
        <v>0.87747563839483367</v>
      </c>
      <c r="DP78" s="27">
        <v>1.0334373935304644</v>
      </c>
      <c r="DQ78" s="27">
        <v>1.1304723774487841</v>
      </c>
      <c r="DR78" s="26">
        <v>4.1018307214323873</v>
      </c>
      <c r="DS78" s="26">
        <v>2.6266956304111027</v>
      </c>
      <c r="DT78" s="26">
        <v>2.2301827740701081</v>
      </c>
      <c r="DU78" s="26">
        <v>1.5963472743731073</v>
      </c>
      <c r="DV78" s="26">
        <v>1.6452574337059975</v>
      </c>
      <c r="DW78" s="26">
        <v>1.6864115834254128</v>
      </c>
      <c r="DX78" s="26">
        <v>2.2879825361154111</v>
      </c>
      <c r="DY78" s="26">
        <v>7.3377252358269596</v>
      </c>
      <c r="DZ78" s="26">
        <v>6.3742764118381467</v>
      </c>
      <c r="EA78" s="26">
        <v>5.3073652327188565</v>
      </c>
      <c r="EB78" s="26">
        <v>3.8562901471501272</v>
      </c>
      <c r="EC78" s="26">
        <v>2.9841026290092891</v>
      </c>
      <c r="ED78" s="26">
        <v>4.5460724093976266</v>
      </c>
      <c r="EE78" s="26">
        <v>4.7226260990141729</v>
      </c>
      <c r="EF78" s="26">
        <v>7.4196920914273461</v>
      </c>
      <c r="EG78" s="26">
        <v>8.6704556400576536</v>
      </c>
      <c r="EH78" s="26">
        <v>11.717102577751556</v>
      </c>
      <c r="EI78" s="26">
        <v>9.1073188623638437</v>
      </c>
      <c r="EJ78" s="26">
        <v>8.997109398345625</v>
      </c>
      <c r="EK78" s="7">
        <v>2.36</v>
      </c>
      <c r="EL78" s="7">
        <v>13.86</v>
      </c>
      <c r="EM78" s="7">
        <v>21.84</v>
      </c>
      <c r="EN78" s="7">
        <v>18.68</v>
      </c>
      <c r="EO78" s="7">
        <v>11.46</v>
      </c>
      <c r="EP78" s="7">
        <v>8.16</v>
      </c>
      <c r="EQ78" s="7">
        <v>14.04</v>
      </c>
      <c r="ER78" s="7">
        <v>39.619999999999997</v>
      </c>
      <c r="ES78" s="7">
        <v>50.26</v>
      </c>
      <c r="ET78" s="7">
        <v>45.08</v>
      </c>
      <c r="EU78" s="5">
        <v>27</v>
      </c>
      <c r="EV78" s="7">
        <v>15.3</v>
      </c>
      <c r="EW78" s="1">
        <v>51.43</v>
      </c>
      <c r="EX78" s="1">
        <v>70.5</v>
      </c>
      <c r="EY78" s="1">
        <v>44.02</v>
      </c>
      <c r="EZ78" s="1">
        <v>46.18</v>
      </c>
      <c r="FA78" s="1">
        <v>37.57</v>
      </c>
      <c r="FB78" s="1">
        <v>59.05</v>
      </c>
      <c r="FC78" s="1">
        <v>47.31</v>
      </c>
      <c r="FD78" s="1">
        <v>50.87</v>
      </c>
      <c r="FE78" s="1">
        <v>37.020000000000003</v>
      </c>
      <c r="FF78" s="1">
        <v>41.67</v>
      </c>
      <c r="FG78" s="1">
        <v>42.52</v>
      </c>
      <c r="FH78" s="2">
        <v>49.396749999999997</v>
      </c>
      <c r="FI78" s="2">
        <v>3.05</v>
      </c>
      <c r="FJ78" s="2">
        <v>1.82</v>
      </c>
      <c r="FK78" s="2">
        <v>3.91</v>
      </c>
      <c r="FL78" s="2">
        <v>3.06</v>
      </c>
      <c r="FM78" s="2">
        <v>3.32</v>
      </c>
      <c r="FN78" s="2">
        <v>3.65</v>
      </c>
      <c r="FO78" s="2">
        <v>4.22</v>
      </c>
      <c r="FP78" s="2">
        <v>4.2300000000000004</v>
      </c>
      <c r="FQ78" s="2">
        <v>4.42</v>
      </c>
      <c r="FR78" s="2">
        <v>3.6</v>
      </c>
      <c r="FS78" s="2">
        <v>3.85</v>
      </c>
      <c r="FT78" s="2">
        <v>3.11</v>
      </c>
      <c r="FU78" s="5">
        <v>0.65</v>
      </c>
      <c r="FV78" s="5">
        <v>0.56000000000000005</v>
      </c>
      <c r="FW78" s="5">
        <v>1.99</v>
      </c>
      <c r="FX78" s="5">
        <v>1.36</v>
      </c>
      <c r="FY78" s="5">
        <v>0.63</v>
      </c>
      <c r="FZ78" s="5">
        <v>2.74</v>
      </c>
      <c r="GA78" s="5">
        <v>1.86</v>
      </c>
      <c r="GB78" s="5">
        <v>3.12</v>
      </c>
      <c r="GC78" s="5">
        <v>1.59</v>
      </c>
      <c r="GD78" s="5">
        <v>1.3</v>
      </c>
      <c r="GE78" s="5">
        <v>0.9</v>
      </c>
      <c r="GF78" s="31">
        <v>1.22</v>
      </c>
      <c r="GG78" s="2">
        <v>5.2673285480181065</v>
      </c>
      <c r="GH78" s="2">
        <v>2.6288322427942363</v>
      </c>
      <c r="GI78" s="2">
        <v>5.1025159690956707</v>
      </c>
      <c r="GJ78" s="2">
        <v>3.937207268435774</v>
      </c>
      <c r="GK78" s="2">
        <v>4.9874996517138053</v>
      </c>
      <c r="GL78" s="2">
        <v>4.9148904431533245</v>
      </c>
      <c r="GM78" s="2">
        <v>4.9606779263290033</v>
      </c>
      <c r="GN78" s="2">
        <v>5.2576874993765461</v>
      </c>
      <c r="GO78" s="2">
        <v>6.1043139959357919</v>
      </c>
      <c r="GP78" s="2">
        <v>4.5932548402739517</v>
      </c>
      <c r="GQ78" s="2">
        <v>5.6119119409565172</v>
      </c>
      <c r="GR78" s="2">
        <v>4.5489473638317426</v>
      </c>
      <c r="GS78" s="2">
        <v>2.2797656182899826</v>
      </c>
      <c r="GT78" s="2">
        <v>1.2393630073881694</v>
      </c>
      <c r="GU78" s="2">
        <v>2.5659492996205788</v>
      </c>
      <c r="GV78" s="2">
        <v>1.922181496475964</v>
      </c>
      <c r="GW78" s="2">
        <v>2.546346819769417</v>
      </c>
      <c r="GX78" s="2">
        <v>2.4535399258939954</v>
      </c>
      <c r="GY78" s="2">
        <v>2.6392946701807003</v>
      </c>
      <c r="GZ78" s="2">
        <v>2.9208876206797139</v>
      </c>
      <c r="HA78" s="2">
        <v>3.4051863636379123</v>
      </c>
      <c r="HB78" s="2">
        <v>2.5497242250652428</v>
      </c>
      <c r="HC78" s="2">
        <v>2.448194845086042</v>
      </c>
      <c r="HD78" s="2">
        <v>2.2986806908086068</v>
      </c>
      <c r="HE78" s="2">
        <v>6.7749430205199773E-2</v>
      </c>
      <c r="HF78" s="2">
        <v>5.170755936499042E-2</v>
      </c>
      <c r="HG78" s="2">
        <v>5.8761053393478292E-2</v>
      </c>
      <c r="HH78" s="2">
        <v>0.11390728476821192</v>
      </c>
      <c r="HI78" s="2">
        <v>8.7839938205898693E-2</v>
      </c>
      <c r="HJ78" s="2">
        <v>8.8785685015708229E-2</v>
      </c>
      <c r="HK78" s="2">
        <v>8.6488956339395726E-2</v>
      </c>
      <c r="HL78" s="2">
        <v>4.4974966047067882E-2</v>
      </c>
      <c r="HM78" s="2">
        <v>0.1051413522734074</v>
      </c>
      <c r="HN78" s="2">
        <v>4.8332966899185793E-2</v>
      </c>
      <c r="HO78" s="2">
        <v>4.0606376218538152E-2</v>
      </c>
      <c r="HP78" s="2">
        <v>7.1029738372190038E-2</v>
      </c>
    </row>
    <row r="79" spans="1:224" x14ac:dyDescent="0.2">
      <c r="A79" s="1" t="s">
        <v>61</v>
      </c>
      <c r="B79" s="2">
        <v>8.9990000000000006</v>
      </c>
      <c r="C79" s="2">
        <v>0.432</v>
      </c>
      <c r="D79" s="2">
        <v>1.238</v>
      </c>
      <c r="E79" s="2">
        <v>0.82899999999999996</v>
      </c>
      <c r="F79" s="2">
        <v>1.405</v>
      </c>
      <c r="G79" s="2">
        <v>0.39</v>
      </c>
      <c r="H79" s="2">
        <f t="shared" si="3"/>
        <v>13.293000000000001</v>
      </c>
      <c r="I79" s="2">
        <v>111.51</v>
      </c>
      <c r="J79" s="2">
        <v>469.64</v>
      </c>
      <c r="K79" s="2">
        <v>79.72</v>
      </c>
      <c r="L79" s="2">
        <v>15.62</v>
      </c>
      <c r="M79" s="2">
        <v>146.93</v>
      </c>
      <c r="N79" s="2">
        <v>217.672</v>
      </c>
      <c r="O79" s="2">
        <v>207.28</v>
      </c>
      <c r="P79" s="5">
        <v>16.05</v>
      </c>
      <c r="Q79" s="5">
        <v>21.07</v>
      </c>
      <c r="R79" s="5">
        <v>71.7</v>
      </c>
      <c r="S79" s="5">
        <v>73.94</v>
      </c>
      <c r="T79" s="5">
        <v>254.7</v>
      </c>
      <c r="U79" s="5">
        <v>437.46</v>
      </c>
      <c r="V79" s="7">
        <v>760</v>
      </c>
      <c r="W79" s="7">
        <v>706</v>
      </c>
      <c r="X79" s="7">
        <v>651</v>
      </c>
      <c r="Y79" s="10">
        <v>32.15117</v>
      </c>
      <c r="Z79" s="10">
        <v>18.36215</v>
      </c>
      <c r="AA79" s="10">
        <v>31.587900000000001</v>
      </c>
      <c r="AB79" s="10">
        <v>21.414020000000001</v>
      </c>
      <c r="AC79" s="10">
        <v>47.710230000000003</v>
      </c>
      <c r="AD79" s="10">
        <v>151.22547</v>
      </c>
      <c r="AE79" s="12">
        <v>703</v>
      </c>
      <c r="AF79" s="12">
        <v>630</v>
      </c>
      <c r="AG79" s="12">
        <v>568</v>
      </c>
      <c r="AH79" s="7">
        <v>0.82899999999999996</v>
      </c>
      <c r="AI79" s="7">
        <v>2.7549999999999999</v>
      </c>
      <c r="AJ79" s="7">
        <v>3.5840000000000001</v>
      </c>
      <c r="AK79" s="7">
        <v>0.432</v>
      </c>
      <c r="AL79" s="7">
        <v>0.51100000000000001</v>
      </c>
      <c r="AM79" s="7">
        <v>0.94299999999999995</v>
      </c>
      <c r="AN79" s="13">
        <v>95.5</v>
      </c>
      <c r="AO79" s="13">
        <v>1.05</v>
      </c>
      <c r="AP79" s="13">
        <v>0.42</v>
      </c>
      <c r="AQ79" s="13">
        <v>0.25</v>
      </c>
      <c r="AR79" s="13">
        <v>0.84</v>
      </c>
      <c r="AS79" s="13">
        <v>1.94</v>
      </c>
      <c r="AT79" s="14">
        <f t="shared" si="4"/>
        <v>100</v>
      </c>
      <c r="AU79" s="2">
        <v>1.1100000000000001</v>
      </c>
      <c r="AV79" s="2">
        <v>1.56</v>
      </c>
      <c r="AW79" s="2">
        <v>4.17</v>
      </c>
      <c r="AX79" s="2">
        <v>7.88</v>
      </c>
      <c r="AY79" s="2">
        <v>10.94</v>
      </c>
      <c r="AZ79" s="2">
        <v>7.05</v>
      </c>
      <c r="BA79" s="2">
        <v>3.04</v>
      </c>
      <c r="BB79" s="2">
        <v>7.15</v>
      </c>
      <c r="BC79" s="2">
        <v>6.4</v>
      </c>
      <c r="BD79" s="2">
        <v>3.41</v>
      </c>
      <c r="BE79" s="2">
        <v>2.2599999999999998</v>
      </c>
      <c r="BF79" s="2">
        <v>8.84</v>
      </c>
      <c r="BG79" s="2">
        <v>7.16</v>
      </c>
      <c r="BH79" s="2">
        <v>4.5199999999999996</v>
      </c>
      <c r="BP79" s="2">
        <v>2.34</v>
      </c>
      <c r="BQ79" s="2">
        <v>4.76</v>
      </c>
      <c r="BR79" s="2">
        <v>1.18</v>
      </c>
      <c r="BS79" s="2">
        <v>1.1399999999999999</v>
      </c>
      <c r="BT79" s="2">
        <v>8.59</v>
      </c>
      <c r="BU79" s="2">
        <v>4.75</v>
      </c>
      <c r="BV79" s="2">
        <v>2.31</v>
      </c>
      <c r="CD79" s="20">
        <v>0.8241062590640178</v>
      </c>
      <c r="CE79" s="20">
        <v>0.19106374162657397</v>
      </c>
      <c r="CF79" s="22">
        <v>42.897526501766784</v>
      </c>
      <c r="CG79" s="22">
        <v>13.356890459363957</v>
      </c>
      <c r="CH79" s="2">
        <v>75.540000000000006</v>
      </c>
      <c r="CI79" s="2">
        <v>224.9</v>
      </c>
      <c r="CJ79" s="2">
        <v>9.42</v>
      </c>
      <c r="CK79" s="23">
        <v>1386.17</v>
      </c>
      <c r="CL79" s="2">
        <v>0.88680000000000003</v>
      </c>
      <c r="CM79" s="2">
        <v>2.7120000000000002</v>
      </c>
      <c r="CN79" s="2">
        <v>3.3650000000000002</v>
      </c>
      <c r="CO79" s="2">
        <v>3.1709999999999998</v>
      </c>
      <c r="CP79" s="2">
        <v>2.081</v>
      </c>
      <c r="CQ79" s="2">
        <v>1.069</v>
      </c>
      <c r="CR79" s="24">
        <v>22.6</v>
      </c>
      <c r="CS79" s="24">
        <v>33.6</v>
      </c>
      <c r="CT79" s="24">
        <v>34</v>
      </c>
      <c r="CU79" s="24">
        <v>29.7</v>
      </c>
      <c r="CV79" s="24">
        <v>19.5</v>
      </c>
      <c r="CW79" s="24">
        <v>10.5</v>
      </c>
      <c r="CX79" s="24">
        <v>37.4</v>
      </c>
      <c r="CY79" s="24">
        <v>120.7</v>
      </c>
      <c r="CZ79" s="24">
        <v>109.1</v>
      </c>
      <c r="DA79" s="24">
        <v>90.66</v>
      </c>
      <c r="DB79" s="24">
        <v>51.54</v>
      </c>
      <c r="DC79" s="24">
        <v>27.48</v>
      </c>
      <c r="DD79" s="25">
        <v>4.3735253643667154</v>
      </c>
      <c r="DE79" s="25">
        <v>2.8484002584028252</v>
      </c>
      <c r="DF79" s="25">
        <v>2.381775687739661</v>
      </c>
      <c r="DG79" s="25">
        <v>1.9864192052305818</v>
      </c>
      <c r="DH79" s="25">
        <v>1.5461946383275686</v>
      </c>
      <c r="DI79" s="25">
        <v>1.6031267490622021</v>
      </c>
      <c r="DJ79" s="25">
        <v>2.3224085729596764</v>
      </c>
      <c r="DK79" s="27">
        <v>0.81503247105140564</v>
      </c>
      <c r="DL79" s="27">
        <v>1.1400466055890808</v>
      </c>
      <c r="DM79" s="27">
        <v>1.2532896591278915</v>
      </c>
      <c r="DN79" s="27">
        <v>1.3429435279778035</v>
      </c>
      <c r="DO79" s="27">
        <v>0.96588370082282649</v>
      </c>
      <c r="DP79" s="27">
        <v>1.0495988544051988</v>
      </c>
      <c r="DQ79" s="27">
        <v>1.1746452705913588</v>
      </c>
      <c r="DR79" s="26">
        <v>4.1336874240518018</v>
      </c>
      <c r="DS79" s="26">
        <v>2.7687538279680215</v>
      </c>
      <c r="DT79" s="26">
        <v>2.2913056555435145</v>
      </c>
      <c r="DU79" s="26">
        <v>1.6005637254335263</v>
      </c>
      <c r="DV79" s="26">
        <v>1.653363478142585</v>
      </c>
      <c r="DW79" s="26">
        <v>1.7215706098369163</v>
      </c>
      <c r="DX79" s="26">
        <v>2.34071249197217</v>
      </c>
      <c r="DY79" s="26">
        <v>7.1441421951492057</v>
      </c>
      <c r="DZ79" s="26">
        <v>6.143246763290036</v>
      </c>
      <c r="EA79" s="26">
        <v>5.4187075076661078</v>
      </c>
      <c r="EB79" s="26">
        <v>3.9155782067203533</v>
      </c>
      <c r="EC79" s="26">
        <v>3.1314036908626108</v>
      </c>
      <c r="ED79" s="26">
        <v>4.6732908297648645</v>
      </c>
      <c r="EE79" s="26">
        <v>4.7586507305134775</v>
      </c>
      <c r="EF79" s="26">
        <v>7.0510045432628194</v>
      </c>
      <c r="EG79" s="26">
        <v>8.5813140641447774</v>
      </c>
      <c r="EH79" s="26">
        <v>11.140851503372934</v>
      </c>
      <c r="EI79" s="26">
        <v>8.9522173012869644</v>
      </c>
      <c r="EJ79" s="26">
        <v>8.7336790415943248</v>
      </c>
      <c r="EK79" s="7">
        <v>2.78</v>
      </c>
      <c r="EL79" s="7">
        <v>13.16</v>
      </c>
      <c r="EM79" s="7">
        <v>19.54</v>
      </c>
      <c r="EN79" s="7">
        <v>19.52</v>
      </c>
      <c r="EO79" s="7">
        <v>11.8</v>
      </c>
      <c r="EP79" s="7">
        <v>8.66</v>
      </c>
      <c r="EQ79" s="7">
        <v>17.440000000000001</v>
      </c>
      <c r="ER79" s="7">
        <v>47.06</v>
      </c>
      <c r="ES79" s="7">
        <v>58.82</v>
      </c>
      <c r="ET79" s="7">
        <v>51.58</v>
      </c>
      <c r="EU79" s="7">
        <v>32.119999999999997</v>
      </c>
      <c r="EV79" s="7">
        <v>17.66</v>
      </c>
      <c r="EW79" s="1">
        <v>51.99</v>
      </c>
      <c r="EX79" s="1">
        <v>70.52</v>
      </c>
      <c r="EY79" s="1">
        <v>44.68</v>
      </c>
      <c r="EZ79" s="1">
        <v>46.42</v>
      </c>
      <c r="FA79" s="1">
        <v>38.47</v>
      </c>
      <c r="FB79" s="1">
        <v>57.85</v>
      </c>
      <c r="FC79" s="1">
        <v>49.35</v>
      </c>
      <c r="FD79" s="1">
        <v>50.94</v>
      </c>
      <c r="FE79" s="1">
        <v>37.450000000000003</v>
      </c>
      <c r="FF79" s="1">
        <v>41.16</v>
      </c>
      <c r="FG79" s="1">
        <v>43.02</v>
      </c>
      <c r="FH79" s="2">
        <v>49.633809999999997</v>
      </c>
      <c r="FI79" s="2">
        <v>2.93</v>
      </c>
      <c r="FJ79" s="2">
        <v>1.82</v>
      </c>
      <c r="FK79" s="2">
        <v>4.18</v>
      </c>
      <c r="FL79" s="2">
        <v>2.91</v>
      </c>
      <c r="FM79" s="2">
        <v>3.3</v>
      </c>
      <c r="FN79" s="2">
        <v>3.32</v>
      </c>
      <c r="FO79" s="2">
        <v>4.21</v>
      </c>
      <c r="FP79" s="2">
        <v>4.0599999999999996</v>
      </c>
      <c r="FQ79" s="2">
        <v>3.98</v>
      </c>
      <c r="FR79" s="2">
        <v>3.39</v>
      </c>
      <c r="FS79" s="2">
        <v>3.84</v>
      </c>
      <c r="FT79" s="2">
        <v>3.04</v>
      </c>
      <c r="FU79" s="5">
        <v>0.52</v>
      </c>
      <c r="FV79" s="5">
        <v>0.53</v>
      </c>
      <c r="FW79" s="5">
        <v>2.44</v>
      </c>
      <c r="FX79" s="5">
        <v>1.1499999999999999</v>
      </c>
      <c r="FY79" s="5">
        <v>0.67</v>
      </c>
      <c r="FZ79" s="5">
        <v>2.2799999999999998</v>
      </c>
      <c r="GA79" s="5">
        <v>2.13</v>
      </c>
      <c r="GB79" s="5">
        <v>2.79</v>
      </c>
      <c r="GC79" s="5">
        <v>0.91</v>
      </c>
      <c r="GD79" s="5">
        <v>1.1100000000000001</v>
      </c>
      <c r="GE79" s="5">
        <v>0.85</v>
      </c>
      <c r="GF79" s="31">
        <v>1.1100000000000001</v>
      </c>
      <c r="GG79" s="2">
        <v>4.5394936847948335</v>
      </c>
      <c r="GH79" s="2">
        <v>2.6777619983162295</v>
      </c>
      <c r="GI79" s="2">
        <v>4.91689775110925</v>
      </c>
      <c r="GJ79" s="2">
        <v>4.6238289693952144</v>
      </c>
      <c r="GK79" s="2">
        <v>4.7989800544288519</v>
      </c>
      <c r="GL79" s="2">
        <v>5.5002390999625925</v>
      </c>
      <c r="GM79" s="2">
        <v>4.646783182076077</v>
      </c>
      <c r="GN79" s="2">
        <v>5.2127911389657511</v>
      </c>
      <c r="GO79" s="2">
        <v>5.6507667801431154</v>
      </c>
      <c r="GP79" s="2">
        <v>4.8982107501347034</v>
      </c>
      <c r="GQ79" s="2">
        <v>5.4010788710974138</v>
      </c>
      <c r="GR79" s="2">
        <v>4.5322796912874619</v>
      </c>
      <c r="GS79" s="2">
        <v>2.3379571587625629</v>
      </c>
      <c r="GT79" s="2">
        <v>1.3074829826510017</v>
      </c>
      <c r="GU79" s="2">
        <v>2.4445091804741339</v>
      </c>
      <c r="GV79" s="2">
        <v>2.1780555257674483</v>
      </c>
      <c r="GW79" s="2">
        <v>2.8127226834407173</v>
      </c>
      <c r="GX79" s="2">
        <v>2.6251768806481866</v>
      </c>
      <c r="GY79" s="2">
        <v>3.1964855006186483</v>
      </c>
      <c r="GZ79" s="2">
        <v>2.8044731904405444</v>
      </c>
      <c r="HA79" s="2">
        <v>3.4978229664697693</v>
      </c>
      <c r="HB79" s="2">
        <v>2.5915603818249222</v>
      </c>
      <c r="HC79" s="2">
        <v>2.5368215388230206</v>
      </c>
      <c r="HD79" s="2">
        <v>2.3224599883903942</v>
      </c>
      <c r="HE79" s="2">
        <v>0.1099997066674489</v>
      </c>
      <c r="HF79" s="2">
        <v>6.2264799485108234E-2</v>
      </c>
      <c r="HG79" s="2">
        <v>6.8410233733140979E-2</v>
      </c>
      <c r="HH79" s="2">
        <v>0.12317344751316403</v>
      </c>
      <c r="HI79" s="2">
        <v>0.10213086399416395</v>
      </c>
      <c r="HJ79" s="2">
        <v>8.6355105844062099E-2</v>
      </c>
      <c r="HK79" s="2">
        <v>0.12398244669570467</v>
      </c>
      <c r="HL79" s="2">
        <v>5.6302601812817259E-2</v>
      </c>
      <c r="HM79" s="2">
        <v>0.11860339026296067</v>
      </c>
      <c r="HN79" s="2">
        <v>5.5595728213196902E-2</v>
      </c>
      <c r="HO79" s="2">
        <v>4.7260633642569577E-2</v>
      </c>
      <c r="HP79" s="2">
        <v>8.3254225161181514E-2</v>
      </c>
    </row>
    <row r="80" spans="1:224" x14ac:dyDescent="0.2">
      <c r="A80" s="1" t="s">
        <v>62</v>
      </c>
      <c r="B80" s="2">
        <v>9.14</v>
      </c>
      <c r="C80" s="2">
        <v>0.42199999999999999</v>
      </c>
      <c r="D80" s="2">
        <v>1.2649999999999999</v>
      </c>
      <c r="E80" s="2">
        <v>0.84399999999999997</v>
      </c>
      <c r="F80" s="2">
        <v>1.4419999999999999</v>
      </c>
      <c r="G80" s="2">
        <v>0.39900000000000002</v>
      </c>
      <c r="H80" s="2">
        <f t="shared" si="3"/>
        <v>13.512</v>
      </c>
      <c r="I80" s="2">
        <v>113.12</v>
      </c>
      <c r="J80" s="2">
        <v>474.24</v>
      </c>
      <c r="K80" s="2">
        <v>80.260000000000005</v>
      </c>
      <c r="L80" s="2">
        <v>15.45</v>
      </c>
      <c r="M80" s="2">
        <v>149.21600000000001</v>
      </c>
      <c r="N80" s="2">
        <v>217.89699999999999</v>
      </c>
      <c r="O80" s="2">
        <v>204.68100000000001</v>
      </c>
      <c r="P80" s="5">
        <v>14.52</v>
      </c>
      <c r="Q80" s="5">
        <v>23.82</v>
      </c>
      <c r="R80" s="5">
        <v>73.77</v>
      </c>
      <c r="S80" s="5">
        <v>79.55</v>
      </c>
      <c r="T80" s="5">
        <v>253.6</v>
      </c>
      <c r="U80" s="5">
        <v>445.26</v>
      </c>
      <c r="V80" s="7">
        <v>758</v>
      </c>
      <c r="W80" s="7">
        <v>698</v>
      </c>
      <c r="X80" s="7">
        <v>654</v>
      </c>
      <c r="Y80" s="10">
        <v>32.551000000000002</v>
      </c>
      <c r="Z80" s="10">
        <v>18.126169999999998</v>
      </c>
      <c r="AA80" s="10">
        <v>33.813229999999997</v>
      </c>
      <c r="AB80" s="10">
        <v>23.224779999999999</v>
      </c>
      <c r="AC80" s="10">
        <v>49.872520000000002</v>
      </c>
      <c r="AD80" s="10">
        <v>157.58769999999998</v>
      </c>
      <c r="AE80" s="12">
        <v>704</v>
      </c>
      <c r="AF80" s="12">
        <v>632</v>
      </c>
      <c r="AG80" s="12">
        <v>570</v>
      </c>
      <c r="AH80" s="7">
        <v>0.84399999999999997</v>
      </c>
      <c r="AI80" s="7">
        <v>2.786</v>
      </c>
      <c r="AJ80" s="7">
        <v>3.63</v>
      </c>
      <c r="AK80" s="7">
        <v>0.42199999999999999</v>
      </c>
      <c r="AL80" s="7">
        <v>0.51400000000000001</v>
      </c>
      <c r="AM80" s="7">
        <v>0.93600000000000005</v>
      </c>
      <c r="AN80" s="13">
        <v>95.28</v>
      </c>
      <c r="AO80" s="13">
        <v>1.2</v>
      </c>
      <c r="AP80" s="13">
        <v>0.45</v>
      </c>
      <c r="AQ80" s="13">
        <v>0.28000000000000003</v>
      </c>
      <c r="AR80" s="13">
        <v>0.86</v>
      </c>
      <c r="AS80" s="13">
        <v>1.93</v>
      </c>
      <c r="AT80" s="14">
        <f>SUM(AN80:AS80)</f>
        <v>100.00000000000001</v>
      </c>
      <c r="AU80" s="2">
        <v>1.06</v>
      </c>
      <c r="AV80" s="2">
        <v>1.2</v>
      </c>
      <c r="AW80" s="2">
        <v>4.2699999999999996</v>
      </c>
      <c r="AX80" s="2">
        <v>7.94</v>
      </c>
      <c r="AY80" s="2">
        <v>11.53</v>
      </c>
      <c r="AZ80" s="2">
        <v>7.15</v>
      </c>
      <c r="BA80" s="2">
        <v>3.09</v>
      </c>
      <c r="BB80" s="2">
        <v>7.05</v>
      </c>
      <c r="BC80" s="2">
        <v>6.5</v>
      </c>
      <c r="BD80" s="2">
        <v>3.56</v>
      </c>
      <c r="BE80" s="2">
        <v>1.77</v>
      </c>
      <c r="BF80" s="2">
        <v>9.2100000000000009</v>
      </c>
      <c r="BG80" s="2">
        <v>7.23</v>
      </c>
      <c r="BH80" s="2">
        <v>4.6399999999999997</v>
      </c>
      <c r="BP80" s="2">
        <v>2.2999999999999998</v>
      </c>
      <c r="BQ80" s="2">
        <v>4.8</v>
      </c>
      <c r="BR80" s="2">
        <v>1.18</v>
      </c>
      <c r="BS80" s="2">
        <v>0.99</v>
      </c>
      <c r="BT80" s="2">
        <v>9.07</v>
      </c>
      <c r="BU80" s="2">
        <v>4.88</v>
      </c>
      <c r="BV80" s="2">
        <v>2.35</v>
      </c>
      <c r="CD80" s="20">
        <v>1.010687335677946</v>
      </c>
      <c r="CE80" s="20">
        <v>0.19690192463095116</v>
      </c>
      <c r="CF80" s="22">
        <v>34.836363636363636</v>
      </c>
      <c r="CG80" s="22">
        <v>14.109090909090909</v>
      </c>
      <c r="CH80" s="2">
        <v>64.36</v>
      </c>
      <c r="CI80" s="2">
        <v>214.54</v>
      </c>
      <c r="CJ80" s="2">
        <v>9.3800000000000008</v>
      </c>
      <c r="CK80" s="23">
        <v>1421.67</v>
      </c>
      <c r="CL80" s="2">
        <v>0.95889999999999997</v>
      </c>
      <c r="CM80" s="2">
        <v>2.8119999999999998</v>
      </c>
      <c r="CN80" s="2">
        <v>3.411</v>
      </c>
      <c r="CO80" s="2">
        <v>3.1869999999999998</v>
      </c>
      <c r="CP80" s="2">
        <v>2.081</v>
      </c>
      <c r="CQ80" s="2">
        <v>1.054</v>
      </c>
      <c r="CR80" s="24">
        <v>26</v>
      </c>
      <c r="CS80" s="24">
        <v>35.1</v>
      </c>
      <c r="CT80" s="24">
        <v>35.299999999999997</v>
      </c>
      <c r="CU80" s="24">
        <v>31.5</v>
      </c>
      <c r="CV80" s="24">
        <v>19.100000000000001</v>
      </c>
      <c r="CW80" s="24">
        <v>9.2402569999999997</v>
      </c>
      <c r="CX80" s="24">
        <v>47.03</v>
      </c>
      <c r="CY80" s="24">
        <v>124.8</v>
      </c>
      <c r="CZ80" s="24">
        <v>110.8</v>
      </c>
      <c r="DA80" s="24">
        <v>88.18</v>
      </c>
      <c r="DB80" s="24">
        <v>54.68</v>
      </c>
      <c r="DC80" s="24">
        <v>19.78</v>
      </c>
      <c r="DD80" s="25">
        <v>4.4134441235986195</v>
      </c>
      <c r="DE80" s="25">
        <v>2.9038848046067574</v>
      </c>
      <c r="DF80" s="25">
        <v>2.3754501301988453</v>
      </c>
      <c r="DG80" s="25">
        <v>2.092409912494813</v>
      </c>
      <c r="DH80" s="25">
        <v>1.5269112982732953</v>
      </c>
      <c r="DI80" s="25">
        <v>1.7504595510091321</v>
      </c>
      <c r="DJ80" s="25">
        <v>2.3692839367845284</v>
      </c>
      <c r="DK80" s="27">
        <v>0.76903922285643611</v>
      </c>
      <c r="DL80" s="27">
        <v>1.0378597678890811</v>
      </c>
      <c r="DM80" s="27">
        <v>1.2290166374914435</v>
      </c>
      <c r="DN80" s="27">
        <v>1.3873284056352444</v>
      </c>
      <c r="DO80" s="27">
        <v>0.93207323123899699</v>
      </c>
      <c r="DP80" s="27">
        <v>1.2919786111384925</v>
      </c>
      <c r="DQ80" s="27">
        <v>1.171325073556714</v>
      </c>
      <c r="DR80" s="26">
        <v>4.1849704634704157</v>
      </c>
      <c r="DS80" s="26">
        <v>2.6570783458701217</v>
      </c>
      <c r="DT80" s="26">
        <v>2.2635417561761626</v>
      </c>
      <c r="DU80" s="26">
        <v>1.5935299955551274</v>
      </c>
      <c r="DV80" s="26">
        <v>1.6032718954102014</v>
      </c>
      <c r="DW80" s="26">
        <v>1.6944827798314359</v>
      </c>
      <c r="DX80" s="26">
        <v>2.3048902175277108</v>
      </c>
      <c r="DY80" s="26">
        <v>7.5192564198464833</v>
      </c>
      <c r="DZ80" s="26">
        <v>6.0668029639850864</v>
      </c>
      <c r="EA80" s="26">
        <v>5.3657010127991471</v>
      </c>
      <c r="EB80" s="26">
        <v>4.0694456100352712</v>
      </c>
      <c r="EC80" s="26">
        <v>3.3399054043146257</v>
      </c>
      <c r="ED80" s="26">
        <v>4.4136168647580982</v>
      </c>
      <c r="EE80" s="26">
        <v>4.8038386301415832</v>
      </c>
      <c r="EF80" s="26">
        <v>7.1887304099526599</v>
      </c>
      <c r="EG80" s="26">
        <v>9.4250706205715797</v>
      </c>
      <c r="EH80" s="26">
        <v>11.187733162602004</v>
      </c>
      <c r="EI80" s="26">
        <v>9.7476194267890683</v>
      </c>
      <c r="EJ80" s="26">
        <v>9.2279900969650086</v>
      </c>
      <c r="EK80" s="7">
        <v>2.34</v>
      </c>
      <c r="EL80" s="7">
        <v>11.68</v>
      </c>
      <c r="EM80" s="7">
        <v>15.88</v>
      </c>
      <c r="EN80" s="7">
        <v>16.14</v>
      </c>
      <c r="EO80" s="7">
        <v>10.1</v>
      </c>
      <c r="EP80" s="7">
        <v>8.14</v>
      </c>
      <c r="EQ80" s="7">
        <v>16.72</v>
      </c>
      <c r="ER80" s="7">
        <v>45.1</v>
      </c>
      <c r="ES80" s="7">
        <v>54.26</v>
      </c>
      <c r="ET80" s="7">
        <v>49.26</v>
      </c>
      <c r="EU80" s="7">
        <v>31.66</v>
      </c>
      <c r="EV80" s="7">
        <v>17.36</v>
      </c>
      <c r="EW80" s="1">
        <v>52.18</v>
      </c>
      <c r="EX80" s="1">
        <v>71.55</v>
      </c>
      <c r="EY80" s="1">
        <v>45.71</v>
      </c>
      <c r="EZ80" s="1">
        <v>46.66</v>
      </c>
      <c r="FA80" s="1">
        <v>38.65</v>
      </c>
      <c r="FB80" s="1">
        <v>58.61</v>
      </c>
      <c r="FC80" s="1">
        <v>49.02</v>
      </c>
      <c r="FD80" s="1">
        <v>51.02</v>
      </c>
      <c r="FE80" s="1">
        <v>37.92</v>
      </c>
      <c r="FF80" s="1">
        <v>41.63</v>
      </c>
      <c r="FG80" s="1">
        <v>43.57</v>
      </c>
      <c r="FH80" s="2">
        <v>50.257559999999998</v>
      </c>
      <c r="FI80" s="2">
        <v>2.89</v>
      </c>
      <c r="FJ80" s="2">
        <v>1.89</v>
      </c>
      <c r="FK80" s="2">
        <v>4.6399999999999997</v>
      </c>
      <c r="FL80" s="2">
        <v>3.09</v>
      </c>
      <c r="FM80" s="2">
        <v>3.36</v>
      </c>
      <c r="FN80" s="2">
        <v>3.72</v>
      </c>
      <c r="FO80" s="2">
        <v>3.62</v>
      </c>
      <c r="FP80" s="2">
        <v>3.77</v>
      </c>
      <c r="FQ80" s="2">
        <v>4.3</v>
      </c>
      <c r="FR80" s="2">
        <v>3.31</v>
      </c>
      <c r="FS80" s="2">
        <v>3.95</v>
      </c>
      <c r="FT80" s="2">
        <v>3.09</v>
      </c>
      <c r="FU80" s="5">
        <v>0.4</v>
      </c>
      <c r="FV80" s="5">
        <v>0.52</v>
      </c>
      <c r="FW80" s="5">
        <v>2.2400000000000002</v>
      </c>
      <c r="FX80" s="5">
        <v>1.17</v>
      </c>
      <c r="FY80" s="5">
        <v>0.68</v>
      </c>
      <c r="FZ80" s="5">
        <v>2.74</v>
      </c>
      <c r="GA80" s="5">
        <v>1.18</v>
      </c>
      <c r="GB80" s="5">
        <v>2.31</v>
      </c>
      <c r="GC80" s="5">
        <v>1.44</v>
      </c>
      <c r="GD80" s="5">
        <v>0.92</v>
      </c>
      <c r="GE80" s="5">
        <v>0.79</v>
      </c>
      <c r="GF80" s="31">
        <v>1.06</v>
      </c>
      <c r="GG80" s="2">
        <v>5.0187770314541513</v>
      </c>
      <c r="GH80" s="2">
        <v>2.9384186419260541</v>
      </c>
      <c r="GI80" s="2">
        <v>5.4179143537365695</v>
      </c>
      <c r="GJ80" s="2">
        <v>4.7137081174545994</v>
      </c>
      <c r="GK80" s="2">
        <v>4.9866921375336615</v>
      </c>
      <c r="GL80" s="2">
        <v>5.6191833200096948</v>
      </c>
      <c r="GM80" s="2">
        <v>4.5933497324250308</v>
      </c>
      <c r="GN80" s="2">
        <v>5.2704165551856033</v>
      </c>
      <c r="GO80" s="2">
        <v>5.8610785121628632</v>
      </c>
      <c r="GP80" s="2">
        <v>4.8445019750018705</v>
      </c>
      <c r="GQ80" s="2">
        <v>5.4404986998706892</v>
      </c>
      <c r="GR80" s="2">
        <v>4.6572671113722306</v>
      </c>
      <c r="GS80" s="2">
        <v>2.259109210702348</v>
      </c>
      <c r="GT80" s="2">
        <v>1.2624089877619384</v>
      </c>
      <c r="GU80" s="2">
        <v>3.1200014998254919</v>
      </c>
      <c r="GV80" s="2">
        <v>2.4927059452453104</v>
      </c>
      <c r="GW80" s="2">
        <v>2.626434290830947</v>
      </c>
      <c r="GX80" s="2">
        <v>3.0027169388346473</v>
      </c>
      <c r="GY80" s="2">
        <v>2.4057648797760756</v>
      </c>
      <c r="GZ80" s="2">
        <v>2.8079247087433852</v>
      </c>
      <c r="HA80" s="2">
        <v>3.584657716148556</v>
      </c>
      <c r="HB80" s="2">
        <v>2.4768062692949431</v>
      </c>
      <c r="HC80" s="2">
        <v>2.6073338013231315</v>
      </c>
      <c r="HD80" s="2">
        <v>2.3692415796158239</v>
      </c>
      <c r="HE80" s="2">
        <v>0.10123152888739996</v>
      </c>
      <c r="HF80" s="2">
        <v>6.3244332883187454E-2</v>
      </c>
      <c r="HG80" s="2">
        <v>6.6496308420979311E-2</v>
      </c>
      <c r="HH80" s="2">
        <v>0.11675621755197353</v>
      </c>
      <c r="HI80" s="2">
        <v>9.2265866559610082E-2</v>
      </c>
      <c r="HJ80" s="2">
        <v>7.7139106650698439E-2</v>
      </c>
      <c r="HK80" s="2">
        <v>0.11333554607494717</v>
      </c>
      <c r="HL80" s="2">
        <v>5.4724323070211051E-2</v>
      </c>
      <c r="HM80" s="2">
        <v>0.10795099859643821</v>
      </c>
      <c r="HN80" s="2">
        <v>5.1588472420078593E-2</v>
      </c>
      <c r="HO80" s="2">
        <v>4.3635445520643135E-2</v>
      </c>
      <c r="HP80" s="2">
        <v>7.9123336737399699E-2</v>
      </c>
    </row>
    <row r="81" spans="1:224" x14ac:dyDescent="0.2">
      <c r="A81" s="1" t="s">
        <v>63</v>
      </c>
      <c r="B81" s="2">
        <v>9.1240000000000006</v>
      </c>
      <c r="C81" s="2">
        <v>0.41199999999999998</v>
      </c>
      <c r="D81" s="2">
        <v>1.274</v>
      </c>
      <c r="E81" s="2">
        <v>0.87</v>
      </c>
      <c r="F81" s="2">
        <v>1.4570000000000001</v>
      </c>
      <c r="G81" s="2">
        <v>0.40699999999999997</v>
      </c>
      <c r="H81" s="2">
        <f>SUM(B81:G81)</f>
        <v>13.544000000000002</v>
      </c>
      <c r="I81" s="2">
        <v>113.35</v>
      </c>
      <c r="J81" s="2">
        <v>479.23</v>
      </c>
      <c r="K81" s="2">
        <v>79.349999999999994</v>
      </c>
      <c r="L81" s="2">
        <v>15.41</v>
      </c>
      <c r="M81" s="2">
        <v>144.63800000000001</v>
      </c>
      <c r="N81" s="2">
        <v>223.65600000000001</v>
      </c>
      <c r="O81" s="2">
        <v>205.94</v>
      </c>
      <c r="P81" s="5">
        <v>15.2</v>
      </c>
      <c r="Q81" s="5">
        <v>23.88</v>
      </c>
      <c r="R81" s="5">
        <v>68.17</v>
      </c>
      <c r="S81" s="5">
        <v>61.93</v>
      </c>
      <c r="T81" s="5">
        <v>232.3</v>
      </c>
      <c r="U81" s="5">
        <v>401.48</v>
      </c>
      <c r="V81" s="7">
        <v>758</v>
      </c>
      <c r="W81" s="7">
        <v>698</v>
      </c>
      <c r="X81" s="7">
        <v>649</v>
      </c>
      <c r="Y81" s="10">
        <v>27.872229999999998</v>
      </c>
      <c r="Z81" s="10">
        <v>16.683140000000002</v>
      </c>
      <c r="AA81" s="10">
        <v>31.758990000000001</v>
      </c>
      <c r="AB81" s="10">
        <v>20.302990000000001</v>
      </c>
      <c r="AC81" s="10">
        <v>47.710410000000003</v>
      </c>
      <c r="AD81" s="10">
        <v>144.32776000000001</v>
      </c>
      <c r="AE81" s="12">
        <v>710</v>
      </c>
      <c r="AF81" s="12">
        <v>639</v>
      </c>
      <c r="AG81" s="12">
        <v>572</v>
      </c>
      <c r="AH81" s="7">
        <v>0.87</v>
      </c>
      <c r="AI81" s="7">
        <v>2.8159999999999998</v>
      </c>
      <c r="AJ81" s="7">
        <v>3.6859999999999999</v>
      </c>
      <c r="AK81" s="7">
        <v>0.41199999999999998</v>
      </c>
      <c r="AL81" s="7">
        <v>0.52</v>
      </c>
      <c r="AM81" s="7">
        <v>0.93200000000000005</v>
      </c>
      <c r="AN81" s="13">
        <v>95.35</v>
      </c>
      <c r="AO81" s="13">
        <v>1.1499999999999999</v>
      </c>
      <c r="AP81" s="13">
        <v>0.43</v>
      </c>
      <c r="AQ81" s="13">
        <v>0.25</v>
      </c>
      <c r="AR81" s="13">
        <v>0.9</v>
      </c>
      <c r="AS81" s="13">
        <v>1.92</v>
      </c>
      <c r="AT81" s="14">
        <f>SUM(AN81:AS81)</f>
        <v>100.00000000000001</v>
      </c>
      <c r="AU81" s="2">
        <v>1.06</v>
      </c>
      <c r="AV81" s="2">
        <v>1.1599999999999999</v>
      </c>
      <c r="AW81" s="2">
        <v>4.47</v>
      </c>
      <c r="AX81" s="2">
        <v>7.77</v>
      </c>
      <c r="AY81" s="2">
        <v>11.42</v>
      </c>
      <c r="AZ81" s="2">
        <v>6.96</v>
      </c>
      <c r="BA81" s="2">
        <v>3.1</v>
      </c>
      <c r="BB81" s="2">
        <v>7.09</v>
      </c>
      <c r="BC81" s="2">
        <v>6.65</v>
      </c>
      <c r="BD81" s="2">
        <v>3.55</v>
      </c>
      <c r="BE81" s="2">
        <v>1.75</v>
      </c>
      <c r="BF81" s="2">
        <v>9.08</v>
      </c>
      <c r="BG81" s="2">
        <v>7.35</v>
      </c>
      <c r="BH81" s="2">
        <v>4.6500000000000004</v>
      </c>
      <c r="BP81" s="2">
        <v>2.36</v>
      </c>
      <c r="BQ81" s="2">
        <v>4.99</v>
      </c>
      <c r="BR81" s="2">
        <v>1.19</v>
      </c>
      <c r="BS81" s="2">
        <v>0.81</v>
      </c>
      <c r="BT81" s="2">
        <v>8.94</v>
      </c>
      <c r="BU81" s="2">
        <v>4.8899999999999997</v>
      </c>
      <c r="BV81" s="2">
        <v>2.36</v>
      </c>
      <c r="CD81" s="2">
        <v>0.8274097885634083</v>
      </c>
      <c r="CE81" s="2">
        <v>0.13243084167157151</v>
      </c>
      <c r="CF81" s="13">
        <v>35.082174462705431</v>
      </c>
      <c r="CG81" s="13">
        <v>14.791403286978507</v>
      </c>
      <c r="CH81" s="2">
        <v>67.98</v>
      </c>
      <c r="CI81" s="2">
        <v>195.2</v>
      </c>
      <c r="CJ81" s="2">
        <v>9.34</v>
      </c>
      <c r="CK81" s="23">
        <v>1406.37</v>
      </c>
      <c r="CL81" s="2">
        <v>1.0049999999999999</v>
      </c>
      <c r="CM81" s="2">
        <v>2.8580000000000001</v>
      </c>
      <c r="CN81" s="2">
        <v>3.4260000000000002</v>
      </c>
      <c r="CO81" s="2">
        <v>3.1549999999999998</v>
      </c>
      <c r="CP81" s="2">
        <v>2.0489999999999999</v>
      </c>
      <c r="CQ81" s="2">
        <v>1.044</v>
      </c>
      <c r="CR81" s="24">
        <v>22.3</v>
      </c>
      <c r="CS81" s="24">
        <v>31.8</v>
      </c>
      <c r="CT81" s="24">
        <v>33.5</v>
      </c>
      <c r="CU81" s="24">
        <v>28.5</v>
      </c>
      <c r="CV81" s="24">
        <v>18.399999999999999</v>
      </c>
      <c r="CW81" s="24">
        <v>9.066846</v>
      </c>
      <c r="CX81" s="24">
        <v>36.14</v>
      </c>
      <c r="CY81" s="24">
        <v>115</v>
      </c>
      <c r="CZ81" s="24">
        <v>111.3</v>
      </c>
      <c r="DA81" s="24">
        <v>72.09</v>
      </c>
      <c r="DB81" s="24">
        <v>42.5</v>
      </c>
      <c r="DC81" s="24">
        <v>24.55</v>
      </c>
      <c r="DD81" s="26">
        <v>4.3460684635629399</v>
      </c>
      <c r="DE81" s="26">
        <v>2.9371780864970538</v>
      </c>
      <c r="DF81" s="26">
        <v>2.3126826085239438</v>
      </c>
      <c r="DG81" s="26">
        <v>2.1807727770204686</v>
      </c>
      <c r="DH81" s="26">
        <v>1.4393847802896955</v>
      </c>
      <c r="DI81" s="26">
        <v>1.8176470747766442</v>
      </c>
      <c r="DJ81" s="26">
        <v>2.3680337435649386</v>
      </c>
      <c r="DK81" s="27">
        <v>0.87237790192661102</v>
      </c>
      <c r="DL81" s="27">
        <v>1.0246765989736606</v>
      </c>
      <c r="DM81" s="27">
        <v>1.1924030695976129</v>
      </c>
      <c r="DN81" s="27">
        <v>1.50077067730109</v>
      </c>
      <c r="DO81" s="27">
        <v>0.8440130611101796</v>
      </c>
      <c r="DP81" s="27">
        <v>1.3320293898578976</v>
      </c>
      <c r="DQ81" s="27">
        <v>1.1791564018448542</v>
      </c>
      <c r="DR81" s="26">
        <v>4.0440250992067606</v>
      </c>
      <c r="DS81" s="26">
        <v>2.9158656346684917</v>
      </c>
      <c r="DT81" s="26">
        <v>2.3208237067741173</v>
      </c>
      <c r="DU81" s="26">
        <v>1.5976836639654293</v>
      </c>
      <c r="DV81" s="26">
        <v>1.5943858098779098</v>
      </c>
      <c r="DW81" s="26">
        <v>1.8194254805339229</v>
      </c>
      <c r="DX81" s="26">
        <v>2.3644682208139871</v>
      </c>
      <c r="DY81" s="26">
        <v>7.6864754436578098</v>
      </c>
      <c r="DZ81" s="26">
        <v>6.0843357684924628</v>
      </c>
      <c r="EA81" s="26">
        <v>5.2393134682638589</v>
      </c>
      <c r="EB81" s="26">
        <v>4.5192842288430528</v>
      </c>
      <c r="EC81" s="26">
        <v>3.6688704668238441</v>
      </c>
      <c r="ED81" s="26">
        <v>4.6550497759034224</v>
      </c>
      <c r="EE81" s="26">
        <v>4.989761024273486</v>
      </c>
      <c r="EF81" s="26">
        <v>6.9806840652819417</v>
      </c>
      <c r="EG81" s="26">
        <v>9.5707587271572248</v>
      </c>
      <c r="EH81" s="26">
        <v>10.629347251664575</v>
      </c>
      <c r="EI81" s="26">
        <v>9.3113064887347683</v>
      </c>
      <c r="EJ81" s="26">
        <v>9.0313958270992778</v>
      </c>
      <c r="EK81" s="7">
        <v>2.92</v>
      </c>
      <c r="EL81" s="7">
        <v>12.46</v>
      </c>
      <c r="EM81" s="7">
        <v>19.12</v>
      </c>
      <c r="EN81" s="7">
        <v>16.64</v>
      </c>
      <c r="EO81" s="7">
        <v>9.66</v>
      </c>
      <c r="EP81" s="7">
        <v>7.06</v>
      </c>
      <c r="EQ81" s="7">
        <v>14.9</v>
      </c>
      <c r="ER81" s="7">
        <v>41.74</v>
      </c>
      <c r="ES81" s="7">
        <v>51.24</v>
      </c>
      <c r="ET81" s="7">
        <v>45.78</v>
      </c>
      <c r="EU81" s="7">
        <v>26.62</v>
      </c>
      <c r="EV81" s="7">
        <v>14.78</v>
      </c>
      <c r="EW81" s="1">
        <v>52.68</v>
      </c>
      <c r="EX81" s="1">
        <v>71.47</v>
      </c>
      <c r="EY81" s="1">
        <v>46.06</v>
      </c>
      <c r="EZ81" s="1">
        <v>46.79</v>
      </c>
      <c r="FA81" s="1">
        <v>37.19</v>
      </c>
      <c r="FB81" s="1">
        <v>59.34</v>
      </c>
      <c r="FC81" s="1">
        <v>49.09</v>
      </c>
      <c r="FD81" s="1">
        <v>50.15</v>
      </c>
      <c r="FE81" s="1">
        <v>37.83</v>
      </c>
      <c r="FF81" s="1">
        <v>41.85</v>
      </c>
      <c r="FG81" s="1">
        <v>43.56</v>
      </c>
      <c r="FH81" s="2">
        <v>50.208750000000002</v>
      </c>
      <c r="FI81" s="2">
        <v>2.97</v>
      </c>
      <c r="FJ81" s="2">
        <v>1.85</v>
      </c>
      <c r="FK81" s="2">
        <v>4.28</v>
      </c>
      <c r="FL81" s="2">
        <v>3.09</v>
      </c>
      <c r="FM81" s="2">
        <v>3.59</v>
      </c>
      <c r="FN81" s="2">
        <v>3.53</v>
      </c>
      <c r="FO81" s="2">
        <v>3.72</v>
      </c>
      <c r="FP81" s="2">
        <v>4</v>
      </c>
      <c r="FQ81" s="2">
        <v>4.1500000000000004</v>
      </c>
      <c r="FR81" s="2">
        <v>3.34</v>
      </c>
      <c r="FS81" s="2">
        <v>3.96</v>
      </c>
      <c r="FT81" s="2">
        <v>3.1</v>
      </c>
      <c r="FU81" s="5">
        <v>0.55000000000000004</v>
      </c>
      <c r="FV81" s="5">
        <v>0.52</v>
      </c>
      <c r="FW81" s="5">
        <v>1.78</v>
      </c>
      <c r="FX81" s="5">
        <v>1.22</v>
      </c>
      <c r="FY81" s="5">
        <v>0.79</v>
      </c>
      <c r="FZ81" s="5">
        <v>2.37</v>
      </c>
      <c r="GA81" s="5">
        <v>1.1399999999999999</v>
      </c>
      <c r="GB81" s="5">
        <v>2.75</v>
      </c>
      <c r="GC81" s="5">
        <v>1.03</v>
      </c>
      <c r="GD81" s="5">
        <v>0.78</v>
      </c>
      <c r="GE81" s="5">
        <v>0.71</v>
      </c>
      <c r="GF81" s="31">
        <v>1.06</v>
      </c>
      <c r="GG81" s="2">
        <v>5.019558535522906</v>
      </c>
      <c r="GH81" s="2">
        <v>2.9928827204328345</v>
      </c>
      <c r="GI81" s="2">
        <v>6.2711366330173099</v>
      </c>
      <c r="GJ81" s="2">
        <v>4.394698139366553</v>
      </c>
      <c r="GK81" s="2">
        <v>5.0707149885415106</v>
      </c>
      <c r="GL81" s="2">
        <v>5.3690239807318152</v>
      </c>
      <c r="GM81" s="2">
        <v>4.9851045436619801</v>
      </c>
      <c r="GN81" s="2">
        <v>5.1912204471086287</v>
      </c>
      <c r="GO81" s="2">
        <v>5.9839484499475635</v>
      </c>
      <c r="GP81" s="2">
        <v>4.7446094391081637</v>
      </c>
      <c r="GQ81" s="2">
        <v>5.5590064329041713</v>
      </c>
      <c r="GR81" s="2">
        <v>4.6566918910089186</v>
      </c>
      <c r="GS81" s="2">
        <v>2.4071867797574109</v>
      </c>
      <c r="GT81" s="2">
        <v>1.3120880002997277</v>
      </c>
      <c r="GU81" s="2">
        <v>3.5569601206668966</v>
      </c>
      <c r="GV81" s="2">
        <v>2.4285645551561159</v>
      </c>
      <c r="GW81" s="2">
        <v>2.9171766194673392</v>
      </c>
      <c r="GX81" s="2">
        <v>2.7328463377494407</v>
      </c>
      <c r="GY81" s="2">
        <v>2.7881718123538022</v>
      </c>
      <c r="GZ81" s="2">
        <v>2.6924960915768401</v>
      </c>
      <c r="HA81" s="2">
        <v>3.4979462581594616</v>
      </c>
      <c r="HB81" s="2">
        <v>2.4932771536710705</v>
      </c>
      <c r="HC81" s="2">
        <v>2.7766646063876315</v>
      </c>
      <c r="HD81" s="2">
        <v>2.368052551760047</v>
      </c>
      <c r="HE81" s="2">
        <v>9.140965979709223E-2</v>
      </c>
      <c r="HF81" s="2">
        <v>5.2152573776927322E-2</v>
      </c>
      <c r="HG81" s="2">
        <v>6.3536940182189736E-2</v>
      </c>
      <c r="HH81" s="2">
        <v>0.10346279398631951</v>
      </c>
      <c r="HI81" s="2">
        <v>8.5820003095147659E-2</v>
      </c>
      <c r="HJ81" s="2">
        <v>8.554029913025335E-2</v>
      </c>
      <c r="HK81" s="2">
        <v>8.5292650348412435E-2</v>
      </c>
      <c r="HL81" s="2">
        <v>5.0168422561456316E-2</v>
      </c>
      <c r="HM81" s="2">
        <v>0.10326803615970004</v>
      </c>
      <c r="HN81" s="2">
        <v>5.0795372378886476E-2</v>
      </c>
      <c r="HO81" s="2">
        <v>4.1674893970152407E-2</v>
      </c>
      <c r="HP81" s="2">
        <v>7.1758479778960355E-2</v>
      </c>
    </row>
    <row r="82" spans="1:224" x14ac:dyDescent="0.2">
      <c r="A82" s="1" t="s">
        <v>64</v>
      </c>
      <c r="B82" s="2">
        <v>9.2439999999999998</v>
      </c>
      <c r="C82" s="2">
        <v>0.40600000000000003</v>
      </c>
      <c r="D82" s="2">
        <v>1.28</v>
      </c>
      <c r="E82" s="2">
        <v>0.84799999999999998</v>
      </c>
      <c r="F82" s="2">
        <v>1.486</v>
      </c>
      <c r="G82" s="2">
        <v>0.40400000000000003</v>
      </c>
      <c r="H82" s="2">
        <f>SUM(B82:G82)</f>
        <v>13.668000000000001</v>
      </c>
      <c r="I82" s="2">
        <v>113.91</v>
      </c>
      <c r="J82" s="2">
        <v>482.7</v>
      </c>
      <c r="K82" s="2">
        <v>79.92</v>
      </c>
      <c r="L82" s="2">
        <v>15.31</v>
      </c>
      <c r="M82" s="2">
        <v>137.01599999999999</v>
      </c>
      <c r="N82" s="2">
        <v>229.13300000000001</v>
      </c>
      <c r="O82" s="2">
        <v>206.04300000000001</v>
      </c>
      <c r="P82" s="5">
        <v>14.3</v>
      </c>
      <c r="Q82" s="5">
        <v>19.239999999999998</v>
      </c>
      <c r="R82" s="5">
        <v>55.57</v>
      </c>
      <c r="S82" s="5">
        <v>61.21</v>
      </c>
      <c r="T82" s="5">
        <v>193.7</v>
      </c>
      <c r="U82" s="5">
        <v>344.02</v>
      </c>
      <c r="V82" s="7">
        <v>759</v>
      </c>
      <c r="W82" s="7">
        <v>703</v>
      </c>
      <c r="X82" s="7">
        <v>647</v>
      </c>
      <c r="Y82" s="10">
        <v>27.880420000000001</v>
      </c>
      <c r="Z82" s="10">
        <v>17.009499999999999</v>
      </c>
      <c r="AA82" s="10">
        <v>29.135739999999998</v>
      </c>
      <c r="AB82" s="10">
        <v>19.13287</v>
      </c>
      <c r="AC82" s="10">
        <v>45.92689</v>
      </c>
      <c r="AD82" s="10">
        <v>139.08542</v>
      </c>
      <c r="AE82" s="12">
        <v>708</v>
      </c>
      <c r="AF82" s="12">
        <v>633</v>
      </c>
      <c r="AG82" s="12">
        <v>566</v>
      </c>
      <c r="AH82" s="7">
        <v>0.84799999999999998</v>
      </c>
      <c r="AI82" s="7">
        <v>2.8849999999999998</v>
      </c>
      <c r="AJ82" s="7">
        <v>3.7330000000000001</v>
      </c>
      <c r="AK82" s="7">
        <v>0.40600000000000003</v>
      </c>
      <c r="AL82" s="7">
        <v>0.52700000000000002</v>
      </c>
      <c r="AM82" s="7">
        <v>0.93300000000000005</v>
      </c>
      <c r="AN82" s="13">
        <v>95.44</v>
      </c>
      <c r="AO82" s="13">
        <v>1.07</v>
      </c>
      <c r="AP82" s="13">
        <v>0.44</v>
      </c>
      <c r="AQ82" s="13">
        <v>0.26</v>
      </c>
      <c r="AR82" s="13">
        <v>0.82</v>
      </c>
      <c r="AS82" s="13">
        <v>1.97</v>
      </c>
      <c r="AT82" s="14">
        <f>SUM(AN82:AS82)</f>
        <v>99.999999999999986</v>
      </c>
      <c r="AU82" s="2">
        <v>1</v>
      </c>
      <c r="AV82" s="2">
        <v>1.25</v>
      </c>
      <c r="AW82" s="2">
        <v>4.6900000000000004</v>
      </c>
      <c r="AX82" s="2">
        <v>8.32</v>
      </c>
      <c r="AY82" s="2">
        <v>10.85</v>
      </c>
      <c r="AZ82" s="2">
        <v>7.19</v>
      </c>
      <c r="BA82" s="2">
        <v>3.06</v>
      </c>
      <c r="BB82" s="2">
        <v>7.07</v>
      </c>
      <c r="BC82" s="2">
        <v>6.71</v>
      </c>
      <c r="BD82" s="2">
        <v>3.5</v>
      </c>
      <c r="BE82" s="2">
        <v>1.89</v>
      </c>
      <c r="BF82" s="2">
        <v>9.5399999999999991</v>
      </c>
      <c r="BG82" s="2">
        <v>7.32</v>
      </c>
      <c r="BH82" s="2">
        <v>4.67</v>
      </c>
      <c r="BP82" s="2">
        <v>2.36</v>
      </c>
      <c r="BQ82" s="2">
        <v>5.04</v>
      </c>
      <c r="BR82" s="2">
        <v>1.1000000000000001</v>
      </c>
      <c r="BS82" s="2">
        <v>0.85</v>
      </c>
      <c r="BT82" s="2">
        <v>9.3800000000000008</v>
      </c>
      <c r="BU82" s="2">
        <v>4.88</v>
      </c>
      <c r="BV82" s="2">
        <v>2.35</v>
      </c>
      <c r="CD82" s="2">
        <v>0.79434533826994269</v>
      </c>
      <c r="CE82" s="2">
        <v>0.13687871648154382</v>
      </c>
      <c r="CF82" s="13">
        <v>38.703208556149733</v>
      </c>
      <c r="CG82" s="13">
        <v>11.697860962566844</v>
      </c>
      <c r="CH82" s="2">
        <v>71.16</v>
      </c>
      <c r="CI82" s="2">
        <v>192.08</v>
      </c>
      <c r="CJ82" s="2">
        <v>9.1999999999999993</v>
      </c>
      <c r="CK82" s="23">
        <v>1389.59</v>
      </c>
      <c r="CL82" s="2">
        <v>0.86419999999999997</v>
      </c>
      <c r="CM82" s="2">
        <v>2.7989999999999999</v>
      </c>
      <c r="CN82" s="2">
        <v>3.4279999999999999</v>
      </c>
      <c r="CO82" s="2">
        <v>3.23</v>
      </c>
      <c r="CP82" s="2">
        <v>2.165</v>
      </c>
      <c r="CQ82" s="2">
        <v>1.1739999999999999</v>
      </c>
      <c r="CR82" s="24">
        <v>19.600000000000001</v>
      </c>
      <c r="CS82" s="24">
        <v>29.9</v>
      </c>
      <c r="CT82" s="24">
        <v>30.8</v>
      </c>
      <c r="CU82" s="24">
        <v>29.3</v>
      </c>
      <c r="CV82" s="24">
        <v>18.5</v>
      </c>
      <c r="CW82" s="24">
        <v>9.1195749999999993</v>
      </c>
      <c r="CX82" s="24">
        <v>29.7</v>
      </c>
      <c r="CY82" s="24">
        <v>99.39</v>
      </c>
      <c r="CZ82" s="24">
        <v>85.49</v>
      </c>
      <c r="DA82" s="24">
        <v>67.91</v>
      </c>
      <c r="DB82" s="24">
        <v>39.92</v>
      </c>
      <c r="DC82" s="24">
        <v>21.4</v>
      </c>
      <c r="DD82" s="26">
        <v>4.4098471203539971</v>
      </c>
      <c r="DE82" s="26">
        <v>2.9910763296936329</v>
      </c>
      <c r="DF82" s="26">
        <v>2.2869791934072303</v>
      </c>
      <c r="DG82" s="26">
        <v>2.1530957797225616</v>
      </c>
      <c r="DH82" s="26">
        <v>1.4745351155698168</v>
      </c>
      <c r="DI82" s="26">
        <v>1.5688076833918516</v>
      </c>
      <c r="DJ82" s="26">
        <v>2.3574027436378202</v>
      </c>
      <c r="DK82" s="27">
        <v>0.82572944994818898</v>
      </c>
      <c r="DL82" s="27">
        <v>0.93184755832365529</v>
      </c>
      <c r="DM82" s="27">
        <v>1.1375105093548625</v>
      </c>
      <c r="DN82" s="27">
        <v>1.4012817463855267</v>
      </c>
      <c r="DO82" s="27">
        <v>0.82548158417082507</v>
      </c>
      <c r="DP82" s="27">
        <v>1.0505364851622061</v>
      </c>
      <c r="DQ82" s="27">
        <v>1.0940159295422454</v>
      </c>
      <c r="DR82" s="26">
        <v>4.1522681992081019</v>
      </c>
      <c r="DS82" s="26">
        <v>3.0005702799269898</v>
      </c>
      <c r="DT82" s="26">
        <v>2.2349545594097426</v>
      </c>
      <c r="DU82" s="26">
        <v>1.6142007761018806</v>
      </c>
      <c r="DV82" s="26">
        <v>1.4456915497777816</v>
      </c>
      <c r="DW82" s="26">
        <v>1.8639081385828364</v>
      </c>
      <c r="DX82" s="26">
        <v>2.3647404277185236</v>
      </c>
      <c r="DY82" s="26">
        <v>8.0534812989752638</v>
      </c>
      <c r="DZ82" s="26">
        <v>6.1026242433026772</v>
      </c>
      <c r="EA82" s="26">
        <v>5.1971907969763675</v>
      </c>
      <c r="EB82" s="26">
        <v>4.4925055461321666</v>
      </c>
      <c r="EC82" s="26">
        <v>3.9890440534998932</v>
      </c>
      <c r="ED82" s="26">
        <v>4.4918628948518053</v>
      </c>
      <c r="EE82" s="26">
        <v>5.0428209578090559</v>
      </c>
      <c r="EF82" s="26">
        <v>7.0988932232774333</v>
      </c>
      <c r="EG82" s="26">
        <v>10.30059315836948</v>
      </c>
      <c r="EH82" s="26">
        <v>10.741084436249986</v>
      </c>
      <c r="EI82" s="26">
        <v>9.7061060609073113</v>
      </c>
      <c r="EJ82" s="26">
        <v>9.4236978168403436</v>
      </c>
      <c r="EK82" s="7">
        <v>2.92</v>
      </c>
      <c r="EL82" s="7">
        <v>12.280000000000001</v>
      </c>
      <c r="EM82" s="7">
        <v>20</v>
      </c>
      <c r="EN82" s="7">
        <v>16.64</v>
      </c>
      <c r="EO82" s="7">
        <v>11.28</v>
      </c>
      <c r="EP82" s="7">
        <v>7.92</v>
      </c>
      <c r="EQ82" s="7">
        <v>13.98</v>
      </c>
      <c r="ER82" s="7">
        <v>38.26</v>
      </c>
      <c r="ES82" s="7">
        <v>48.74</v>
      </c>
      <c r="ET82" s="7">
        <v>45.7</v>
      </c>
      <c r="EU82" s="7">
        <v>28.46</v>
      </c>
      <c r="EV82" s="7">
        <v>16.68</v>
      </c>
      <c r="EW82" s="1">
        <v>52.6</v>
      </c>
      <c r="EX82" s="1">
        <v>72.08</v>
      </c>
      <c r="EY82" s="1">
        <v>46.04</v>
      </c>
      <c r="EZ82" s="1">
        <v>47.17</v>
      </c>
      <c r="FA82" s="1">
        <v>38.5</v>
      </c>
      <c r="FB82" s="1">
        <v>59.39</v>
      </c>
      <c r="FC82" s="1">
        <v>49.75</v>
      </c>
      <c r="FD82" s="1">
        <v>50.74</v>
      </c>
      <c r="FE82" s="1">
        <v>38.409999999999997</v>
      </c>
      <c r="FF82" s="1">
        <v>41.86</v>
      </c>
      <c r="FG82" s="1">
        <v>44.1</v>
      </c>
      <c r="FH82" s="2">
        <v>50.575679999999998</v>
      </c>
      <c r="FI82" s="2">
        <v>2.84</v>
      </c>
      <c r="FJ82" s="2">
        <v>1.7</v>
      </c>
      <c r="FK82" s="2">
        <v>4.17</v>
      </c>
      <c r="FL82" s="2">
        <v>2.87</v>
      </c>
      <c r="FM82" s="2">
        <v>3.49</v>
      </c>
      <c r="FN82" s="2">
        <v>3.38</v>
      </c>
      <c r="FO82" s="2">
        <v>3.23</v>
      </c>
      <c r="FP82" s="2">
        <v>4.05</v>
      </c>
      <c r="FQ82" s="2">
        <v>4.12</v>
      </c>
      <c r="FR82" s="2">
        <v>3.49</v>
      </c>
      <c r="FS82" s="2">
        <v>4.05</v>
      </c>
      <c r="FT82" s="2">
        <v>3.06</v>
      </c>
      <c r="FU82" s="5">
        <v>0.47</v>
      </c>
      <c r="FV82" s="5">
        <v>0.32</v>
      </c>
      <c r="FW82" s="5">
        <v>1.59</v>
      </c>
      <c r="FX82" s="5">
        <v>1.1000000000000001</v>
      </c>
      <c r="FY82" s="5">
        <v>0.79</v>
      </c>
      <c r="FZ82" s="5">
        <v>2.12</v>
      </c>
      <c r="GA82" s="5">
        <v>0.43</v>
      </c>
      <c r="GB82" s="5">
        <v>2.69</v>
      </c>
      <c r="GC82" s="5">
        <v>1.27</v>
      </c>
      <c r="GD82" s="5">
        <v>1.08</v>
      </c>
      <c r="GE82" s="5">
        <v>0.87</v>
      </c>
      <c r="GF82" s="31">
        <v>1</v>
      </c>
      <c r="GG82" s="2">
        <v>4.6235536147591922</v>
      </c>
      <c r="GH82" s="2">
        <v>3.0074050158646513</v>
      </c>
      <c r="GI82" s="2">
        <v>6.2878574104252127</v>
      </c>
      <c r="GJ82" s="2">
        <v>4.6209666464410688</v>
      </c>
      <c r="GK82" s="2">
        <v>5.0015615595231271</v>
      </c>
      <c r="GL82" s="2">
        <v>5.1889753011205197</v>
      </c>
      <c r="GM82" s="2">
        <v>5.7846308959193902</v>
      </c>
      <c r="GN82" s="2">
        <v>5.0613306069712305</v>
      </c>
      <c r="GO82" s="2">
        <v>5.8180594668725512</v>
      </c>
      <c r="GP82" s="2">
        <v>4.9617156657792085</v>
      </c>
      <c r="GQ82" s="2">
        <v>5.4543813552533633</v>
      </c>
      <c r="GR82" s="2">
        <v>4.669582693197281</v>
      </c>
      <c r="GS82" s="2">
        <v>2.2008677620951391</v>
      </c>
      <c r="GT82" s="2">
        <v>1.2667200253229447</v>
      </c>
      <c r="GU82" s="2">
        <v>3.6329872442714142</v>
      </c>
      <c r="GV82" s="2">
        <v>2.4891484404891129</v>
      </c>
      <c r="GW82" s="2">
        <v>2.627328730986958</v>
      </c>
      <c r="GX82" s="2">
        <v>2.7592811145375555</v>
      </c>
      <c r="GY82" s="2">
        <v>2.720981792297378</v>
      </c>
      <c r="GZ82" s="2">
        <v>2.6930640353612025</v>
      </c>
      <c r="HA82" s="2">
        <v>3.5838349658134474</v>
      </c>
      <c r="HB82" s="2">
        <v>2.6334950997159585</v>
      </c>
      <c r="HC82" s="2">
        <v>2.7589475963242944</v>
      </c>
      <c r="HD82" s="2">
        <v>2.3573295809033499</v>
      </c>
      <c r="HE82" s="2">
        <v>7.7340076908411354E-2</v>
      </c>
      <c r="HF82" s="2">
        <v>5.1397142495890759E-2</v>
      </c>
      <c r="HG82" s="2">
        <v>6.4190590047227478E-2</v>
      </c>
      <c r="HH82" s="2">
        <v>0.1090918716156941</v>
      </c>
      <c r="HI82" s="2">
        <v>0.10057060337673419</v>
      </c>
      <c r="HJ82" s="2">
        <v>7.7351404566076851E-2</v>
      </c>
      <c r="HK82" s="2">
        <v>9.1159889648554635E-2</v>
      </c>
      <c r="HL82" s="2">
        <v>4.5574044639965047E-2</v>
      </c>
      <c r="HM82" s="2">
        <v>0.10204020860671439</v>
      </c>
      <c r="HN82" s="2">
        <v>4.7160009757243396E-2</v>
      </c>
      <c r="HO82" s="2">
        <v>3.9317149887121733E-2</v>
      </c>
      <c r="HP82" s="2">
        <v>7.0496486406377748E-2</v>
      </c>
    </row>
    <row r="83" spans="1:224" x14ac:dyDescent="0.2">
      <c r="A83" s="1" t="s">
        <v>65</v>
      </c>
      <c r="B83" s="2">
        <v>9.4060000000000006</v>
      </c>
      <c r="C83" s="2">
        <v>0.39900000000000002</v>
      </c>
      <c r="D83" s="2">
        <v>1.2969999999999999</v>
      </c>
      <c r="E83" s="2">
        <v>0.86799999999999999</v>
      </c>
      <c r="F83" s="2">
        <v>1.478</v>
      </c>
      <c r="G83" s="2">
        <v>0.41199999999999998</v>
      </c>
      <c r="H83" s="2">
        <f>SUM(B83:G83)</f>
        <v>13.860000000000001</v>
      </c>
      <c r="I83" s="2">
        <v>114.66</v>
      </c>
      <c r="J83" s="2">
        <v>486.5</v>
      </c>
      <c r="K83" s="2">
        <v>80.72</v>
      </c>
      <c r="L83" s="2">
        <v>15.26</v>
      </c>
      <c r="M83" s="2">
        <v>139.43899999999999</v>
      </c>
      <c r="N83" s="2">
        <v>216.22800000000001</v>
      </c>
      <c r="O83" s="2">
        <v>208.21299999999999</v>
      </c>
      <c r="P83" s="5">
        <v>18.41</v>
      </c>
      <c r="Q83" s="5">
        <v>26.94</v>
      </c>
      <c r="R83" s="5">
        <v>70.709999999999994</v>
      </c>
      <c r="S83" s="5">
        <v>78.19</v>
      </c>
      <c r="T83" s="5">
        <v>279.8</v>
      </c>
      <c r="U83" s="5">
        <v>474.05</v>
      </c>
      <c r="V83" s="7">
        <v>759</v>
      </c>
      <c r="W83" s="7">
        <v>701</v>
      </c>
      <c r="X83" s="7">
        <v>651</v>
      </c>
      <c r="Y83" s="10">
        <v>32.69303</v>
      </c>
      <c r="Z83" s="10">
        <v>19.227589999999999</v>
      </c>
      <c r="AA83" s="10">
        <v>31.810020000000002</v>
      </c>
      <c r="AB83" s="10">
        <v>22.595980000000001</v>
      </c>
      <c r="AC83" s="10">
        <v>49.232750000000003</v>
      </c>
      <c r="AD83" s="10">
        <v>155.55937</v>
      </c>
      <c r="AE83" s="12">
        <v>703</v>
      </c>
      <c r="AF83" s="12">
        <v>631</v>
      </c>
      <c r="AG83" s="12">
        <v>567</v>
      </c>
      <c r="AH83" s="7">
        <v>0.86799999999999999</v>
      </c>
      <c r="AI83" s="7">
        <v>2.9060000000000001</v>
      </c>
      <c r="AJ83" s="7">
        <v>3.774</v>
      </c>
      <c r="AK83" s="7">
        <v>0.39900000000000002</v>
      </c>
      <c r="AL83" s="7">
        <v>0.53100000000000003</v>
      </c>
      <c r="AM83" s="7">
        <v>0.93</v>
      </c>
      <c r="AN83" s="13">
        <v>95.63</v>
      </c>
      <c r="AO83" s="13">
        <v>1.07</v>
      </c>
      <c r="AP83" s="13">
        <v>0.37</v>
      </c>
      <c r="AQ83" s="13">
        <v>0.25</v>
      </c>
      <c r="AR83" s="13">
        <v>0.72</v>
      </c>
      <c r="AS83" s="13">
        <v>1.95</v>
      </c>
      <c r="AT83" s="14">
        <f>SUM(AN83:AS83)</f>
        <v>99.99</v>
      </c>
      <c r="AU83" s="2">
        <v>0.87</v>
      </c>
      <c r="AV83" s="2">
        <v>1.1000000000000001</v>
      </c>
      <c r="AW83" s="2">
        <v>4.6399999999999997</v>
      </c>
      <c r="AX83" s="2">
        <v>8.32</v>
      </c>
      <c r="AY83" s="2">
        <v>10.83</v>
      </c>
      <c r="AZ83" s="2">
        <v>7.16</v>
      </c>
      <c r="BA83" s="2">
        <v>2.94</v>
      </c>
      <c r="BB83" s="2">
        <v>6.93</v>
      </c>
      <c r="BC83" s="2">
        <v>6.86</v>
      </c>
      <c r="BD83" s="2">
        <v>3.43</v>
      </c>
      <c r="BE83" s="2">
        <v>1.9</v>
      </c>
      <c r="BF83" s="2">
        <v>10.01</v>
      </c>
      <c r="BG83" s="2">
        <v>7.25</v>
      </c>
      <c r="BH83" s="2">
        <v>4.67</v>
      </c>
      <c r="BP83" s="2">
        <v>2.34</v>
      </c>
      <c r="BQ83" s="2">
        <v>5.17</v>
      </c>
      <c r="BR83" s="2">
        <v>1.04</v>
      </c>
      <c r="BS83" s="2">
        <v>0.72</v>
      </c>
      <c r="BT83" s="2">
        <v>9.89</v>
      </c>
      <c r="BU83" s="2">
        <v>4.7699999999999996</v>
      </c>
      <c r="BV83" s="2">
        <v>2.37</v>
      </c>
      <c r="CD83" s="2">
        <v>0.78324064431790497</v>
      </c>
      <c r="CE83" s="2">
        <v>0.17614605720869431</v>
      </c>
      <c r="CF83" s="13">
        <v>42.963970088375255</v>
      </c>
      <c r="CG83" s="13">
        <v>10.53704962610469</v>
      </c>
      <c r="CH83" s="2">
        <v>66.040000000000006</v>
      </c>
      <c r="CI83" s="2">
        <v>231.92</v>
      </c>
      <c r="CJ83" s="2">
        <v>9.33</v>
      </c>
      <c r="CK83" s="23">
        <v>1414.6</v>
      </c>
      <c r="CL83" s="2">
        <v>0.91539999999999999</v>
      </c>
      <c r="CM83" s="2">
        <v>2.875</v>
      </c>
      <c r="CN83" s="2">
        <v>3.4910000000000001</v>
      </c>
      <c r="CO83" s="2">
        <v>3.2509999999999999</v>
      </c>
      <c r="CP83" s="2">
        <v>2.157</v>
      </c>
      <c r="CQ83" s="2">
        <v>1.163</v>
      </c>
      <c r="CR83" s="24">
        <v>25.6</v>
      </c>
      <c r="CS83" s="24">
        <v>33.1</v>
      </c>
      <c r="CT83" s="24">
        <v>36.299999999999997</v>
      </c>
      <c r="CU83" s="24">
        <v>29.6</v>
      </c>
      <c r="CV83" s="24">
        <v>18.7</v>
      </c>
      <c r="CW83" s="24">
        <v>11</v>
      </c>
      <c r="CX83" s="24">
        <v>43.65</v>
      </c>
      <c r="CY83" s="24">
        <v>130.1</v>
      </c>
      <c r="CZ83" s="24">
        <v>119.8</v>
      </c>
      <c r="DA83" s="24">
        <v>96.51</v>
      </c>
      <c r="DB83" s="24">
        <v>55.81</v>
      </c>
      <c r="DC83" s="24">
        <v>28</v>
      </c>
      <c r="DD83" s="26">
        <v>4.4364349444764475</v>
      </c>
      <c r="DE83" s="26">
        <v>3.0038998311315956</v>
      </c>
      <c r="DF83" s="26">
        <v>2.4100974779829363</v>
      </c>
      <c r="DG83" s="26">
        <v>2.0753768100515932</v>
      </c>
      <c r="DH83" s="26">
        <v>1.4445658401897294</v>
      </c>
      <c r="DI83" s="26">
        <v>1.4902802199521072</v>
      </c>
      <c r="DJ83" s="26">
        <v>2.3629995340376162</v>
      </c>
      <c r="DK83" s="27">
        <v>0.82028310916721259</v>
      </c>
      <c r="DL83" s="27">
        <v>0.91920682139096521</v>
      </c>
      <c r="DM83" s="27">
        <v>1.1514538197763384</v>
      </c>
      <c r="DN83" s="27">
        <v>1.2718848170256607</v>
      </c>
      <c r="DO83" s="27">
        <v>0.72428789072844002</v>
      </c>
      <c r="DP83" s="27">
        <v>0.92260088308718602</v>
      </c>
      <c r="DQ83" s="27">
        <v>1.0349363522800341</v>
      </c>
      <c r="DR83" s="26">
        <v>3.9021066773129123</v>
      </c>
      <c r="DS83" s="26">
        <v>2.9803831452825849</v>
      </c>
      <c r="DT83" s="26">
        <v>2.2372793809639804</v>
      </c>
      <c r="DU83" s="26">
        <v>1.6578663523942161</v>
      </c>
      <c r="DV83" s="26">
        <v>1.4264679367534858</v>
      </c>
      <c r="DW83" s="26">
        <v>1.9437601717348547</v>
      </c>
      <c r="DX83" s="26">
        <v>2.3437914477418302</v>
      </c>
      <c r="DY83" s="26">
        <v>9.0350479675919573</v>
      </c>
      <c r="DZ83" s="26">
        <v>6.1247131496756122</v>
      </c>
      <c r="EA83" s="26">
        <v>5.2869467961697527</v>
      </c>
      <c r="EB83" s="26">
        <v>4.7560900099954413</v>
      </c>
      <c r="EC83" s="26">
        <v>3.9687991959944728</v>
      </c>
      <c r="ED83" s="26">
        <v>4.4385713895302352</v>
      </c>
      <c r="EE83" s="26">
        <v>5.1754884251568836</v>
      </c>
      <c r="EF83" s="26">
        <v>7.2001470337861502</v>
      </c>
      <c r="EG83" s="26">
        <v>10.530060315007056</v>
      </c>
      <c r="EH83" s="26">
        <v>11.902496345734329</v>
      </c>
      <c r="EI83" s="26">
        <v>10.120153841604898</v>
      </c>
      <c r="EJ83" s="26">
        <v>9.8652126066689814</v>
      </c>
      <c r="EK83" s="5">
        <v>2.68</v>
      </c>
      <c r="EL83" s="5">
        <v>12.3</v>
      </c>
      <c r="EM83" s="5">
        <v>17.2</v>
      </c>
      <c r="EN83" s="5">
        <v>16.04</v>
      </c>
      <c r="EO83" s="5">
        <v>9.6</v>
      </c>
      <c r="EP83" s="5">
        <v>8.1</v>
      </c>
      <c r="EQ83" s="7">
        <v>18.059999999999999</v>
      </c>
      <c r="ER83" s="7">
        <v>48.74</v>
      </c>
      <c r="ES83" s="7">
        <v>59.26</v>
      </c>
      <c r="ET83" s="7">
        <v>55.22</v>
      </c>
      <c r="EU83" s="7">
        <v>31.54</v>
      </c>
      <c r="EV83" s="7">
        <v>19.04</v>
      </c>
      <c r="EW83" s="1">
        <v>53.83</v>
      </c>
      <c r="EX83" s="1">
        <v>72.8</v>
      </c>
      <c r="EY83" s="1">
        <v>46.55</v>
      </c>
      <c r="EZ83" s="1">
        <v>47.38</v>
      </c>
      <c r="FA83" s="1">
        <v>38.6</v>
      </c>
      <c r="FB83" s="1">
        <v>59.51</v>
      </c>
      <c r="FC83" s="1">
        <v>50.45</v>
      </c>
      <c r="FD83" s="1">
        <v>51.67</v>
      </c>
      <c r="FE83" s="1">
        <v>39.130000000000003</v>
      </c>
      <c r="FF83" s="1">
        <v>42.94</v>
      </c>
      <c r="FG83" s="1">
        <v>44.85</v>
      </c>
      <c r="FH83" s="2">
        <v>51.182019999999994</v>
      </c>
      <c r="FI83" s="2">
        <v>2.92</v>
      </c>
      <c r="FJ83" s="2">
        <v>1.78</v>
      </c>
      <c r="FK83" s="2">
        <v>3.71</v>
      </c>
      <c r="FL83" s="2">
        <v>2.95</v>
      </c>
      <c r="FM83" s="2">
        <v>3.26</v>
      </c>
      <c r="FN83" s="2">
        <v>2.93</v>
      </c>
      <c r="FO83" s="2">
        <v>3.12</v>
      </c>
      <c r="FP83" s="2">
        <v>3.65</v>
      </c>
      <c r="FQ83" s="2">
        <v>3.92</v>
      </c>
      <c r="FR83" s="2">
        <v>3.33</v>
      </c>
      <c r="FS83" s="2">
        <v>3.8</v>
      </c>
      <c r="FT83" s="2">
        <v>2.94</v>
      </c>
      <c r="FU83" s="5">
        <v>0.52</v>
      </c>
      <c r="FV83" s="5">
        <v>0.36</v>
      </c>
      <c r="FW83" s="5">
        <v>1.1599999999999999</v>
      </c>
      <c r="FX83" s="5">
        <v>1.04</v>
      </c>
      <c r="FY83" s="5">
        <v>0.51</v>
      </c>
      <c r="FZ83" s="5">
        <v>1.54</v>
      </c>
      <c r="GA83" s="5">
        <v>0.51</v>
      </c>
      <c r="GB83" s="5">
        <v>2.06</v>
      </c>
      <c r="GC83" s="5">
        <v>1.0900000000000001</v>
      </c>
      <c r="GD83" s="5">
        <v>0.98</v>
      </c>
      <c r="GE83" s="5">
        <v>0.66</v>
      </c>
      <c r="GF83" s="31">
        <v>0.87</v>
      </c>
      <c r="GG83" s="2">
        <v>5.2545598422255964</v>
      </c>
      <c r="GH83" s="2">
        <v>3.1191249579010489</v>
      </c>
      <c r="GI83" s="2">
        <v>6.2291662044302161</v>
      </c>
      <c r="GJ83" s="2">
        <v>3.961250142004185</v>
      </c>
      <c r="GK83" s="2">
        <v>5.2117758759539212</v>
      </c>
      <c r="GL83" s="2">
        <v>4.4835025966244002</v>
      </c>
      <c r="GM83" s="2">
        <v>4.8186241779405536</v>
      </c>
      <c r="GN83" s="2">
        <v>5.2448034868130895</v>
      </c>
      <c r="GO83" s="2">
        <v>5.6142031097208651</v>
      </c>
      <c r="GP83" s="2">
        <v>5.0614674528101773</v>
      </c>
      <c r="GQ83" s="2">
        <v>5.6100354299981596</v>
      </c>
      <c r="GR83" s="2">
        <v>4.6650258657601995</v>
      </c>
      <c r="GS83" s="2">
        <v>2.4166983248199969</v>
      </c>
      <c r="GT83" s="2">
        <v>1.3397623799364711</v>
      </c>
      <c r="GU83" s="2">
        <v>3.6800415502117696</v>
      </c>
      <c r="GV83" s="2">
        <v>2.4230088509695236</v>
      </c>
      <c r="GW83" s="2">
        <v>2.7149701638954209</v>
      </c>
      <c r="GX83" s="2">
        <v>2.7195466073871755</v>
      </c>
      <c r="GY83" s="2">
        <v>2.0546236470894237</v>
      </c>
      <c r="GZ83" s="2">
        <v>2.9007985921866357</v>
      </c>
      <c r="HA83" s="2">
        <v>3.385924009966268</v>
      </c>
      <c r="HB83" s="2">
        <v>2.695345832387825</v>
      </c>
      <c r="HC83" s="2">
        <v>2.6731050728968189</v>
      </c>
      <c r="HD83" s="2">
        <v>2.3629800077794592</v>
      </c>
      <c r="HE83" s="2">
        <v>0.10237246395487021</v>
      </c>
      <c r="HF83" s="2">
        <v>6.197302439707119E-2</v>
      </c>
      <c r="HG83" s="2">
        <v>7.2131020847153074E-2</v>
      </c>
      <c r="HH83" s="2">
        <v>0.12722694413357127</v>
      </c>
      <c r="HI83" s="2">
        <v>0.10540591819095337</v>
      </c>
      <c r="HJ83" s="2">
        <v>9.2578386067472998E-2</v>
      </c>
      <c r="HK83" s="2">
        <v>0.12784068351093394</v>
      </c>
      <c r="HL83" s="2">
        <v>6.1479361215663594E-2</v>
      </c>
      <c r="HM83" s="2">
        <v>0.12290248084604481</v>
      </c>
      <c r="HN83" s="2">
        <v>6.40993232555956E-2</v>
      </c>
      <c r="HO83" s="2">
        <v>4.5073916716022608E-2</v>
      </c>
      <c r="HP83" s="2">
        <v>8.4910299034947151E-2</v>
      </c>
    </row>
    <row r="84" spans="1:224" x14ac:dyDescent="0.2">
      <c r="A84" s="1" t="s">
        <v>66</v>
      </c>
      <c r="B84" s="2">
        <v>9.4369999999999994</v>
      </c>
      <c r="C84" s="2">
        <v>0.39600000000000002</v>
      </c>
      <c r="D84" s="2">
        <v>1.3149999999999999</v>
      </c>
      <c r="E84" s="2">
        <v>0.88100000000000001</v>
      </c>
      <c r="F84" s="2">
        <v>1.498</v>
      </c>
      <c r="G84" s="2">
        <v>0.42499999999999999</v>
      </c>
      <c r="H84" s="2">
        <f>SUM(B84:G84)</f>
        <v>13.952</v>
      </c>
      <c r="I84" s="2">
        <v>114.87</v>
      </c>
      <c r="J84" s="2">
        <v>488.92</v>
      </c>
      <c r="K84" s="2">
        <v>80.77</v>
      </c>
      <c r="L84" s="2">
        <v>15.14</v>
      </c>
      <c r="M84" s="2">
        <v>141.59299999999999</v>
      </c>
      <c r="N84" s="2">
        <v>211.24199999999999</v>
      </c>
      <c r="O84" s="2">
        <v>206.238</v>
      </c>
      <c r="P84" s="5">
        <v>18.29</v>
      </c>
      <c r="Q84" s="5">
        <v>23.57</v>
      </c>
      <c r="R84" s="5">
        <v>78.2</v>
      </c>
      <c r="S84" s="5">
        <v>86.29</v>
      </c>
      <c r="T84" s="5">
        <v>321.89999999999998</v>
      </c>
      <c r="U84" s="5">
        <v>528.25</v>
      </c>
      <c r="V84" s="7">
        <v>765</v>
      </c>
      <c r="W84" s="7">
        <v>710</v>
      </c>
      <c r="X84" s="7">
        <v>656</v>
      </c>
      <c r="Y84" s="10">
        <v>30.149450000000002</v>
      </c>
      <c r="Z84" s="10">
        <v>18.872710000000001</v>
      </c>
      <c r="AA84" s="10">
        <v>32.512419999999999</v>
      </c>
      <c r="AB84" s="10">
        <v>24.572479999999999</v>
      </c>
      <c r="AC84" s="10">
        <v>53.033369999999998</v>
      </c>
      <c r="AD84" s="10">
        <v>159.14043000000001</v>
      </c>
      <c r="AE84" s="12">
        <v>711</v>
      </c>
      <c r="AF84" s="12">
        <v>638</v>
      </c>
      <c r="AG84" s="12">
        <v>573</v>
      </c>
      <c r="AH84" s="7">
        <v>0.88100000000000001</v>
      </c>
      <c r="AI84" s="7">
        <v>2.92</v>
      </c>
      <c r="AJ84" s="7">
        <v>3.8010000000000002</v>
      </c>
      <c r="AK84" s="7">
        <v>0.39600000000000002</v>
      </c>
      <c r="AL84" s="7">
        <v>0.52800000000000002</v>
      </c>
      <c r="AM84" s="7">
        <v>0.92400000000000004</v>
      </c>
      <c r="AN84" s="13">
        <v>95.22</v>
      </c>
      <c r="AO84" s="13">
        <v>1.24</v>
      </c>
      <c r="AP84" s="13">
        <v>0.5</v>
      </c>
      <c r="AQ84" s="13">
        <v>0.28999999999999998</v>
      </c>
      <c r="AR84" s="13">
        <v>0.78</v>
      </c>
      <c r="AS84" s="13">
        <v>1.97</v>
      </c>
      <c r="AT84" s="14">
        <f>SUM(AN84:AS84)</f>
        <v>100</v>
      </c>
      <c r="AU84" s="2">
        <v>0.97</v>
      </c>
      <c r="AV84" s="2">
        <v>1.1299999999999999</v>
      </c>
      <c r="AW84" s="2">
        <v>4.71</v>
      </c>
      <c r="AX84" s="2">
        <v>8.27</v>
      </c>
      <c r="AY84" s="2">
        <v>10.9</v>
      </c>
      <c r="AZ84" s="2">
        <v>7.07</v>
      </c>
      <c r="BA84" s="2">
        <v>3.04</v>
      </c>
      <c r="BB84" s="2">
        <v>6.96</v>
      </c>
      <c r="BC84" s="2">
        <v>6.74</v>
      </c>
      <c r="BD84" s="2">
        <v>3.42</v>
      </c>
      <c r="BE84" s="2">
        <v>2.1</v>
      </c>
      <c r="BF84" s="2">
        <v>9.44</v>
      </c>
      <c r="BG84" s="2">
        <v>7.18</v>
      </c>
      <c r="BH84" s="2">
        <v>4.5999999999999996</v>
      </c>
      <c r="BP84" s="2">
        <v>2.34</v>
      </c>
      <c r="BQ84" s="2">
        <v>5.16</v>
      </c>
      <c r="BR84" s="2">
        <v>0.99</v>
      </c>
      <c r="BS84" s="2">
        <v>0.83</v>
      </c>
      <c r="BT84" s="2">
        <v>9.26</v>
      </c>
      <c r="BU84" s="2">
        <v>4.67</v>
      </c>
      <c r="BV84" s="2">
        <v>2.27</v>
      </c>
      <c r="CD84" s="2">
        <v>1.0178700006545787</v>
      </c>
      <c r="CE84" s="2">
        <v>0.14073443738954</v>
      </c>
      <c r="CF84" s="13">
        <v>31.444759206798867</v>
      </c>
      <c r="CG84" s="13">
        <v>14.943342776203966</v>
      </c>
      <c r="CH84" s="2">
        <v>64.58</v>
      </c>
      <c r="CI84" s="2">
        <v>186.12</v>
      </c>
      <c r="CJ84" s="2">
        <v>8.9700000000000006</v>
      </c>
      <c r="CK84" s="23">
        <v>1455</v>
      </c>
      <c r="CL84" s="2">
        <v>0.96940000000000004</v>
      </c>
      <c r="CM84" s="2">
        <v>2.9249999999999998</v>
      </c>
      <c r="CN84" s="2">
        <v>3.5059999999999998</v>
      </c>
      <c r="CO84" s="2">
        <v>3.2549999999999999</v>
      </c>
      <c r="CP84" s="2">
        <v>2.14</v>
      </c>
      <c r="CQ84" s="2">
        <v>1.1459999999999999</v>
      </c>
      <c r="CR84" s="24">
        <v>25.6</v>
      </c>
      <c r="CS84" s="24">
        <v>33.9</v>
      </c>
      <c r="CT84" s="24">
        <v>35.200000000000003</v>
      </c>
      <c r="CU84" s="24">
        <v>33.1</v>
      </c>
      <c r="CV84" s="24">
        <v>20.100000000000001</v>
      </c>
      <c r="CW84" s="24">
        <v>10.199999999999999</v>
      </c>
      <c r="CX84" s="24">
        <v>45.56</v>
      </c>
      <c r="CY84" s="24">
        <v>156.80000000000001</v>
      </c>
      <c r="CZ84" s="24">
        <v>142.5</v>
      </c>
      <c r="DA84" s="24">
        <v>96.92</v>
      </c>
      <c r="DB84" s="24">
        <v>56.47</v>
      </c>
      <c r="DC84" s="24">
        <v>29.6</v>
      </c>
      <c r="DD84" s="26">
        <v>4.1920058468705541</v>
      </c>
      <c r="DE84" s="26">
        <v>2.765879932121563</v>
      </c>
      <c r="DF84" s="26">
        <v>2.3646648993589472</v>
      </c>
      <c r="DG84" s="26">
        <v>2.0461207107719708</v>
      </c>
      <c r="DH84" s="26">
        <v>1.4193295782947293</v>
      </c>
      <c r="DI84" s="26">
        <v>1.3198826463364357</v>
      </c>
      <c r="DJ84" s="26">
        <v>2.2621929284340507</v>
      </c>
      <c r="DK84" s="27">
        <v>0.87255711966974181</v>
      </c>
      <c r="DL84" s="27">
        <v>0.89702213177702028</v>
      </c>
      <c r="DM84" s="27">
        <v>1.0919906386316462</v>
      </c>
      <c r="DN84" s="27">
        <v>1.2393413626802261</v>
      </c>
      <c r="DO84" s="27">
        <v>0.6982450069111803</v>
      </c>
      <c r="DP84" s="27">
        <v>0.73975777926686903</v>
      </c>
      <c r="DQ84" s="27">
        <v>0.98893042595826075</v>
      </c>
      <c r="DR84" s="26">
        <v>3.8000704938491303</v>
      </c>
      <c r="DS84" s="26">
        <v>2.9821877388602038</v>
      </c>
      <c r="DT84" s="26">
        <v>2.3223277170422945</v>
      </c>
      <c r="DU84" s="26">
        <v>1.6828766284882581</v>
      </c>
      <c r="DV84" s="26">
        <v>1.4056635124196499</v>
      </c>
      <c r="DW84" s="26">
        <v>1.7506981690273926</v>
      </c>
      <c r="DX84" s="26">
        <v>2.3402812863702582</v>
      </c>
      <c r="DY84" s="26">
        <v>8.9094591319072052</v>
      </c>
      <c r="DZ84" s="26">
        <v>5.9684523219998482</v>
      </c>
      <c r="EA84" s="26">
        <v>5.3402003952838175</v>
      </c>
      <c r="EB84" s="26">
        <v>4.7780399578577972</v>
      </c>
      <c r="EC84" s="26">
        <v>4.0558748566046177</v>
      </c>
      <c r="ED84" s="26">
        <v>4.309361279212645</v>
      </c>
      <c r="EE84" s="26">
        <v>5.1589464103315317</v>
      </c>
      <c r="EF84" s="26">
        <v>6.5867531781262683</v>
      </c>
      <c r="EG84" s="26">
        <v>9.2769059965388543</v>
      </c>
      <c r="EH84" s="26">
        <v>11.677263610253519</v>
      </c>
      <c r="EI84" s="26">
        <v>9.5548811036715673</v>
      </c>
      <c r="EJ84" s="26">
        <v>9.137454324945379</v>
      </c>
      <c r="EK84" s="5">
        <v>2.68</v>
      </c>
      <c r="EL84" s="5">
        <v>10.58</v>
      </c>
      <c r="EM84" s="5">
        <v>17.440000000000001</v>
      </c>
      <c r="EN84" s="5">
        <v>16.34</v>
      </c>
      <c r="EO84" s="5">
        <v>9.8000000000000007</v>
      </c>
      <c r="EP84" s="5">
        <v>7.72</v>
      </c>
      <c r="EQ84" s="7">
        <v>15.02</v>
      </c>
      <c r="ER84" s="7">
        <v>40.76</v>
      </c>
      <c r="ES84" s="7">
        <v>47.52</v>
      </c>
      <c r="ET84" s="7">
        <v>42.24</v>
      </c>
      <c r="EU84" s="7">
        <v>25.66</v>
      </c>
      <c r="EV84" s="7">
        <v>14.780000000000001</v>
      </c>
      <c r="EW84" s="1">
        <v>54.19</v>
      </c>
      <c r="EX84" s="1">
        <v>72.510000000000005</v>
      </c>
      <c r="EY84" s="1">
        <v>46.93</v>
      </c>
      <c r="EZ84" s="1">
        <v>47.8</v>
      </c>
      <c r="FA84" s="1">
        <v>38.86</v>
      </c>
      <c r="FB84" s="1">
        <v>59.21</v>
      </c>
      <c r="FC84" s="1">
        <v>50.74</v>
      </c>
      <c r="FD84" s="1">
        <v>52.07</v>
      </c>
      <c r="FE84" s="1">
        <v>39.520000000000003</v>
      </c>
      <c r="FF84" s="1">
        <v>43.1</v>
      </c>
      <c r="FG84" s="1">
        <v>45.24</v>
      </c>
      <c r="FH84" s="2">
        <v>51.360669999999999</v>
      </c>
      <c r="FI84" s="2">
        <v>3.05</v>
      </c>
      <c r="FJ84" s="2">
        <v>1.96</v>
      </c>
      <c r="FK84" s="2">
        <v>3.86</v>
      </c>
      <c r="FL84" s="2">
        <v>2.85</v>
      </c>
      <c r="FM84" s="2">
        <v>3.17</v>
      </c>
      <c r="FN84" s="2">
        <v>2.93</v>
      </c>
      <c r="FO84" s="2">
        <v>3.38</v>
      </c>
      <c r="FP84" s="2">
        <v>3.87</v>
      </c>
      <c r="FQ84" s="2">
        <v>4.0199999999999996</v>
      </c>
      <c r="FR84" s="2">
        <v>3.31</v>
      </c>
      <c r="FS84" s="2">
        <v>3.86</v>
      </c>
      <c r="FT84" s="2">
        <v>3.04</v>
      </c>
      <c r="FU84" s="5">
        <v>0.64</v>
      </c>
      <c r="FV84" s="5">
        <v>0.56000000000000005</v>
      </c>
      <c r="FW84" s="5">
        <v>1.1299999999999999</v>
      </c>
      <c r="FX84" s="5">
        <v>0.81</v>
      </c>
      <c r="FY84" s="5">
        <v>0.32</v>
      </c>
      <c r="FZ84" s="5">
        <v>1.6</v>
      </c>
      <c r="GA84" s="5">
        <v>0.9</v>
      </c>
      <c r="GB84" s="5">
        <v>2.5499999999999998</v>
      </c>
      <c r="GC84" s="5">
        <v>1.45</v>
      </c>
      <c r="GD84" s="5">
        <v>0.9</v>
      </c>
      <c r="GE84" s="5">
        <v>0.72</v>
      </c>
      <c r="GF84" s="31">
        <v>0.97</v>
      </c>
      <c r="GG84" s="2">
        <v>5.2514956147929173</v>
      </c>
      <c r="GH84" s="2">
        <v>3.1044119384006827</v>
      </c>
      <c r="GI84" s="2">
        <v>5.5135431814168951</v>
      </c>
      <c r="GJ84" s="2">
        <v>4.0357113652325625</v>
      </c>
      <c r="GK84" s="2">
        <v>4.9834726517733809</v>
      </c>
      <c r="GL84" s="2">
        <v>4.0956678226283421</v>
      </c>
      <c r="GM84" s="2">
        <v>3.9528102214679124</v>
      </c>
      <c r="GN84" s="2">
        <v>4.928052967236944</v>
      </c>
      <c r="GO84" s="2">
        <v>5.2145394448467099</v>
      </c>
      <c r="GP84" s="2">
        <v>5.0987736167075717</v>
      </c>
      <c r="GQ84" s="2">
        <v>5.6851073545066813</v>
      </c>
      <c r="GR84" s="2">
        <v>4.5872278407080556</v>
      </c>
      <c r="GS84" s="2">
        <v>2.6671552151463702</v>
      </c>
      <c r="GT84" s="2">
        <v>1.3407988321371538</v>
      </c>
      <c r="GU84" s="2">
        <v>2.8389315860222726</v>
      </c>
      <c r="GV84" s="2">
        <v>2.146072986116526</v>
      </c>
      <c r="GW84" s="2">
        <v>2.5188168347719491</v>
      </c>
      <c r="GX84" s="2">
        <v>2.2486212075509333</v>
      </c>
      <c r="GY84" s="2">
        <v>2.0080115466150477</v>
      </c>
      <c r="GZ84" s="2">
        <v>2.7837992456541012</v>
      </c>
      <c r="HA84" s="2">
        <v>3.0214641641692346</v>
      </c>
      <c r="HB84" s="2">
        <v>2.5378827725716633</v>
      </c>
      <c r="HC84" s="2">
        <v>2.6107545128506797</v>
      </c>
      <c r="HD84" s="2">
        <v>2.2623429154510299</v>
      </c>
      <c r="HE84" s="2">
        <v>8.6999999999999994E-2</v>
      </c>
      <c r="HF84" s="2">
        <v>5.3999999999999999E-2</v>
      </c>
      <c r="HG84" s="2">
        <v>6.0999999999999999E-2</v>
      </c>
      <c r="HH84" s="2">
        <v>0.10100000000000001</v>
      </c>
      <c r="HI84" s="2">
        <v>7.6999999999999999E-2</v>
      </c>
      <c r="HJ84" s="2">
        <v>6.3E-2</v>
      </c>
      <c r="HK84" s="2">
        <v>9.8000000000000004E-2</v>
      </c>
      <c r="HL84" s="2">
        <v>4.3999999999999997E-2</v>
      </c>
      <c r="HM84" s="2">
        <v>0.09</v>
      </c>
      <c r="HN84" s="2">
        <v>4.8000000000000001E-2</v>
      </c>
      <c r="HO84" s="2">
        <v>4.1000000000000002E-2</v>
      </c>
      <c r="HP84" s="2">
        <v>6.9000000000000006E-2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Gimple</dc:creator>
  <cp:lastModifiedBy>Tyler Gimple</cp:lastModifiedBy>
  <dcterms:created xsi:type="dcterms:W3CDTF">2019-12-27T15:30:49Z</dcterms:created>
  <dcterms:modified xsi:type="dcterms:W3CDTF">2019-12-28T01:31:22Z</dcterms:modified>
</cp:coreProperties>
</file>